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ideomi.takaoka\AppData\Roaming\NEC\PROCENTER\tmp\"/>
    </mc:Choice>
  </mc:AlternateContent>
  <xr:revisionPtr revIDLastSave="0" documentId="13_ncr:1_{672739FC-B7B3-4F40-938F-E19228394413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改版履歴" sheetId="6" r:id="rId1"/>
    <sheet name="画面遷移図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ｌ８９_" hidden="1">{"'Sheet2 (2)'!$AF$67","'Sheet2 (2)'!$A$1:$Z$82"}</definedName>
    <definedName name="_11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2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3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6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ｋ７６８_" hidden="1">{"'Sheet2 (2)'!$AF$67","'Sheet2 (2)'!$A$1:$Z$82"}</definedName>
    <definedName name="_xlnm._FilterDatabase" hidden="1">'[1]１．InfoCube (YKCH0010)案１:１．InfoCube (YKCH0010) 案２'!$W$5:$W$5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1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1" hidden="1">#REF!</definedName>
    <definedName name="a" hidden="1">#REF!</definedName>
    <definedName name="aaa" localSheetId="1">#REF!</definedName>
    <definedName name="aaa">#REF!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ccess_Button" hidden="1">"外証デー他項目管理__テーブル項目説明原紙_List"</definedName>
    <definedName name="AccessDatabase" localSheetId="0" hidden="1">"C:\WINNT\Profiles\gotanda\ﾃﾞｽｸﾄｯﾌﾟ\自動生成\外証デー他項目管理 .mdb"</definedName>
    <definedName name="AccessDatabase" hidden="1">"C:\Documents and Settings\kawana.OHSAKI\My Documents\作業中\ＤＢらいぶらり.mdb"</definedName>
    <definedName name="b" localSheetId="1" hidden="1">#REF!</definedName>
    <definedName name="b" hidden="1">#REF!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hidden="1">{"'Sheet2 (2)'!$AF$67","'Sheet2 (2)'!$A$1:$Z$82"}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unruyi" localSheetId="1">#REF!</definedName>
    <definedName name="bunruyi">#REF!</definedName>
    <definedName name="ｂヴぇｒ" hidden="1">{"'Sheet2 (2)'!$AF$67","'Sheet2 (2)'!$A$1:$Z$82"}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hidden="1">{"'Sheet2 (2)'!$AF$67","'Sheet2 (2)'!$A$1:$Z$82"}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hidden="1">{"'Sheet2 (2)'!$AF$67","'Sheet2 (2)'!$A$1:$Z$82"}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hidden="1">{"'Sheet2 (2)'!$AF$67","'Sheet2 (2)'!$A$1:$Z$82"}</definedName>
    <definedName name="ｃヴぁせｒｄｓふぁえｗ" hidden="1">{"'Sheet2 (2)'!$AF$67","'Sheet2 (2)'!$A$1:$Z$82"}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hidden="1">{"'Sheet2 (2)'!$AF$67","'Sheet2 (2)'!$A$1:$Z$82"}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1" hidden="1">#REF!</definedName>
    <definedName name="d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hidden="1">#REF!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hidden="1">{"'Sheet2 (2)'!$AF$67","'Sheet2 (2)'!$A$1:$Z$82"}</definedName>
    <definedName name="ｆ" hidden="1">{"'Sheet2 (2)'!$AF$67","'Sheet2 (2)'!$A$1:$Z$82"}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hidden="1">{"'Sheet2 (2)'!$AF$67","'Sheet2 (2)'!$A$1:$Z$82"}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hidden="1">{"'Sheet2 (2)'!$AF$67","'Sheet2 (2)'!$A$1:$Z$82"}</definedName>
    <definedName name="ｆぐぇｒ" hidden="1">{"'Sheet2 (2)'!$AF$67","'Sheet2 (2)'!$A$1:$Z$82"}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hidden="1">{"'Sheet2 (2)'!$AF$67","'Sheet2 (2)'!$A$1:$Z$82"}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hidden="1">{"'Sheet2 (2)'!$AF$67","'Sheet2 (2)'!$A$1:$Z$82"}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hidden="1">{"'Sheet2 (2)'!$AF$67","'Sheet2 (2)'!$A$1:$Z$82"}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hidden="1">{"'Sheet2 (2)'!$AF$67","'Sheet2 (2)'!$A$1:$Z$82"}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hidden="1">{"'Sheet2 (2)'!$AF$67","'Sheet2 (2)'!$A$1:$Z$82"}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hidden="1">{"'Sheet2 (2)'!$AF$67","'Sheet2 (2)'!$A$1:$Z$82"}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hidden="1">{"'Sheet2 (2)'!$AF$67","'Sheet2 (2)'!$A$1:$Z$82"}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hidden="1">{"'Sheet2 (2)'!$AF$67","'Sheet2 (2)'!$A$1:$Z$82"}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0" hidden="1">{"'フローチャート'!$A$1:$AO$191"}</definedName>
    <definedName name="HTML_Control" hidden="1">{"'Sheet2 (2)'!$AF$67","'Sheet2 (2)'!$A$1:$Z$82"}</definedName>
    <definedName name="HTML_Control2" localSheetId="0" hidden="1">{"'フローチャート'!$A$1:$AO$191"}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localSheetId="0" hidden="1">"フローチャート"</definedName>
    <definedName name="HTML_Header" hidden="1">""</definedName>
    <definedName name="HTML_LastUpdate" localSheetId="0" hidden="1">"00/07/22"</definedName>
    <definedName name="HTML_LastUpdate" hidden="1">"99/06/10"</definedName>
    <definedName name="HTML_LineAfter" hidden="1">FALSE</definedName>
    <definedName name="HTML_LineBefore" hidden="1">FALSE</definedName>
    <definedName name="HTML_Name" localSheetId="0" hidden="1">"標準端末"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localSheetId="0" hidden="1">"C:\DATA\Saijo\MyHTML.htm"</definedName>
    <definedName name="HTML_PathFile" hidden="1">"I:\bunsan\ｶｰﾄﾞ発行ｾﾝﾀｰ機械化\画面遷移図.htm"</definedName>
    <definedName name="HTML_Title" localSheetId="0" hidden="1">"フローチャート"</definedName>
    <definedName name="HTML_Title" hidden="1">"画面遷移"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F_システム名">[2]消さないでねシートIF!$C$20:$C$59</definedName>
    <definedName name="IF_データ種別">[2]消さないでねシートIF!$B$73:$B$81</definedName>
    <definedName name="IF_ファイル出力方式">[2]消さないでねシートIF!$B$101:$B$103</definedName>
    <definedName name="IF_処理日時管理ファイル">[2]消さないでねシートIF!$B$107:$B$109</definedName>
    <definedName name="IF_属性パターン">[3]消さないでねシートIF!$B$85:$B$94</definedName>
    <definedName name="IF_連携方式">[2]消さないでねシートIF!$B$63:$B$69</definedName>
    <definedName name="ｊ８６い" hidden="1">{"'Sheet2 (2)'!$AF$67","'Sheet2 (2)'!$A$1:$Z$82"}</definedName>
    <definedName name="ｊる" hidden="1">{"'Sheet2 (2)'!$AF$67","'Sheet2 (2)'!$A$1:$Z$82"}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hidden="1">{"'Sheet2 (2)'!$AF$67","'Sheet2 (2)'!$A$1:$Z$82"}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1">画面遷移図!$A$1:$CE$75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hidden="1">{"'Sheet2 (2)'!$AF$67","'Sheet2 (2)'!$A$1:$Z$82"}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hidden="1">{"'Sheet2 (2)'!$AF$67","'Sheet2 (2)'!$A$1:$Z$82"}</definedName>
    <definedName name="qwqwqw" localSheetId="0" hidden="1">{"'フローチャート'!$A$1:$AO$191"}</definedName>
    <definedName name="qwqwqw" hidden="1">{"'フローチャート'!$A$1:$AO$191"}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hidden="1">{"'Sheet2 (2)'!$AF$67","'Sheet2 (2)'!$A$1:$Z$82"}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hidden="1">{"'Sheet2 (2)'!$AF$67","'Sheet2 (2)'!$A$1:$Z$82"}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hidden="1">{"'Sheet2 (2)'!$AF$67","'Sheet2 (2)'!$A$1:$Z$82"}</definedName>
    <definedName name="ｒふぇ" hidden="1">{"'Sheet2 (2)'!$AF$67","'Sheet2 (2)'!$A$1:$Z$82"}</definedName>
    <definedName name="SAPBEXrevision" hidden="1">2</definedName>
    <definedName name="SAPBEXsysID" hidden="1">"SD7"</definedName>
    <definedName name="SAPBEXwbID" hidden="1">"25X4QPOBRYO5RHYTWSP66S45W"</definedName>
    <definedName name="ｓｄふぁｄｆ" hidden="1">{"'レイアウト'!$A$2:$AW$78"}</definedName>
    <definedName name="ss" hidden="1">{"'Sheet2 (2)'!$AF$67","'Sheet2 (2)'!$A$1:$Z$82"}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hidden="1">{"'レイアウト'!$A$2:$AW$78"}</definedName>
    <definedName name="test" localSheetId="1">#REF!</definedName>
    <definedName name="test">#REF!</definedName>
    <definedName name="ｔｒｓｇｗｒ" hidden="1">{"'Sheet2 (2)'!$AF$67","'Sheet2 (2)'!$A$1:$Z$82"}</definedName>
    <definedName name="ｔｔ" hidden="1">{"'Sheet2 (2)'!$AF$67","'Sheet2 (2)'!$A$1:$Z$82"}</definedName>
    <definedName name="ｔｔｔｔ" hidden="1">{"'Sheet2 (2)'!$AF$67","'Sheet2 (2)'!$A$1:$Z$82"}</definedName>
    <definedName name="ｔｔｔｔｔ" hidden="1">{"'Sheet2 (2)'!$AF$67","'Sheet2 (2)'!$A$1:$Z$82"}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hidden="1">{"'Sheet2 (2)'!$AF$67","'Sheet2 (2)'!$A$1:$Z$82"}</definedName>
    <definedName name="ｔｔｔｔｔｔｔｔｔｔｔｔ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hidden="1">{"'Sheet2 (2)'!$AF$67","'Sheet2 (2)'!$A$1:$Z$82"}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hidden="1">{"'Sheet2 (2)'!$AF$67","'Sheet2 (2)'!$A$1:$Z$82"}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hidden="1">{"'Sheet2 (2)'!$AF$67","'Sheet2 (2)'!$A$1:$Z$82"}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hidden="1">{"'Sheet2 (2)'!$AF$67","'Sheet2 (2)'!$A$1:$Z$82"}</definedName>
    <definedName name="ｖｓｄｆ" hidden="1">{"'Sheet2 (2)'!$AF$67","'Sheet2 (2)'!$A$1:$Z$82"}</definedName>
    <definedName name="ｖｓｄｇｈｓｔｙ" hidden="1">{"'Sheet2 (2)'!$AF$67","'Sheet2 (2)'!$A$1:$Z$82"}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hidden="1">{"'Sheet2 (2)'!$AF$67","'Sheet2 (2)'!$A$1:$Z$82"}</definedName>
    <definedName name="ｗ" hidden="1">{"'Sheet2 (2)'!$AF$67","'Sheet2 (2)'!$A$1:$Z$82"}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hidden="1">{"'Sheet2 (2)'!$AF$67","'Sheet2 (2)'!$A$1:$Z$82"}</definedName>
    <definedName name="ｗｗｗ" hidden="1">{"'Sheet2 (2)'!$AF$67","'Sheet2 (2)'!$A$1:$Z$82"}</definedName>
    <definedName name="ｗｗｗｗ" hidden="1">{"'Sheet2 (2)'!$AF$67","'Sheet2 (2)'!$A$1:$Z$82"}</definedName>
    <definedName name="ｗｗｗｗｗ" hidden="1">{"'Sheet2 (2)'!$AF$67","'Sheet2 (2)'!$A$1:$Z$82"}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oukennteigisho" localSheetId="1">#REF!</definedName>
    <definedName name="youkennteigisho">#REF!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hidden="1">{"'Sheet2 (2)'!$AF$67","'Sheet2 (2)'!$A$1:$Z$82"}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hidden="1">{"'Sheet2 (2)'!$AF$67","'Sheet2 (2)'!$A$1:$Z$82"}</definedName>
    <definedName name="ｙｙｙｙｙｙｙｙｙ" hidden="1">{"'Sheet2 (2)'!$AF$67","'Sheet2 (2)'!$A$1:$Z$82"}</definedName>
    <definedName name="ｙｙｙｙｙｙｙｙｙｙｙ" hidden="1">{"'Sheet2 (2)'!$AF$67","'Sheet2 (2)'!$A$1:$Z$82"}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hidden="1">{"'Sheet2 (2)'!$AF$67","'Sheet2 (2)'!$A$1:$Z$82"}</definedName>
    <definedName name="Z_F869EAA7_A1E2_4ED0_9AEB_257209E2FCA6_.wvu.FilterData" localSheetId="1" hidden="1">#REF!</definedName>
    <definedName name="Z_F869EAA7_A1E2_4ED0_9AEB_257209E2FCA6_.wvu.FilterData" hidden="1">#REF!</definedName>
    <definedName name="ｚｚ" hidden="1">{"'Sheet2 (2)'!$AF$67","'Sheet2 (2)'!$A$1:$Z$82"}</definedName>
    <definedName name="ｚｚｚ" hidden="1">{"'Sheet2 (2)'!$AF$67","'Sheet2 (2)'!$A$1:$Z$82"}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hidden="1">{"'Sheet2 (2)'!$AF$67","'Sheet2 (2)'!$A$1:$Z$82"}</definedName>
    <definedName name="あｆ" hidden="1">{"'Sheet2 (2)'!$AF$67","'Sheet2 (2)'!$A$1:$Z$82"}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hidden="1">{"'Sheet2 (2)'!$AF$67","'Sheet2 (2)'!$A$1:$Z$82"}</definedName>
    <definedName name="ああああ" hidden="1">{"'Sheet2 (2)'!$AF$67","'Sheet2 (2)'!$A$1:$Z$82"}</definedName>
    <definedName name="あいあい" hidden="1">{"'Sheet2 (2)'!$AF$67","'Sheet2 (2)'!$A$1:$Z$82"}</definedName>
    <definedName name="あえｆ" hidden="1">{"'Sheet2 (2)'!$AF$67","'Sheet2 (2)'!$A$1:$Z$82"}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hidden="1">{"'Sheet2 (2)'!$AF$67","'Sheet2 (2)'!$A$1:$Z$82"}</definedName>
    <definedName name="いいいい" hidden="1">{"'Sheet2 (2)'!$AF$67","'Sheet2 (2)'!$A$1:$Z$82"}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hidden="1">{"'Sheet2 (2)'!$AF$67","'Sheet2 (2)'!$A$1:$Z$82"}</definedName>
    <definedName name="イベント名">[4]list!$D$3:$D$13</definedName>
    <definedName name="う" hidden="1">{"'Sheet2 (2)'!$AF$67","'Sheet2 (2)'!$A$1:$Z$82"}</definedName>
    <definedName name="う５７６" hidden="1">{"'Sheet2 (2)'!$AF$67","'Sheet2 (2)'!$A$1:$Z$82"}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hidden="1">{"'Sheet2 (2)'!$AF$67","'Sheet2 (2)'!$A$1:$Z$82"}</definedName>
    <definedName name="ヴぁえｒｄｓふぇｓ" hidden="1">{"'Sheet2 (2)'!$AF$67","'Sheet2 (2)'!$A$1:$Z$82"}</definedName>
    <definedName name="ヴぁえｒｄさえｗ" hidden="1">{"'Sheet2 (2)'!$AF$67","'Sheet2 (2)'!$A$1:$Z$82"}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hidden="1">{"'Sheet2 (2)'!$AF$67","'Sheet2 (2)'!$A$1:$Z$82"}</definedName>
    <definedName name="うぇ" hidden="1">{"'Sheet2 (2)'!$AF$67","'Sheet2 (2)'!$A$1:$Z$82"}</definedName>
    <definedName name="うぇｄ" hidden="1">{"'Sheet2 (2)'!$AF$67","'Sheet2 (2)'!$A$1:$Z$82"}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hidden="1">{"'Sheet2 (2)'!$AF$67","'Sheet2 (2)'!$A$1:$Z$82"}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hidden="1">{"'Sheet2 (2)'!$AF$67","'Sheet2 (2)'!$A$1:$Z$82"}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hidden="1">{"'Sheet2 (2)'!$AF$67","'Sheet2 (2)'!$A$1:$Z$82"}</definedName>
    <definedName name="お８０９" hidden="1">{"'Sheet2 (2)'!$AF$67","'Sheet2 (2)'!$A$1:$Z$82"}</definedName>
    <definedName name="お８７９" hidden="1">{"'Sheet2 (2)'!$AF$67","'Sheet2 (2)'!$A$1:$Z$82"}</definedName>
    <definedName name="ぉ８９" hidden="1">{"'Sheet2 (2)'!$AF$67","'Sheet2 (2)'!$A$1:$Z$82"}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hidden="1">{"'Sheet2 (2)'!$AF$67","'Sheet2 (2)'!$A$1:$Z$82"}</definedName>
    <definedName name="かｄｓふぁえ" hidden="1">{"'Sheet2 (2)'!$AF$67","'Sheet2 (2)'!$A$1:$Z$82"}</definedName>
    <definedName name="かｄｓふぁえｗ" hidden="1">{"'Sheet2 (2)'!$AF$67","'Sheet2 (2)'!$A$1:$Z$82"}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hidden="1">{"'Sheet2 (2)'!$AF$67","'Sheet2 (2)'!$A$1:$Z$82"}</definedName>
    <definedName name="かうぇ" hidden="1">{"'Sheet2 (2)'!$AF$67","'Sheet2 (2)'!$A$1:$Z$82"}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hidden="1">{"'Sheet2 (2)'!$AF$67","'Sheet2 (2)'!$A$1:$Z$82"}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hidden="1">{"'Sheet2 (2)'!$AF$67","'Sheet2 (2)'!$A$1:$Z$82"}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hidden="1">{"'Sheet2 (2)'!$AF$67","'Sheet2 (2)'!$A$1:$Z$82"}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hidden="1">{"'Sheet2 (2)'!$AF$67","'Sheet2 (2)'!$A$1:$Z$82"}</definedName>
    <definedName name="かえｒふぁえげあ" hidden="1">{"'Sheet2 (2)'!$AF$67","'Sheet2 (2)'!$A$1:$Z$82"}</definedName>
    <definedName name="かえｗ" hidden="1">{"'Sheet2 (2)'!$AF$67","'Sheet2 (2)'!$A$1:$Z$82"}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hidden="1">{"'Sheet2 (2)'!$AF$67","'Sheet2 (2)'!$A$1:$Z$82"}</definedName>
    <definedName name="ｶﾃｺﾞﾘ" localSheetId="1">#REF!</definedName>
    <definedName name="ｶﾃｺﾞﾘ">#REF!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hidden="1">{"'Sheet2 (2)'!$AF$67","'Sheet2 (2)'!$A$1:$Z$82"}</definedName>
    <definedName name="き８７９" hidden="1">{"'Sheet2 (2)'!$AF$67","'Sheet2 (2)'!$A$1:$Z$82"}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hidden="1">{"'Sheet2 (2)'!$AF$67","'Sheet2 (2)'!$A$1:$Z$82"}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hidden="1">{"'Sheet2 (2)'!$AF$67","'Sheet2 (2)'!$A$1:$Z$82"}</definedName>
    <definedName name="こ" hidden="1">{"'Sheet2 (2)'!$AF$67","'Sheet2 (2)'!$A$1:$Z$82"}</definedName>
    <definedName name="さ" hidden="1">{"'Sheet2 (2)'!$AF$67","'Sheet2 (2)'!$A$1:$Z$82"}</definedName>
    <definedName name="サンプル" localSheetId="1" hidden="1">#REF!</definedName>
    <definedName name="サンプル" hidden="1">#REF!</definedName>
    <definedName name="し" hidden="1">{"'Sheet2 (2)'!$AF$67","'Sheet2 (2)'!$A$1:$Z$82"}</definedName>
    <definedName name="シート選択見だし">"ラベル 5"</definedName>
    <definedName name="じぇゆ" hidden="1">{"'Sheet2 (2)'!$AF$67","'Sheet2 (2)'!$A$1:$Z$82"}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hidden="1">{"'Sheet2 (2)'!$AF$67","'Sheet2 (2)'!$A$1:$Z$82"}</definedName>
    <definedName name="す" hidden="1">{"'Sheet2 (2)'!$AF$67","'Sheet2 (2)'!$A$1:$Z$82"}</definedName>
    <definedName name="ステータス">[5]区分!$A$2:$A$4</definedName>
    <definedName name="せ" hidden="1">{"'Sheet2 (2)'!$AF$67","'Sheet2 (2)'!$A$1:$Z$82"}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1" hidden="1">#REF!</definedName>
    <definedName name="タスクドキュメント１" hidden="1">#REF!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hidden="1">{"'Sheet2 (2)'!$AF$67","'Sheet2 (2)'!$A$1:$Z$82"}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hidden="1">{"'Sheet2 (2)'!$AF$67","'Sheet2 (2)'!$A$1:$Z$82"}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hidden="1">{"'Sheet2 (2)'!$AF$67","'Sheet2 (2)'!$A$1:$Z$82"}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hidden="1">{"'Sheet2 (2)'!$AF$67","'Sheet2 (2)'!$A$1:$Z$82"}</definedName>
    <definedName name="へｔｙ" hidden="1">{"'Sheet2 (2)'!$AF$67","'Sheet2 (2)'!$A$1:$Z$82"}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hidden="1">{"'Sheet2 (2)'!$AF$67","'Sheet2 (2)'!$A$1:$Z$82"}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hidden="1">{"'Sheet2 (2)'!$AF$67","'Sheet2 (2)'!$A$1:$Z$82"}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hidden="1">{"'Sheet2 (2)'!$AF$67","'Sheet2 (2)'!$A$1:$Z$82"}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1" hidden="1">#REF!</definedName>
    <definedName name="関連表" hidden="1">#REF!</definedName>
    <definedName name="識別">"識別１"</definedName>
    <definedName name="宿泊左記" localSheetId="1">#REF!</definedName>
    <definedName name="宿泊左記">#REF!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対応状況" localSheetId="1">#REF!</definedName>
    <definedName name="対応状況">#REF!</definedName>
    <definedName name="入力">[4]list!$J$3:$J$5</definedName>
    <definedName name="部品種別">[4]list!$B$3:$B$19</definedName>
    <definedName name="保険料" localSheetId="1">#REF!</definedName>
    <definedName name="保険料">#REF!</definedName>
    <definedName name="要件定義書BK" localSheetId="1" hidden="1">#REF!</definedName>
    <definedName name="要件定義書BK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/>
  <c r="Z3" i="6" l="1"/>
  <c r="V3" i="6"/>
  <c r="Z2" i="6"/>
  <c r="V2" i="6"/>
  <c r="BP2" i="4" s="1"/>
  <c r="BP3" i="4" l="1"/>
  <c r="BX2" i="4"/>
  <c r="BX3" i="4"/>
</calcChain>
</file>

<file path=xl/sharedStrings.xml><?xml version="1.0" encoding="utf-8"?>
<sst xmlns="http://schemas.openxmlformats.org/spreadsheetml/2006/main" count="38" uniqueCount="36">
  <si>
    <t>画面遷移図</t>
    <rPh sb="0" eb="2">
      <t>ガメン</t>
    </rPh>
    <rPh sb="2" eb="5">
      <t>センイズ</t>
    </rPh>
    <phoneticPr fontId="2"/>
  </si>
  <si>
    <t>画面遷移図</t>
    <rPh sb="0" eb="2">
      <t>ガメン</t>
    </rPh>
    <rPh sb="2" eb="5">
      <t>センイズ</t>
    </rPh>
    <phoneticPr fontId="3"/>
  </si>
  <si>
    <t>改版履歴</t>
    <rPh sb="0" eb="1">
      <t>カイ</t>
    </rPh>
    <rPh sb="1" eb="2">
      <t>バン</t>
    </rPh>
    <rPh sb="2" eb="4">
      <t>リレキ</t>
    </rPh>
    <phoneticPr fontId="3"/>
  </si>
  <si>
    <t>担当者</t>
    <rPh sb="0" eb="3">
      <t>タントウシャ</t>
    </rPh>
    <phoneticPr fontId="11"/>
  </si>
  <si>
    <t>日付</t>
    <rPh sb="0" eb="2">
      <t>ヒヅケ</t>
    </rPh>
    <phoneticPr fontId="11"/>
  </si>
  <si>
    <t>作成</t>
    <rPh sb="0" eb="2">
      <t>サクセイ</t>
    </rPh>
    <phoneticPr fontId="11"/>
  </si>
  <si>
    <t>更新</t>
    <rPh sb="0" eb="2">
      <t>コウシン</t>
    </rPh>
    <phoneticPr fontId="11"/>
  </si>
  <si>
    <t>版</t>
    <rPh sb="0" eb="1">
      <t>ハン</t>
    </rPh>
    <phoneticPr fontId="3"/>
  </si>
  <si>
    <t>改版年月日</t>
    <rPh sb="2" eb="5">
      <t>ネンガッピ</t>
    </rPh>
    <phoneticPr fontId="9"/>
  </si>
  <si>
    <t>改版者</t>
    <rPh sb="2" eb="3">
      <t>シャ</t>
    </rPh>
    <phoneticPr fontId="9"/>
  </si>
  <si>
    <t>改版内容</t>
    <rPh sb="0" eb="2">
      <t>カイハン</t>
    </rPh>
    <rPh sb="2" eb="4">
      <t>ナイヨウ</t>
    </rPh>
    <phoneticPr fontId="9"/>
  </si>
  <si>
    <t>改版承認</t>
    <rPh sb="0" eb="2">
      <t>カイハン</t>
    </rPh>
    <rPh sb="2" eb="4">
      <t>ショウニン</t>
    </rPh>
    <phoneticPr fontId="9"/>
  </si>
  <si>
    <t>担当者</t>
    <rPh sb="0" eb="3">
      <t>タントウシャ</t>
    </rPh>
    <phoneticPr fontId="3"/>
  </si>
  <si>
    <t>日付</t>
    <rPh sb="0" eb="2">
      <t>ヒヅケ</t>
    </rPh>
    <phoneticPr fontId="3"/>
  </si>
  <si>
    <t>作成</t>
    <rPh sb="0" eb="2">
      <t>サクセイ</t>
    </rPh>
    <phoneticPr fontId="3"/>
  </si>
  <si>
    <t>更新</t>
    <rPh sb="0" eb="2">
      <t>コウシン</t>
    </rPh>
    <phoneticPr fontId="3"/>
  </si>
  <si>
    <t>初版作成</t>
    <rPh sb="0" eb="1">
      <t>ショ</t>
    </rPh>
    <rPh sb="1" eb="2">
      <t>バン</t>
    </rPh>
    <rPh sb="2" eb="4">
      <t>サクセイ</t>
    </rPh>
    <phoneticPr fontId="3"/>
  </si>
  <si>
    <t>ver0.01</t>
    <phoneticPr fontId="3"/>
  </si>
  <si>
    <t>HYN志水</t>
    <rPh sb="3" eb="5">
      <t>シミズ</t>
    </rPh>
    <phoneticPr fontId="3"/>
  </si>
  <si>
    <t>ver0.02</t>
    <phoneticPr fontId="3"/>
  </si>
  <si>
    <t>CITS羽沢</t>
    <rPh sb="4" eb="6">
      <t>ハザワ</t>
    </rPh>
    <phoneticPr fontId="3"/>
  </si>
  <si>
    <t>・在庫引当シミュレーション結果画面から受注明細照会画面を別ウィンドウで開くフローを追加
・「需要予測UL・DL」「週次発注点除外条件マスタUL・DL」「発注点（モンテカルロ）対象UL・DL」画面から汎用DL画面のフローを変更</t>
    <phoneticPr fontId="3"/>
  </si>
  <si>
    <t>ver0.03</t>
    <phoneticPr fontId="3"/>
  </si>
  <si>
    <t>BTC高岡</t>
    <rPh sb="3" eb="5">
      <t>タカオカ</t>
    </rPh>
    <phoneticPr fontId="3"/>
  </si>
  <si>
    <t>断捨離・簡素化対応により、台湾以降で利用の画面に網掛け
在庫・引当照会→出荷情報照会に名称変更
発注残照会→発注残詳細照会に名称変更</t>
    <rPh sb="0" eb="3">
      <t>ダンシャリ</t>
    </rPh>
    <rPh sb="4" eb="7">
      <t>カンソカ</t>
    </rPh>
    <rPh sb="7" eb="9">
      <t>タイオウ</t>
    </rPh>
    <rPh sb="13" eb="15">
      <t>タイワン</t>
    </rPh>
    <rPh sb="15" eb="17">
      <t>イコウ</t>
    </rPh>
    <rPh sb="18" eb="20">
      <t>リヨウ</t>
    </rPh>
    <rPh sb="21" eb="23">
      <t>ガメン</t>
    </rPh>
    <rPh sb="24" eb="26">
      <t>アミカ</t>
    </rPh>
    <rPh sb="28" eb="30">
      <t>ザイコ</t>
    </rPh>
    <rPh sb="31" eb="33">
      <t>ヒキアテ</t>
    </rPh>
    <rPh sb="33" eb="35">
      <t>ショウカイ</t>
    </rPh>
    <rPh sb="36" eb="38">
      <t>シュッカ</t>
    </rPh>
    <rPh sb="38" eb="40">
      <t>ジョウホウ</t>
    </rPh>
    <rPh sb="40" eb="42">
      <t>ショウカイ</t>
    </rPh>
    <rPh sb="43" eb="45">
      <t>メイショウ</t>
    </rPh>
    <rPh sb="45" eb="47">
      <t>ヘンコウ</t>
    </rPh>
    <rPh sb="48" eb="50">
      <t>ハッチュウ</t>
    </rPh>
    <rPh sb="50" eb="51">
      <t>ザン</t>
    </rPh>
    <rPh sb="51" eb="53">
      <t>ショウカイ</t>
    </rPh>
    <rPh sb="54" eb="56">
      <t>ハッチュウ</t>
    </rPh>
    <rPh sb="56" eb="57">
      <t>ザン</t>
    </rPh>
    <rPh sb="57" eb="59">
      <t>ショウサイ</t>
    </rPh>
    <rPh sb="59" eb="61">
      <t>ショウカイ</t>
    </rPh>
    <rPh sb="62" eb="64">
      <t>メイショウ</t>
    </rPh>
    <rPh sb="64" eb="66">
      <t>ヘンコウ</t>
    </rPh>
    <phoneticPr fontId="3"/>
  </si>
  <si>
    <t>ver0.04</t>
    <phoneticPr fontId="3"/>
  </si>
  <si>
    <t>画面遷移図
在庫照会系</t>
    <rPh sb="0" eb="2">
      <t>ガメン</t>
    </rPh>
    <rPh sb="2" eb="5">
      <t>センイズ</t>
    </rPh>
    <rPh sb="6" eb="10">
      <t>ザイコショウカイ</t>
    </rPh>
    <rPh sb="10" eb="11">
      <t>ケイ</t>
    </rPh>
    <phoneticPr fontId="9"/>
  </si>
  <si>
    <t>・在庫引当シミュレーション結果画面へ統合メニューからの画面導線を追加</t>
    <rPh sb="18" eb="20">
      <t>トウゴウ</t>
    </rPh>
    <rPh sb="27" eb="29">
      <t>ガメン</t>
    </rPh>
    <rPh sb="29" eb="31">
      <t>ドウセン</t>
    </rPh>
    <rPh sb="32" eb="34">
      <t>ツイカ</t>
    </rPh>
    <phoneticPr fontId="3"/>
  </si>
  <si>
    <t>ver0.0５</t>
    <phoneticPr fontId="3"/>
  </si>
  <si>
    <t>HYN孫</t>
    <rPh sb="3" eb="4">
      <t>ソン</t>
    </rPh>
    <phoneticPr fontId="3"/>
  </si>
  <si>
    <t>・在庫情報照会画面（新規追加）へ統合メニューからの画面導線を追加</t>
    <rPh sb="10" eb="14">
      <t>シンキツイカ</t>
    </rPh>
    <rPh sb="16" eb="18">
      <t>トウゴウ</t>
    </rPh>
    <rPh sb="25" eb="27">
      <t>ガメン</t>
    </rPh>
    <rPh sb="27" eb="29">
      <t>ドウセン</t>
    </rPh>
    <rPh sb="30" eb="32">
      <t>ツイカ</t>
    </rPh>
    <phoneticPr fontId="3"/>
  </si>
  <si>
    <t>ver0.06</t>
    <phoneticPr fontId="3"/>
  </si>
  <si>
    <t>BTC高岡</t>
    <rPh sb="3" eb="5">
      <t>タカオカ</t>
    </rPh>
    <phoneticPr fontId="3"/>
  </si>
  <si>
    <t>・SmartForecast連携は台湾除外のため、台湾以降で利用の画面に網掛け
 発注点(モンテカルロ)対象アイテムUL・DL</t>
    <rPh sb="14" eb="16">
      <t>レンケイ</t>
    </rPh>
    <rPh sb="17" eb="21">
      <t>タイワンジョガイ</t>
    </rPh>
    <phoneticPr fontId="3"/>
  </si>
  <si>
    <t>ver0.07</t>
    <phoneticPr fontId="3"/>
  </si>
  <si>
    <t>・需要予測UL/DL画面は台湾除外のため、台湾以降で利用の画面に網掛け</t>
    <rPh sb="1" eb="5">
      <t>ジュヨウヨソク</t>
    </rPh>
    <rPh sb="10" eb="12">
      <t>ガメン</t>
    </rPh>
    <rPh sb="13" eb="17">
      <t>タイワンジョガイ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</si>
</sst>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明朝"/>
      <family val="1"/>
      <charset val="128"/>
    </font>
    <font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4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76">
    <xf numFmtId="0" fontId="0" fillId="0" borderId="0" xfId="0">
      <alignment vertical="center"/>
    </xf>
    <xf numFmtId="0" fontId="4" fillId="2" borderId="1" xfId="1" applyFont="1" applyFill="1" applyBorder="1">
      <alignment vertical="center"/>
    </xf>
    <xf numFmtId="0" fontId="4" fillId="2" borderId="0" xfId="1" applyFont="1" applyFill="1" applyBorder="1">
      <alignment vertical="center"/>
    </xf>
    <xf numFmtId="0" fontId="4" fillId="2" borderId="0" xfId="1" applyFont="1" applyFill="1">
      <alignment vertical="center"/>
    </xf>
    <xf numFmtId="0" fontId="4" fillId="2" borderId="2" xfId="1" applyFont="1" applyFill="1" applyBorder="1">
      <alignment vertical="center"/>
    </xf>
    <xf numFmtId="0" fontId="6" fillId="2" borderId="0" xfId="1" applyFont="1" applyFill="1" applyBorder="1">
      <alignment vertical="center"/>
    </xf>
    <xf numFmtId="0" fontId="10" fillId="0" borderId="7" xfId="2" applyFont="1" applyBorder="1"/>
    <xf numFmtId="0" fontId="10" fillId="0" borderId="0" xfId="2" applyFont="1" applyBorder="1"/>
    <xf numFmtId="0" fontId="10" fillId="0" borderId="5" xfId="2" applyFont="1" applyBorder="1"/>
    <xf numFmtId="0" fontId="10" fillId="0" borderId="5" xfId="2" applyFont="1" applyBorder="1" applyAlignment="1"/>
    <xf numFmtId="0" fontId="10" fillId="0" borderId="6" xfId="2" applyFont="1" applyBorder="1"/>
    <xf numFmtId="176" fontId="10" fillId="2" borderId="3" xfId="2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/>
    </xf>
    <xf numFmtId="49" fontId="18" fillId="2" borderId="3" xfId="2" applyNumberFormat="1" applyFont="1" applyFill="1" applyBorder="1" applyAlignment="1">
      <alignment horizontal="center" vertical="center" wrapText="1"/>
    </xf>
    <xf numFmtId="49" fontId="18" fillId="2" borderId="3" xfId="2" applyNumberFormat="1" applyFont="1" applyFill="1" applyBorder="1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49" fontId="8" fillId="2" borderId="5" xfId="2" applyNumberFormat="1" applyFont="1" applyFill="1" applyBorder="1" applyAlignment="1">
      <alignment horizontal="center" vertical="center" wrapText="1"/>
    </xf>
    <xf numFmtId="49" fontId="8" fillId="2" borderId="6" xfId="2" applyNumberFormat="1" applyFont="1" applyFill="1" applyBorder="1" applyAlignment="1">
      <alignment horizontal="center" vertical="center" wrapText="1"/>
    </xf>
    <xf numFmtId="49" fontId="8" fillId="2" borderId="7" xfId="2" applyNumberFormat="1" applyFont="1" applyFill="1" applyBorder="1" applyAlignment="1">
      <alignment horizontal="center" vertical="center" wrapText="1"/>
    </xf>
    <xf numFmtId="49" fontId="8" fillId="2" borderId="0" xfId="2" applyNumberFormat="1" applyFont="1" applyFill="1" applyBorder="1" applyAlignment="1">
      <alignment horizontal="center" vertical="center" wrapText="1"/>
    </xf>
    <xf numFmtId="49" fontId="8" fillId="2" borderId="8" xfId="2" applyNumberFormat="1" applyFont="1" applyFill="1" applyBorder="1" applyAlignment="1">
      <alignment horizontal="center" vertical="center" wrapText="1"/>
    </xf>
    <xf numFmtId="49" fontId="8" fillId="2" borderId="12" xfId="2" applyNumberFormat="1" applyFont="1" applyFill="1" applyBorder="1" applyAlignment="1">
      <alignment horizontal="center" vertical="center" wrapText="1"/>
    </xf>
    <xf numFmtId="49" fontId="8" fillId="2" borderId="13" xfId="2" applyNumberFormat="1" applyFont="1" applyFill="1" applyBorder="1" applyAlignment="1">
      <alignment horizontal="center" vertical="center" wrapText="1"/>
    </xf>
    <xf numFmtId="49" fontId="8" fillId="2" borderId="14" xfId="2" applyNumberFormat="1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/>
    </xf>
    <xf numFmtId="14" fontId="10" fillId="2" borderId="9" xfId="2" applyNumberFormat="1" applyFont="1" applyFill="1" applyBorder="1" applyAlignment="1">
      <alignment horizontal="center" vertical="top"/>
    </xf>
    <xf numFmtId="0" fontId="10" fillId="2" borderId="10" xfId="2" applyFont="1" applyFill="1" applyBorder="1" applyAlignment="1">
      <alignment horizontal="center" vertical="top"/>
    </xf>
    <xf numFmtId="0" fontId="10" fillId="2" borderId="11" xfId="2" applyFont="1" applyFill="1" applyBorder="1" applyAlignment="1">
      <alignment horizontal="center" vertical="top"/>
    </xf>
    <xf numFmtId="0" fontId="10" fillId="2" borderId="9" xfId="2" applyFont="1" applyFill="1" applyBorder="1" applyAlignment="1">
      <alignment horizontal="center" vertical="top"/>
    </xf>
    <xf numFmtId="0" fontId="13" fillId="0" borderId="3" xfId="0" applyFont="1" applyBorder="1" applyAlignment="1">
      <alignment horizontal="center" vertical="center" wrapText="1"/>
    </xf>
    <xf numFmtId="176" fontId="10" fillId="2" borderId="9" xfId="2" applyNumberFormat="1" applyFont="1" applyFill="1" applyBorder="1" applyAlignment="1">
      <alignment horizontal="center" vertical="center"/>
    </xf>
    <xf numFmtId="176" fontId="10" fillId="2" borderId="10" xfId="2" applyNumberFormat="1" applyFont="1" applyFill="1" applyBorder="1" applyAlignment="1">
      <alignment horizontal="center" vertical="center"/>
    </xf>
    <xf numFmtId="176" fontId="10" fillId="2" borderId="11" xfId="2" applyNumberFormat="1" applyFont="1" applyFill="1" applyBorder="1" applyAlignment="1">
      <alignment horizontal="center" vertical="center"/>
    </xf>
    <xf numFmtId="14" fontId="10" fillId="2" borderId="9" xfId="2" applyNumberFormat="1" applyFont="1" applyFill="1" applyBorder="1" applyAlignment="1">
      <alignment horizontal="center" vertical="center"/>
    </xf>
    <xf numFmtId="0" fontId="10" fillId="2" borderId="10" xfId="2" applyFont="1" applyFill="1" applyBorder="1" applyAlignment="1">
      <alignment horizontal="center" vertical="center"/>
    </xf>
    <xf numFmtId="0" fontId="10" fillId="2" borderId="11" xfId="2" applyFont="1" applyFill="1" applyBorder="1" applyAlignment="1">
      <alignment horizontal="center" vertical="center"/>
    </xf>
    <xf numFmtId="0" fontId="10" fillId="0" borderId="9" xfId="2" applyFont="1" applyBorder="1" applyAlignment="1">
      <alignment horizontal="left" vertical="top" wrapText="1"/>
    </xf>
    <xf numFmtId="0" fontId="10" fillId="0" borderId="10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9" xfId="2" applyFont="1" applyBorder="1" applyAlignment="1">
      <alignment horizontal="left" vertical="top"/>
    </xf>
    <xf numFmtId="0" fontId="10" fillId="0" borderId="10" xfId="2" applyFont="1" applyBorder="1" applyAlignment="1">
      <alignment horizontal="left" vertical="top"/>
    </xf>
    <xf numFmtId="0" fontId="10" fillId="0" borderId="11" xfId="2" applyFont="1" applyBorder="1" applyAlignment="1">
      <alignment horizontal="left" vertical="top"/>
    </xf>
    <xf numFmtId="0" fontId="10" fillId="0" borderId="9" xfId="2" applyFont="1" applyBorder="1" applyAlignment="1">
      <alignment horizontal="center" vertical="top"/>
    </xf>
    <xf numFmtId="0" fontId="10" fillId="0" borderId="10" xfId="2" applyFont="1" applyBorder="1" applyAlignment="1">
      <alignment horizontal="center" vertical="top"/>
    </xf>
    <xf numFmtId="0" fontId="10" fillId="0" borderId="11" xfId="2" applyFont="1" applyBorder="1" applyAlignment="1">
      <alignment horizontal="center" vertical="top"/>
    </xf>
    <xf numFmtId="0" fontId="10" fillId="2" borderId="9" xfId="2" applyFont="1" applyFill="1" applyBorder="1" applyAlignment="1">
      <alignment horizontal="center" vertical="center"/>
    </xf>
    <xf numFmtId="0" fontId="14" fillId="0" borderId="9" xfId="2" applyFont="1" applyBorder="1" applyAlignment="1">
      <alignment horizontal="left" vertical="top" wrapText="1"/>
    </xf>
    <xf numFmtId="0" fontId="14" fillId="0" borderId="10" xfId="2" applyFont="1" applyBorder="1" applyAlignment="1">
      <alignment horizontal="left" vertical="top" wrapText="1"/>
    </xf>
    <xf numFmtId="0" fontId="14" fillId="0" borderId="11" xfId="2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17" fillId="0" borderId="4" xfId="1" applyNumberFormat="1" applyFont="1" applyFill="1" applyBorder="1" applyAlignment="1">
      <alignment horizontal="center" vertical="center" wrapText="1"/>
    </xf>
    <xf numFmtId="0" fontId="17" fillId="0" borderId="5" xfId="1" applyNumberFormat="1" applyFont="1" applyFill="1" applyBorder="1" applyAlignment="1">
      <alignment horizontal="center" vertical="center" wrapText="1"/>
    </xf>
    <xf numFmtId="0" fontId="17" fillId="0" borderId="7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12" xfId="1" applyNumberFormat="1" applyFont="1" applyFill="1" applyBorder="1" applyAlignment="1">
      <alignment horizontal="center" vertical="center" wrapText="1"/>
    </xf>
    <xf numFmtId="0" fontId="17" fillId="0" borderId="13" xfId="1" applyNumberFormat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/>
    </xf>
    <xf numFmtId="0" fontId="15" fillId="0" borderId="14" xfId="1" applyFont="1" applyFill="1" applyBorder="1" applyAlignment="1">
      <alignment horizontal="center" vertical="center"/>
    </xf>
    <xf numFmtId="14" fontId="5" fillId="0" borderId="3" xfId="1" applyNumberFormat="1" applyFont="1" applyFill="1" applyBorder="1" applyAlignment="1">
      <alignment horizontal="center" vertical="center"/>
    </xf>
    <xf numFmtId="14" fontId="13" fillId="0" borderId="3" xfId="1" applyNumberFormat="1" applyFont="1" applyFill="1" applyBorder="1" applyAlignment="1">
      <alignment horizontal="center" vertical="center"/>
    </xf>
    <xf numFmtId="14" fontId="16" fillId="0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4" fontId="4" fillId="2" borderId="3" xfId="1" applyNumberFormat="1" applyFont="1" applyFill="1" applyBorder="1" applyAlignment="1">
      <alignment horizontal="center" vertical="center"/>
    </xf>
    <xf numFmtId="176" fontId="4" fillId="2" borderId="3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 10" xfId="2" xr:uid="{00000000-0005-0000-0000-000001000000}"/>
    <cellStyle name="標準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65484</xdr:colOff>
      <xdr:row>35</xdr:row>
      <xdr:rowOff>248</xdr:rowOff>
    </xdr:from>
    <xdr:to>
      <xdr:col>22</xdr:col>
      <xdr:colOff>148827</xdr:colOff>
      <xdr:row>36</xdr:row>
      <xdr:rowOff>170259</xdr:rowOff>
    </xdr:to>
    <xdr:sp macro="" textlink="">
      <xdr:nvSpPr>
        <xdr:cNvPr id="553" name="正方形/長方形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3484959" y="6972299"/>
          <a:ext cx="426243" cy="37028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absolute">
    <xdr:from>
      <xdr:col>20</xdr:col>
      <xdr:colOff>65484</xdr:colOff>
      <xdr:row>24</xdr:row>
      <xdr:rowOff>0</xdr:rowOff>
    </xdr:from>
    <xdr:to>
      <xdr:col>22</xdr:col>
      <xdr:colOff>148827</xdr:colOff>
      <xdr:row>25</xdr:row>
      <xdr:rowOff>182166</xdr:rowOff>
    </xdr:to>
    <xdr:sp macro="" textlink="">
      <xdr:nvSpPr>
        <xdr:cNvPr id="549" name="正方形/長方形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/>
      </xdr:nvSpPr>
      <xdr:spPr>
        <a:xfrm>
          <a:off x="3484959" y="4772025"/>
          <a:ext cx="426243" cy="382191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absolute">
    <xdr:from>
      <xdr:col>17</xdr:col>
      <xdr:colOff>1708</xdr:colOff>
      <xdr:row>24</xdr:row>
      <xdr:rowOff>0</xdr:rowOff>
    </xdr:from>
    <xdr:to>
      <xdr:col>24</xdr:col>
      <xdr:colOff>106500</xdr:colOff>
      <xdr:row>29</xdr:row>
      <xdr:rowOff>152400</xdr:rowOff>
    </xdr:to>
    <xdr:sp macro="" textlink="">
      <xdr:nvSpPr>
        <xdr:cNvPr id="495" name="正方形/長方形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2903934" y="4772025"/>
          <a:ext cx="1307841" cy="11525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在庫・発注残照会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58</xdr:col>
      <xdr:colOff>85725</xdr:colOff>
      <xdr:row>3</xdr:row>
      <xdr:rowOff>38100</xdr:rowOff>
    </xdr:from>
    <xdr:to>
      <xdr:col>79</xdr:col>
      <xdr:colOff>157223</xdr:colOff>
      <xdr:row>13</xdr:row>
      <xdr:rowOff>107950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9686925" y="614570"/>
          <a:ext cx="3550194" cy="1991415"/>
          <a:chOff x="10810875" y="723900"/>
          <a:chExt cx="4071998" cy="213677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10810875" y="723900"/>
            <a:ext cx="4071998" cy="2136775"/>
            <a:chOff x="9036007" y="70193"/>
            <a:chExt cx="3580640" cy="1818403"/>
          </a:xfrm>
        </xdr:grpSpPr>
        <xdr:sp macro="" textlink="">
          <xdr:nvSpPr>
            <xdr:cNvPr id="6" name="角丸四角形 7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 bwMode="auto">
            <a:xfrm>
              <a:off x="9036007" y="246994"/>
              <a:ext cx="3539620" cy="1641602"/>
            </a:xfrm>
            <a:prstGeom prst="roundRect">
              <a:avLst>
                <a:gd name="adj" fmla="val 5759"/>
              </a:avLst>
            </a:prstGeom>
            <a:noFill/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>
                <a:solidFill>
                  <a:srgbClr val="000000"/>
                </a:solidFill>
                <a:latin typeface="HGP創英角ｺﾞｼｯｸUB" panose="020B0900000000000000" pitchFamily="50" charset="-128"/>
                <a:ea typeface="HGP創英角ｺﾞｼｯｸUB" panose="020B0900000000000000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0261859" y="70193"/>
              <a:ext cx="639208" cy="2711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凡例</a:t>
              </a:r>
            </a:p>
          </xdr:txBody>
        </xdr:sp>
        <xdr:cxnSp macro="">
          <xdr:nvCxnSpPr>
            <xdr:cNvPr id="8" name="直線矢印コネクタ 15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1937655" y="1232419"/>
              <a:ext cx="372768" cy="0"/>
            </a:xfrm>
            <a:prstGeom prst="straightConnector1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 bwMode="auto">
            <a:xfrm>
              <a:off x="11841859" y="1255945"/>
              <a:ext cx="596340" cy="19022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>
                <a:lnSpc>
                  <a:spcPts val="1200"/>
                </a:lnSpc>
              </a:pPr>
              <a:r>
                <a:rPr kumimoji="1" lang="ja-JP" altLang="en-US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遷移</a:t>
              </a:r>
            </a:p>
          </xdr:txBody>
        </xdr:sp>
        <xdr:sp macro="" textlink="">
          <xdr:nvSpPr>
            <xdr:cNvPr id="10" name="Rectangle 151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903590" y="491653"/>
              <a:ext cx="500099" cy="259301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lnSpc>
                  <a:spcPts val="13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</a:rPr>
                <a:t>ボタン名</a:t>
              </a:r>
            </a:p>
          </xdr:txBody>
        </xdr:sp>
        <xdr:cxnSp macro="">
          <xdr:nvCxnSpPr>
            <xdr:cNvPr id="11" name="カギ線コネクタ 78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 bwMode="auto">
            <a:xfrm>
              <a:off x="11947393" y="914752"/>
              <a:ext cx="385048" cy="1"/>
            </a:xfrm>
            <a:prstGeom prst="bentConnector3">
              <a:avLst>
                <a:gd name="adj1" fmla="val 50000"/>
              </a:avLst>
            </a:prstGeom>
            <a:noFill/>
            <a:ln w="9525" algn="ctr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 bwMode="auto">
            <a:xfrm>
              <a:off x="11664982" y="951403"/>
              <a:ext cx="951665" cy="18091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>
                <a:lnSpc>
                  <a:spcPts val="1200"/>
                </a:lnSpc>
              </a:pPr>
              <a:r>
                <a:rPr kumimoji="1" lang="ja-JP" altLang="en-US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別ウインドウ</a:t>
              </a:r>
            </a:p>
          </xdr:txBody>
        </xdr:sp>
        <xdr:sp macro="" textlink="">
          <xdr:nvSpPr>
            <xdr:cNvPr id="13" name="フローチャート: 複数書類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/>
          </xdr:nvSpPr>
          <xdr:spPr bwMode="auto">
            <a:xfrm>
              <a:off x="11065194" y="418504"/>
              <a:ext cx="583614" cy="502140"/>
            </a:xfrm>
            <a:prstGeom prst="flowChartMultidocument">
              <a:avLst/>
            </a:prstGeom>
            <a:solidFill>
              <a:srgbClr val="FFFF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ja-JP" altLang="en-US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帳票</a:t>
              </a:r>
              <a:r>
                <a:rPr kumimoji="1" lang="en-US" altLang="ja-JP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CSV</a:t>
              </a:r>
            </a:p>
            <a:p>
              <a:pPr algn="ctr"/>
              <a:r>
                <a:rPr kumimoji="1" lang="ja-JP" altLang="en-US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・</a:t>
              </a:r>
              <a:r>
                <a:rPr kumimoji="1" lang="en-US" altLang="ja-JP" sz="800">
                  <a:solidFill>
                    <a:srgbClr val="000000"/>
                  </a:solidFill>
                  <a:latin typeface="HGP創英角ｺﾞｼｯｸUB" panose="020B0900000000000000" pitchFamily="50" charset="-128"/>
                  <a:ea typeface="HGP創英角ｺﾞｼｯｸUB" panose="020B0900000000000000" pitchFamily="50" charset="-128"/>
                  <a:cs typeface="Meiryo UI" panose="020B0604030504040204" pitchFamily="50" charset="-128"/>
                </a:rPr>
                <a:t>PDF</a:t>
              </a:r>
              <a:endParaRPr kumimoji="1" lang="ja-JP" altLang="en-US" sz="800">
                <a:solidFill>
                  <a:srgbClr val="000000"/>
                </a:solidFill>
                <a:latin typeface="HGP創英角ｺﾞｼｯｸUB" panose="020B0900000000000000" pitchFamily="50" charset="-128"/>
                <a:ea typeface="HGP創英角ｺﾞｼｯｸUB" panose="020B0900000000000000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 bwMode="auto">
          <a:xfrm>
            <a:off x="11039475" y="1200150"/>
            <a:ext cx="753390" cy="587367"/>
          </a:xfrm>
          <a:prstGeom prst="rect">
            <a:avLst/>
          </a:prstGeom>
          <a:solidFill>
            <a:sysClr val="window" lastClr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kumimoji="1" lang="ja-JP" altLang="en-US" sz="800">
                <a:solidFill>
                  <a:srgbClr val="000000"/>
                </a:solidFill>
                <a:latin typeface="HGP創英角ｺﾞｼｯｸUB" panose="020B0900000000000000" pitchFamily="50" charset="-128"/>
                <a:ea typeface="HGP創英角ｺﾞｼｯｸUB" panose="020B0900000000000000" pitchFamily="50" charset="-128"/>
                <a:cs typeface="Meiryo UI" panose="020B0604030504040204" pitchFamily="50" charset="-128"/>
              </a:rPr>
              <a:t>画面名</a:t>
            </a:r>
            <a:endPara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 bwMode="auto">
          <a:xfrm>
            <a:off x="12011025" y="1209970"/>
            <a:ext cx="753390" cy="587367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marL="0" indent="0" algn="ctr"/>
            <a:r>
              <a:rPr kumimoji="1" lang="ja-JP" altLang="en-US" sz="800">
                <a:solidFill>
                  <a:srgbClr val="000000"/>
                </a:solidFill>
                <a:latin typeface="HGP創英角ｺﾞｼｯｸUB" panose="020B0900000000000000" pitchFamily="50" charset="-128"/>
                <a:ea typeface="HGP創英角ｺﾞｼｯｸUB" panose="020B0900000000000000" pitchFamily="50" charset="-128"/>
                <a:cs typeface="Meiryo UI" panose="020B0604030504040204" pitchFamily="50" charset="-128"/>
              </a:rPr>
              <a:t>他シス画面名</a:t>
            </a:r>
            <a:endPara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59</xdr:col>
      <xdr:colOff>112395</xdr:colOff>
      <xdr:row>8</xdr:row>
      <xdr:rowOff>150495</xdr:rowOff>
    </xdr:from>
    <xdr:to>
      <xdr:col>63</xdr:col>
      <xdr:colOff>102870</xdr:colOff>
      <xdr:row>11</xdr:row>
      <xdr:rowOff>131445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9995535" y="1674495"/>
          <a:ext cx="66103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画面群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106501</xdr:colOff>
      <xdr:row>18</xdr:row>
      <xdr:rowOff>165450</xdr:rowOff>
    </xdr:to>
    <xdr:sp macro="" textlink="">
      <xdr:nvSpPr>
        <xdr:cNvPr id="469" name="正方形/長方形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514350" y="2971800"/>
          <a:ext cx="1306651" cy="7655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在庫</a:t>
          </a:r>
        </a:p>
      </xdr:txBody>
    </xdr:sp>
    <xdr:clientData/>
  </xdr:twoCellAnchor>
  <xdr:twoCellAnchor editAs="absolute">
    <xdr:from>
      <xdr:col>17</xdr:col>
      <xdr:colOff>1708</xdr:colOff>
      <xdr:row>14</xdr:row>
      <xdr:rowOff>145931</xdr:rowOff>
    </xdr:from>
    <xdr:to>
      <xdr:col>24</xdr:col>
      <xdr:colOff>106500</xdr:colOff>
      <xdr:row>19</xdr:row>
      <xdr:rowOff>0</xdr:rowOff>
    </xdr:to>
    <xdr:sp macro="" textlink="">
      <xdr:nvSpPr>
        <xdr:cNvPr id="471" name="正方形/長方形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/>
      </xdr:nvSpPr>
      <xdr:spPr>
        <a:xfrm>
          <a:off x="2903934" y="2917706"/>
          <a:ext cx="1307841" cy="854194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在庫・部材照会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5953</xdr:colOff>
      <xdr:row>14</xdr:row>
      <xdr:rowOff>140511</xdr:rowOff>
    </xdr:from>
    <xdr:to>
      <xdr:col>31</xdr:col>
      <xdr:colOff>113108</xdr:colOff>
      <xdr:row>15</xdr:row>
      <xdr:rowOff>113918</xdr:rowOff>
    </xdr:to>
    <xdr:sp macro="" textlink="">
      <xdr:nvSpPr>
        <xdr:cNvPr id="472" name="Rectangle 15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rrowheads="1"/>
        </xdr:cNvSpPr>
      </xdr:nvSpPr>
      <xdr:spPr bwMode="auto">
        <a:xfrm>
          <a:off x="4111228" y="2912286"/>
          <a:ext cx="1307305" cy="1734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検索ボタン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5953</xdr:colOff>
      <xdr:row>18</xdr:row>
      <xdr:rowOff>15495</xdr:rowOff>
    </xdr:from>
    <xdr:to>
      <xdr:col>31</xdr:col>
      <xdr:colOff>113108</xdr:colOff>
      <xdr:row>19</xdr:row>
      <xdr:rowOff>10333</xdr:rowOff>
    </xdr:to>
    <xdr:sp macro="" textlink="">
      <xdr:nvSpPr>
        <xdr:cNvPr id="474" name="Rectangle 151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rrowheads="1"/>
        </xdr:cNvSpPr>
      </xdr:nvSpPr>
      <xdr:spPr bwMode="auto">
        <a:xfrm>
          <a:off x="4111228" y="3587370"/>
          <a:ext cx="1307305" cy="19486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総在庫数リンク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20</xdr:col>
      <xdr:colOff>138380</xdr:colOff>
      <xdr:row>14</xdr:row>
      <xdr:rowOff>145931</xdr:rowOff>
    </xdr:from>
    <xdr:to>
      <xdr:col>31</xdr:col>
      <xdr:colOff>113108</xdr:colOff>
      <xdr:row>15</xdr:row>
      <xdr:rowOff>27202</xdr:rowOff>
    </xdr:to>
    <xdr:cxnSp macro="">
      <xdr:nvCxnSpPr>
        <xdr:cNvPr id="475" name="カギ線コネクタ 51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CxnSpPr>
          <a:cxnSpLocks/>
          <a:stCxn id="472" idx="3"/>
          <a:endCxn id="471" idx="0"/>
        </xdr:cNvCxnSpPr>
      </xdr:nvCxnSpPr>
      <xdr:spPr>
        <a:xfrm flipH="1" flipV="1">
          <a:off x="3557855" y="2917706"/>
          <a:ext cx="1860678" cy="81296"/>
        </a:xfrm>
        <a:prstGeom prst="bentConnector4">
          <a:avLst>
            <a:gd name="adj1" fmla="val -12286"/>
            <a:gd name="adj2" fmla="val 3878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106501</xdr:colOff>
      <xdr:row>16</xdr:row>
      <xdr:rowOff>178932</xdr:rowOff>
    </xdr:from>
    <xdr:to>
      <xdr:col>16</xdr:col>
      <xdr:colOff>160734</xdr:colOff>
      <xdr:row>16</xdr:row>
      <xdr:rowOff>188691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CxnSpPr>
          <a:stCxn id="469" idx="3"/>
          <a:endCxn id="471" idx="1"/>
        </xdr:cNvCxnSpPr>
      </xdr:nvCxnSpPr>
      <xdr:spPr>
        <a:xfrm flipV="1">
          <a:off x="1821001" y="3350757"/>
          <a:ext cx="1082933" cy="97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</xdr:colOff>
      <xdr:row>24</xdr:row>
      <xdr:rowOff>4105</xdr:rowOff>
    </xdr:from>
    <xdr:to>
      <xdr:col>31</xdr:col>
      <xdr:colOff>113108</xdr:colOff>
      <xdr:row>24</xdr:row>
      <xdr:rowOff>198968</xdr:rowOff>
    </xdr:to>
    <xdr:sp macro="" textlink="">
      <xdr:nvSpPr>
        <xdr:cNvPr id="496" name="Rectangle 151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rrowheads="1"/>
        </xdr:cNvSpPr>
      </xdr:nvSpPr>
      <xdr:spPr bwMode="auto">
        <a:xfrm>
          <a:off x="4111228" y="4776130"/>
          <a:ext cx="1307305" cy="19486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検索ボタン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5953</xdr:colOff>
      <xdr:row>28</xdr:row>
      <xdr:rowOff>168410</xdr:rowOff>
    </xdr:from>
    <xdr:to>
      <xdr:col>31</xdr:col>
      <xdr:colOff>113108</xdr:colOff>
      <xdr:row>29</xdr:row>
      <xdr:rowOff>151342</xdr:rowOff>
    </xdr:to>
    <xdr:sp macro="" textlink="">
      <xdr:nvSpPr>
        <xdr:cNvPr id="498" name="Rectangle 151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rrowheads="1"/>
        </xdr:cNvSpPr>
      </xdr:nvSpPr>
      <xdr:spPr bwMode="auto">
        <a:xfrm>
          <a:off x="4111228" y="5740535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在庫シミュレーションボタン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21</xdr:col>
      <xdr:colOff>107156</xdr:colOff>
      <xdr:row>24</xdr:row>
      <xdr:rowOff>0</xdr:rowOff>
    </xdr:from>
    <xdr:to>
      <xdr:col>31</xdr:col>
      <xdr:colOff>113108</xdr:colOff>
      <xdr:row>24</xdr:row>
      <xdr:rowOff>101537</xdr:rowOff>
    </xdr:to>
    <xdr:cxnSp macro="">
      <xdr:nvCxnSpPr>
        <xdr:cNvPr id="499" name="カギ線コネクタ 51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CxnSpPr>
          <a:cxnSpLocks/>
          <a:stCxn id="496" idx="3"/>
          <a:endCxn id="549" idx="0"/>
        </xdr:cNvCxnSpPr>
      </xdr:nvCxnSpPr>
      <xdr:spPr>
        <a:xfrm flipH="1" flipV="1">
          <a:off x="3698081" y="4772025"/>
          <a:ext cx="1720452" cy="101537"/>
        </a:xfrm>
        <a:prstGeom prst="bentConnector4">
          <a:avLst>
            <a:gd name="adj1" fmla="val -13287"/>
            <a:gd name="adj2" fmla="val 3251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</xdr:colOff>
      <xdr:row>27</xdr:row>
      <xdr:rowOff>117213</xdr:rowOff>
    </xdr:from>
    <xdr:to>
      <xdr:col>31</xdr:col>
      <xdr:colOff>113108</xdr:colOff>
      <xdr:row>28</xdr:row>
      <xdr:rowOff>100145</xdr:rowOff>
    </xdr:to>
    <xdr:sp macro="" textlink="">
      <xdr:nvSpPr>
        <xdr:cNvPr id="500" name="Rectangle 151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rrowheads="1"/>
        </xdr:cNvSpPr>
      </xdr:nvSpPr>
      <xdr:spPr bwMode="auto">
        <a:xfrm>
          <a:off x="4111228" y="5489313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入荷数量リンク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5953</xdr:colOff>
      <xdr:row>26</xdr:row>
      <xdr:rowOff>75541</xdr:rowOff>
    </xdr:from>
    <xdr:to>
      <xdr:col>31</xdr:col>
      <xdr:colOff>113108</xdr:colOff>
      <xdr:row>27</xdr:row>
      <xdr:rowOff>58473</xdr:rowOff>
    </xdr:to>
    <xdr:sp macro="" textlink="">
      <xdr:nvSpPr>
        <xdr:cNvPr id="505" name="Rectangle 151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rrowheads="1"/>
        </xdr:cNvSpPr>
      </xdr:nvSpPr>
      <xdr:spPr bwMode="auto">
        <a:xfrm>
          <a:off x="4111228" y="5247616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出荷数量リンク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 editAs="absolute">
    <xdr:from>
      <xdr:col>50</xdr:col>
      <xdr:colOff>0</xdr:colOff>
      <xdr:row>24</xdr:row>
      <xdr:rowOff>145931</xdr:rowOff>
    </xdr:from>
    <xdr:to>
      <xdr:col>57</xdr:col>
      <xdr:colOff>106501</xdr:colOff>
      <xdr:row>29</xdr:row>
      <xdr:rowOff>0</xdr:rowOff>
    </xdr:to>
    <xdr:sp macro="" textlink="">
      <xdr:nvSpPr>
        <xdr:cNvPr id="508" name="正方形/長方形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/>
      </xdr:nvSpPr>
      <xdr:spPr>
        <a:xfrm>
          <a:off x="8562975" y="4917956"/>
          <a:ext cx="1306651" cy="854194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出荷情報照会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113108</xdr:colOff>
      <xdr:row>26</xdr:row>
      <xdr:rowOff>177735</xdr:rowOff>
    </xdr:from>
    <xdr:to>
      <xdr:col>50</xdr:col>
      <xdr:colOff>0</xdr:colOff>
      <xdr:row>26</xdr:row>
      <xdr:rowOff>178931</xdr:rowOff>
    </xdr:to>
    <xdr:cxnSp macro="">
      <xdr:nvCxnSpPr>
        <xdr:cNvPr id="517" name="直線矢印コネクタ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CxnSpPr>
          <a:stCxn id="505" idx="3"/>
          <a:endCxn id="508" idx="1"/>
        </xdr:cNvCxnSpPr>
      </xdr:nvCxnSpPr>
      <xdr:spPr>
        <a:xfrm>
          <a:off x="5418533" y="5349810"/>
          <a:ext cx="3144442" cy="119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50</xdr:col>
      <xdr:colOff>0</xdr:colOff>
      <xdr:row>29</xdr:row>
      <xdr:rowOff>145932</xdr:rowOff>
    </xdr:from>
    <xdr:to>
      <xdr:col>57</xdr:col>
      <xdr:colOff>106501</xdr:colOff>
      <xdr:row>34</xdr:row>
      <xdr:rowOff>0</xdr:rowOff>
    </xdr:to>
    <xdr:sp macro="" textlink="">
      <xdr:nvSpPr>
        <xdr:cNvPr id="522" name="正方形/長方形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>
          <a:off x="8562975" y="5918082"/>
          <a:ext cx="1306651" cy="854193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発注残詳細照会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113108</xdr:colOff>
      <xdr:row>28</xdr:row>
      <xdr:rowOff>7476</xdr:rowOff>
    </xdr:from>
    <xdr:to>
      <xdr:col>50</xdr:col>
      <xdr:colOff>0</xdr:colOff>
      <xdr:row>31</xdr:row>
      <xdr:rowOff>178932</xdr:rowOff>
    </xdr:to>
    <xdr:cxnSp macro="">
      <xdr:nvCxnSpPr>
        <xdr:cNvPr id="523" name="カギ線コネクタ 51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CxnSpPr>
          <a:cxnSpLocks/>
          <a:stCxn id="500" idx="3"/>
          <a:endCxn id="522" idx="1"/>
        </xdr:cNvCxnSpPr>
      </xdr:nvCxnSpPr>
      <xdr:spPr>
        <a:xfrm>
          <a:off x="5418533" y="5579601"/>
          <a:ext cx="3144442" cy="771531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50</xdr:col>
      <xdr:colOff>0</xdr:colOff>
      <xdr:row>36</xdr:row>
      <xdr:rowOff>70922</xdr:rowOff>
    </xdr:from>
    <xdr:to>
      <xdr:col>57</xdr:col>
      <xdr:colOff>106501</xdr:colOff>
      <xdr:row>40</xdr:row>
      <xdr:rowOff>146447</xdr:rowOff>
    </xdr:to>
    <xdr:sp macro="" textlink="">
      <xdr:nvSpPr>
        <xdr:cNvPr id="529" name="正方形/長方形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/>
      </xdr:nvSpPr>
      <xdr:spPr>
        <a:xfrm>
          <a:off x="8562975" y="7243247"/>
          <a:ext cx="1306651" cy="8756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在庫引当シミュレーション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結果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107674</xdr:colOff>
      <xdr:row>38</xdr:row>
      <xdr:rowOff>103202</xdr:rowOff>
    </xdr:from>
    <xdr:to>
      <xdr:col>50</xdr:col>
      <xdr:colOff>0</xdr:colOff>
      <xdr:row>38</xdr:row>
      <xdr:rowOff>108685</xdr:rowOff>
    </xdr:to>
    <xdr:cxnSp macro="">
      <xdr:nvCxnSpPr>
        <xdr:cNvPr id="530" name="直線矢印コネクタ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CxnSpPr>
          <a:stCxn id="373" idx="3"/>
          <a:endCxn id="529" idx="1"/>
        </xdr:cNvCxnSpPr>
      </xdr:nvCxnSpPr>
      <xdr:spPr>
        <a:xfrm>
          <a:off x="5491370" y="7632093"/>
          <a:ext cx="3197087" cy="548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139571</xdr:colOff>
      <xdr:row>29</xdr:row>
      <xdr:rowOff>151342</xdr:rowOff>
    </xdr:from>
    <xdr:to>
      <xdr:col>27</xdr:col>
      <xdr:colOff>142874</xdr:colOff>
      <xdr:row>34</xdr:row>
      <xdr:rowOff>200024</xdr:rowOff>
    </xdr:to>
    <xdr:cxnSp macro="">
      <xdr:nvCxnSpPr>
        <xdr:cNvPr id="533" name="カギ線コネクタ 51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CxnSpPr>
          <a:cxnSpLocks/>
          <a:stCxn id="498" idx="2"/>
          <a:endCxn id="369" idx="0"/>
        </xdr:cNvCxnSpPr>
      </xdr:nvCxnSpPr>
      <xdr:spPr>
        <a:xfrm rot="5400000">
          <a:off x="3636369" y="5846169"/>
          <a:ext cx="1048807" cy="12034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107156</xdr:colOff>
      <xdr:row>34</xdr:row>
      <xdr:rowOff>200024</xdr:rowOff>
    </xdr:from>
    <xdr:to>
      <xdr:col>29</xdr:col>
      <xdr:colOff>15240</xdr:colOff>
      <xdr:row>35</xdr:row>
      <xdr:rowOff>84047</xdr:rowOff>
    </xdr:to>
    <xdr:cxnSp macro="">
      <xdr:nvCxnSpPr>
        <xdr:cNvPr id="536" name="カギ線コネクタ 51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CxnSpPr>
          <a:cxnSpLocks/>
          <a:stCxn id="370" idx="3"/>
          <a:endCxn id="553" idx="0"/>
        </xdr:cNvCxnSpPr>
      </xdr:nvCxnSpPr>
      <xdr:spPr>
        <a:xfrm flipH="1" flipV="1">
          <a:off x="3698081" y="6972299"/>
          <a:ext cx="1279684" cy="84048"/>
        </a:xfrm>
        <a:prstGeom prst="bentConnector4">
          <a:avLst>
            <a:gd name="adj1" fmla="val -17732"/>
            <a:gd name="adj2" fmla="val 3382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139571</xdr:colOff>
      <xdr:row>19</xdr:row>
      <xdr:rowOff>10333</xdr:rowOff>
    </xdr:from>
    <xdr:to>
      <xdr:col>27</xdr:col>
      <xdr:colOff>142874</xdr:colOff>
      <xdr:row>24</xdr:row>
      <xdr:rowOff>0</xdr:rowOff>
    </xdr:to>
    <xdr:cxnSp macro="">
      <xdr:nvCxnSpPr>
        <xdr:cNvPr id="539" name="カギ線コネクタ 51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CxnSpPr>
          <a:cxnSpLocks/>
          <a:stCxn id="474" idx="2"/>
          <a:endCxn id="495" idx="0"/>
        </xdr:cNvCxnSpPr>
      </xdr:nvCxnSpPr>
      <xdr:spPr>
        <a:xfrm rot="5400000">
          <a:off x="3665877" y="3675402"/>
          <a:ext cx="989792" cy="12034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106501</xdr:colOff>
      <xdr:row>16</xdr:row>
      <xdr:rowOff>188691</xdr:rowOff>
    </xdr:from>
    <xdr:to>
      <xdr:col>16</xdr:col>
      <xdr:colOff>160734</xdr:colOff>
      <xdr:row>26</xdr:row>
      <xdr:rowOff>182165</xdr:rowOff>
    </xdr:to>
    <xdr:cxnSp macro="">
      <xdr:nvCxnSpPr>
        <xdr:cNvPr id="543" name="カギ線コネクタ 51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CxnSpPr>
          <a:cxnSpLocks/>
          <a:stCxn id="469" idx="3"/>
          <a:endCxn id="495" idx="1"/>
        </xdr:cNvCxnSpPr>
      </xdr:nvCxnSpPr>
      <xdr:spPr>
        <a:xfrm>
          <a:off x="1821001" y="3360516"/>
          <a:ext cx="1082933" cy="19937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200024</xdr:rowOff>
    </xdr:from>
    <xdr:to>
      <xdr:col>24</xdr:col>
      <xdr:colOff>106500</xdr:colOff>
      <xdr:row>39</xdr:row>
      <xdr:rowOff>65999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/>
      </xdr:nvSpPr>
      <xdr:spPr>
        <a:xfrm>
          <a:off x="2905125" y="6972299"/>
          <a:ext cx="1306650" cy="86610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800"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在庫引当シミュレーション</a:t>
          </a:r>
          <a:endParaRPr lang="en-US" altLang="ja-JP" sz="8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35</xdr:row>
      <xdr:rowOff>5953</xdr:rowOff>
    </xdr:from>
    <xdr:to>
      <xdr:col>29</xdr:col>
      <xdr:colOff>15240</xdr:colOff>
      <xdr:row>35</xdr:row>
      <xdr:rowOff>183572</xdr:rowOff>
    </xdr:to>
    <xdr:sp macro="" textlink="">
      <xdr:nvSpPr>
        <xdr:cNvPr id="370" name="Rectangle 151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rrowheads="1"/>
        </xdr:cNvSpPr>
      </xdr:nvSpPr>
      <xdr:spPr bwMode="auto">
        <a:xfrm>
          <a:off x="4105275" y="6978253"/>
          <a:ext cx="872490" cy="17761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実行ボタン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0</xdr:colOff>
      <xdr:row>38</xdr:row>
      <xdr:rowOff>0</xdr:rowOff>
    </xdr:from>
    <xdr:to>
      <xdr:col>31</xdr:col>
      <xdr:colOff>107674</xdr:colOff>
      <xdr:row>39</xdr:row>
      <xdr:rowOff>7620</xdr:rowOff>
    </xdr:to>
    <xdr:sp macro="" textlink="">
      <xdr:nvSpPr>
        <xdr:cNvPr id="373" name="Rectangle 151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rrowheads="1"/>
        </xdr:cNvSpPr>
      </xdr:nvSpPr>
      <xdr:spPr bwMode="auto">
        <a:xfrm>
          <a:off x="4166152" y="7528891"/>
          <a:ext cx="1325218" cy="20640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在庫引当詳細ボタン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 editAs="absolute">
    <xdr:from>
      <xdr:col>17</xdr:col>
      <xdr:colOff>1708</xdr:colOff>
      <xdr:row>43</xdr:row>
      <xdr:rowOff>0</xdr:rowOff>
    </xdr:from>
    <xdr:to>
      <xdr:col>24</xdr:col>
      <xdr:colOff>106500</xdr:colOff>
      <xdr:row>47</xdr:row>
      <xdr:rowOff>66000</xdr:rowOff>
    </xdr:to>
    <xdr:sp macro="" textlink="">
      <xdr:nvSpPr>
        <xdr:cNvPr id="564" name="正方形/長方形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/>
      </xdr:nvSpPr>
      <xdr:spPr>
        <a:xfrm>
          <a:off x="2903934" y="8572500"/>
          <a:ext cx="1307841" cy="86610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需要予測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UL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</a:t>
          </a:r>
        </a:p>
      </xdr:txBody>
    </xdr:sp>
    <xdr:clientData/>
  </xdr:twoCellAnchor>
  <xdr:twoCellAnchor>
    <xdr:from>
      <xdr:col>24</xdr:col>
      <xdr:colOff>5953</xdr:colOff>
      <xdr:row>43</xdr:row>
      <xdr:rowOff>4105</xdr:rowOff>
    </xdr:from>
    <xdr:to>
      <xdr:col>31</xdr:col>
      <xdr:colOff>113108</xdr:colOff>
      <xdr:row>43</xdr:row>
      <xdr:rowOff>198968</xdr:rowOff>
    </xdr:to>
    <xdr:sp macro="" textlink="">
      <xdr:nvSpPr>
        <xdr:cNvPr id="565" name="Rectangle 151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rrowheads="1"/>
        </xdr:cNvSpPr>
      </xdr:nvSpPr>
      <xdr:spPr bwMode="auto">
        <a:xfrm>
          <a:off x="4111228" y="8576605"/>
          <a:ext cx="1307305" cy="19486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アップロードボタン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5953</xdr:colOff>
      <xdr:row>43</xdr:row>
      <xdr:rowOff>198177</xdr:rowOff>
    </xdr:from>
    <xdr:to>
      <xdr:col>31</xdr:col>
      <xdr:colOff>113108</xdr:colOff>
      <xdr:row>44</xdr:row>
      <xdr:rowOff>181109</xdr:rowOff>
    </xdr:to>
    <xdr:sp macro="" textlink="">
      <xdr:nvSpPr>
        <xdr:cNvPr id="566" name="Rectangle 151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rrowheads="1"/>
        </xdr:cNvSpPr>
      </xdr:nvSpPr>
      <xdr:spPr bwMode="auto">
        <a:xfrm>
          <a:off x="4111228" y="8770677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ダウンロードボタン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 editAs="absolute">
    <xdr:from>
      <xdr:col>50</xdr:col>
      <xdr:colOff>0</xdr:colOff>
      <xdr:row>43</xdr:row>
      <xdr:rowOff>0</xdr:rowOff>
    </xdr:from>
    <xdr:to>
      <xdr:col>57</xdr:col>
      <xdr:colOff>106501</xdr:colOff>
      <xdr:row>47</xdr:row>
      <xdr:rowOff>66000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/>
      </xdr:nvSpPr>
      <xdr:spPr>
        <a:xfrm>
          <a:off x="8562975" y="8572500"/>
          <a:ext cx="1306651" cy="86610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汎用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</a:t>
          </a:r>
        </a:p>
      </xdr:txBody>
    </xdr:sp>
    <xdr:clientData/>
  </xdr:twoCellAnchor>
  <xdr:twoCellAnchor>
    <xdr:from>
      <xdr:col>31</xdr:col>
      <xdr:colOff>113108</xdr:colOff>
      <xdr:row>44</xdr:row>
      <xdr:rowOff>90252</xdr:rowOff>
    </xdr:from>
    <xdr:to>
      <xdr:col>50</xdr:col>
      <xdr:colOff>0</xdr:colOff>
      <xdr:row>45</xdr:row>
      <xdr:rowOff>33000</xdr:rowOff>
    </xdr:to>
    <xdr:cxnSp macro="">
      <xdr:nvCxnSpPr>
        <xdr:cNvPr id="576" name="カギ線コネクタ 61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CxnSpPr>
          <a:stCxn id="566" idx="3"/>
          <a:endCxn id="575" idx="1"/>
        </xdr:cNvCxnSpPr>
      </xdr:nvCxnSpPr>
      <xdr:spPr>
        <a:xfrm>
          <a:off x="5496804" y="8811839"/>
          <a:ext cx="3191653" cy="141531"/>
        </a:xfrm>
        <a:prstGeom prst="bentConnector3">
          <a:avLst>
            <a:gd name="adj1" fmla="val 50000"/>
          </a:avLst>
        </a:prstGeom>
        <a:ln>
          <a:prstDash val="solid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1708</xdr:colOff>
      <xdr:row>52</xdr:row>
      <xdr:rowOff>11391</xdr:rowOff>
    </xdr:from>
    <xdr:to>
      <xdr:col>24</xdr:col>
      <xdr:colOff>106500</xdr:colOff>
      <xdr:row>56</xdr:row>
      <xdr:rowOff>65485</xdr:rowOff>
    </xdr:to>
    <xdr:sp macro="" textlink="">
      <xdr:nvSpPr>
        <xdr:cNvPr id="585" name="正方形/長方形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/>
      </xdr:nvSpPr>
      <xdr:spPr>
        <a:xfrm>
          <a:off x="2903934" y="10384116"/>
          <a:ext cx="1307841" cy="854194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週次発注点除外条件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マスタ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UL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</a:t>
          </a:r>
        </a:p>
      </xdr:txBody>
    </xdr:sp>
    <xdr:clientData/>
  </xdr:twoCellAnchor>
  <xdr:twoCellAnchor>
    <xdr:from>
      <xdr:col>24</xdr:col>
      <xdr:colOff>5953</xdr:colOff>
      <xdr:row>52</xdr:row>
      <xdr:rowOff>3590</xdr:rowOff>
    </xdr:from>
    <xdr:to>
      <xdr:col>31</xdr:col>
      <xdr:colOff>113108</xdr:colOff>
      <xdr:row>52</xdr:row>
      <xdr:rowOff>198453</xdr:rowOff>
    </xdr:to>
    <xdr:sp macro="" textlink="">
      <xdr:nvSpPr>
        <xdr:cNvPr id="586" name="Rectangle 151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rrowheads="1"/>
        </xdr:cNvSpPr>
      </xdr:nvSpPr>
      <xdr:spPr bwMode="auto">
        <a:xfrm>
          <a:off x="4111228" y="10376315"/>
          <a:ext cx="1307305" cy="19486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アップロードボタン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5953</xdr:colOff>
      <xdr:row>52</xdr:row>
      <xdr:rowOff>197662</xdr:rowOff>
    </xdr:from>
    <xdr:to>
      <xdr:col>31</xdr:col>
      <xdr:colOff>113108</xdr:colOff>
      <xdr:row>53</xdr:row>
      <xdr:rowOff>180594</xdr:rowOff>
    </xdr:to>
    <xdr:sp macro="" textlink="">
      <xdr:nvSpPr>
        <xdr:cNvPr id="587" name="Rectangle 151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rrowheads="1"/>
        </xdr:cNvSpPr>
      </xdr:nvSpPr>
      <xdr:spPr bwMode="auto">
        <a:xfrm>
          <a:off x="4111228" y="10570387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ダウンロードボタン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31</xdr:col>
      <xdr:colOff>113108</xdr:colOff>
      <xdr:row>45</xdr:row>
      <xdr:rowOff>33000</xdr:rowOff>
    </xdr:from>
    <xdr:to>
      <xdr:col>50</xdr:col>
      <xdr:colOff>0</xdr:colOff>
      <xdr:row>53</xdr:row>
      <xdr:rowOff>89737</xdr:rowOff>
    </xdr:to>
    <xdr:cxnSp macro="">
      <xdr:nvCxnSpPr>
        <xdr:cNvPr id="593" name="カギ線コネクタ 61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CxnSpPr>
          <a:stCxn id="587" idx="3"/>
          <a:endCxn id="575" idx="1"/>
        </xdr:cNvCxnSpPr>
      </xdr:nvCxnSpPr>
      <xdr:spPr>
        <a:xfrm flipV="1">
          <a:off x="5496804" y="8953370"/>
          <a:ext cx="3191653" cy="1646997"/>
        </a:xfrm>
        <a:prstGeom prst="bentConnector3">
          <a:avLst>
            <a:gd name="adj1" fmla="val 50000"/>
          </a:avLst>
        </a:prstGeom>
        <a:ln>
          <a:prstDash val="solid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106501</xdr:colOff>
      <xdr:row>16</xdr:row>
      <xdr:rowOff>188691</xdr:rowOff>
    </xdr:from>
    <xdr:to>
      <xdr:col>16</xdr:col>
      <xdr:colOff>160734</xdr:colOff>
      <xdr:row>45</xdr:row>
      <xdr:rowOff>33001</xdr:rowOff>
    </xdr:to>
    <xdr:cxnSp macro="">
      <xdr:nvCxnSpPr>
        <xdr:cNvPr id="596" name="カギ線コネクタ 51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CxnSpPr>
          <a:cxnSpLocks/>
          <a:stCxn id="469" idx="3"/>
          <a:endCxn id="564" idx="1"/>
        </xdr:cNvCxnSpPr>
      </xdr:nvCxnSpPr>
      <xdr:spPr>
        <a:xfrm>
          <a:off x="1821001" y="3360516"/>
          <a:ext cx="1082933" cy="56450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106501</xdr:colOff>
      <xdr:row>16</xdr:row>
      <xdr:rowOff>188691</xdr:rowOff>
    </xdr:from>
    <xdr:to>
      <xdr:col>16</xdr:col>
      <xdr:colOff>160734</xdr:colOff>
      <xdr:row>54</xdr:row>
      <xdr:rowOff>32485</xdr:rowOff>
    </xdr:to>
    <xdr:cxnSp macro="">
      <xdr:nvCxnSpPr>
        <xdr:cNvPr id="599" name="カギ線コネクタ 51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CxnSpPr>
          <a:cxnSpLocks/>
          <a:stCxn id="469" idx="3"/>
          <a:endCxn id="585" idx="1"/>
        </xdr:cNvCxnSpPr>
      </xdr:nvCxnSpPr>
      <xdr:spPr>
        <a:xfrm>
          <a:off x="1821001" y="3360516"/>
          <a:ext cx="1082933" cy="74447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1708</xdr:colOff>
      <xdr:row>62</xdr:row>
      <xdr:rowOff>0</xdr:rowOff>
    </xdr:from>
    <xdr:to>
      <xdr:col>24</xdr:col>
      <xdr:colOff>106500</xdr:colOff>
      <xdr:row>66</xdr:row>
      <xdr:rowOff>66000</xdr:rowOff>
    </xdr:to>
    <xdr:sp macro="" textlink="">
      <xdr:nvSpPr>
        <xdr:cNvPr id="604" name="正方形/長方形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/>
      </xdr:nvSpPr>
      <xdr:spPr>
        <a:xfrm>
          <a:off x="2903934" y="12372975"/>
          <a:ext cx="1307841" cy="86610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発注点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モンテカルロ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対象アイテム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UL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</a:t>
          </a:r>
        </a:p>
      </xdr:txBody>
    </xdr:sp>
    <xdr:clientData/>
  </xdr:twoCellAnchor>
  <xdr:twoCellAnchor>
    <xdr:from>
      <xdr:col>24</xdr:col>
      <xdr:colOff>5953</xdr:colOff>
      <xdr:row>62</xdr:row>
      <xdr:rowOff>4105</xdr:rowOff>
    </xdr:from>
    <xdr:to>
      <xdr:col>31</xdr:col>
      <xdr:colOff>113108</xdr:colOff>
      <xdr:row>62</xdr:row>
      <xdr:rowOff>198968</xdr:rowOff>
    </xdr:to>
    <xdr:sp macro="" textlink="">
      <xdr:nvSpPr>
        <xdr:cNvPr id="605" name="Rectangle 151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rrowheads="1"/>
        </xdr:cNvSpPr>
      </xdr:nvSpPr>
      <xdr:spPr bwMode="auto">
        <a:xfrm>
          <a:off x="4111228" y="12377080"/>
          <a:ext cx="1307305" cy="19486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アップロードボタン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24</xdr:col>
      <xdr:colOff>5953</xdr:colOff>
      <xdr:row>62</xdr:row>
      <xdr:rowOff>198177</xdr:rowOff>
    </xdr:from>
    <xdr:to>
      <xdr:col>31</xdr:col>
      <xdr:colOff>113108</xdr:colOff>
      <xdr:row>63</xdr:row>
      <xdr:rowOff>181109</xdr:rowOff>
    </xdr:to>
    <xdr:sp macro="" textlink="">
      <xdr:nvSpPr>
        <xdr:cNvPr id="606" name="Rectangle 151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rrowheads="1"/>
        </xdr:cNvSpPr>
      </xdr:nvSpPr>
      <xdr:spPr bwMode="auto">
        <a:xfrm>
          <a:off x="4111228" y="12571152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ダウンロードボタン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31</xdr:col>
      <xdr:colOff>113108</xdr:colOff>
      <xdr:row>45</xdr:row>
      <xdr:rowOff>33001</xdr:rowOff>
    </xdr:from>
    <xdr:to>
      <xdr:col>50</xdr:col>
      <xdr:colOff>0</xdr:colOff>
      <xdr:row>63</xdr:row>
      <xdr:rowOff>78915</xdr:rowOff>
    </xdr:to>
    <xdr:cxnSp macro="">
      <xdr:nvCxnSpPr>
        <xdr:cNvPr id="607" name="カギ線コネクタ 51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>
          <a:cxnSpLocks/>
          <a:stCxn id="606" idx="3"/>
          <a:endCxn id="575" idx="1"/>
        </xdr:cNvCxnSpPr>
      </xdr:nvCxnSpPr>
      <xdr:spPr>
        <a:xfrm flipV="1">
          <a:off x="5418533" y="9005551"/>
          <a:ext cx="3144442" cy="3646364"/>
        </a:xfrm>
        <a:prstGeom prst="bentConnector3">
          <a:avLst>
            <a:gd name="adj1" fmla="val 74624"/>
          </a:avLst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106501</xdr:colOff>
      <xdr:row>16</xdr:row>
      <xdr:rowOff>188691</xdr:rowOff>
    </xdr:from>
    <xdr:to>
      <xdr:col>16</xdr:col>
      <xdr:colOff>160734</xdr:colOff>
      <xdr:row>64</xdr:row>
      <xdr:rowOff>33001</xdr:rowOff>
    </xdr:to>
    <xdr:cxnSp macro="">
      <xdr:nvCxnSpPr>
        <xdr:cNvPr id="616" name="カギ線コネクタ 51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CxnSpPr>
          <a:cxnSpLocks/>
          <a:stCxn id="469" idx="3"/>
          <a:endCxn id="604" idx="1"/>
        </xdr:cNvCxnSpPr>
      </xdr:nvCxnSpPr>
      <xdr:spPr>
        <a:xfrm>
          <a:off x="1821001" y="3360516"/>
          <a:ext cx="1082933" cy="9445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140891</xdr:colOff>
      <xdr:row>45</xdr:row>
      <xdr:rowOff>0</xdr:rowOff>
    </xdr:from>
    <xdr:to>
      <xdr:col>66</xdr:col>
      <xdr:colOff>0</xdr:colOff>
      <xdr:row>48</xdr:row>
      <xdr:rowOff>31749</xdr:rowOff>
    </xdr:to>
    <xdr:sp macro="" textlink="">
      <xdr:nvSpPr>
        <xdr:cNvPr id="636" name="フローチャート: 複数書類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/>
      </xdr:nvSpPr>
      <xdr:spPr bwMode="auto">
        <a:xfrm>
          <a:off x="10418366" y="8972550"/>
          <a:ext cx="887809" cy="631824"/>
        </a:xfrm>
        <a:prstGeom prst="flowChartMulti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需要予測</a:t>
          </a:r>
          <a:endParaRPr kumimoji="1" lang="en-US" altLang="ja-JP" sz="80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(TSV)</a:t>
          </a:r>
        </a:p>
      </xdr:txBody>
    </xdr:sp>
    <xdr:clientData/>
  </xdr:twoCellAnchor>
  <xdr:twoCellAnchor>
    <xdr:from>
      <xdr:col>60</xdr:col>
      <xdr:colOff>140891</xdr:colOff>
      <xdr:row>48</xdr:row>
      <xdr:rowOff>0</xdr:rowOff>
    </xdr:from>
    <xdr:to>
      <xdr:col>66</xdr:col>
      <xdr:colOff>0</xdr:colOff>
      <xdr:row>51</xdr:row>
      <xdr:rowOff>31749</xdr:rowOff>
    </xdr:to>
    <xdr:sp macro="" textlink="">
      <xdr:nvSpPr>
        <xdr:cNvPr id="637" name="フローチャート: 複数書類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 bwMode="auto">
        <a:xfrm>
          <a:off x="10418366" y="9572625"/>
          <a:ext cx="887809" cy="631824"/>
        </a:xfrm>
        <a:prstGeom prst="flowChartMulti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週次発注点除外条件マスタ</a:t>
          </a:r>
          <a:endParaRPr kumimoji="1" lang="en-US" altLang="ja-JP" sz="80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(TXT)</a:t>
          </a:r>
        </a:p>
      </xdr:txBody>
    </xdr:sp>
    <xdr:clientData/>
  </xdr:twoCellAnchor>
  <xdr:twoCellAnchor>
    <xdr:from>
      <xdr:col>60</xdr:col>
      <xdr:colOff>140891</xdr:colOff>
      <xdr:row>50</xdr:row>
      <xdr:rowOff>188119</xdr:rowOff>
    </xdr:from>
    <xdr:to>
      <xdr:col>66</xdr:col>
      <xdr:colOff>0</xdr:colOff>
      <xdr:row>54</xdr:row>
      <xdr:rowOff>7937</xdr:rowOff>
    </xdr:to>
    <xdr:sp macro="" textlink="">
      <xdr:nvSpPr>
        <xdr:cNvPr id="638" name="フローチャート: 複数書類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/>
      </xdr:nvSpPr>
      <xdr:spPr bwMode="auto">
        <a:xfrm>
          <a:off x="10418366" y="10160794"/>
          <a:ext cx="887809" cy="619918"/>
        </a:xfrm>
        <a:prstGeom prst="flowChartMulti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発注点</a:t>
          </a:r>
          <a:r>
            <a: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モンテカルロ</a:t>
          </a:r>
          <a:r>
            <a: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)</a:t>
          </a:r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対象アイテム</a:t>
          </a:r>
          <a:r>
            <a:rPr kumimoji="1" lang="en-US" altLang="ja-JP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(TXT)</a:t>
          </a:r>
        </a:p>
      </xdr:txBody>
    </xdr:sp>
    <xdr:clientData/>
  </xdr:twoCellAnchor>
  <xdr:twoCellAnchor>
    <xdr:from>
      <xdr:col>60</xdr:col>
      <xdr:colOff>140891</xdr:colOff>
      <xdr:row>53</xdr:row>
      <xdr:rowOff>180182</xdr:rowOff>
    </xdr:from>
    <xdr:to>
      <xdr:col>66</xdr:col>
      <xdr:colOff>0</xdr:colOff>
      <xdr:row>57</xdr:row>
      <xdr:rowOff>0</xdr:rowOff>
    </xdr:to>
    <xdr:sp macro="" textlink="">
      <xdr:nvSpPr>
        <xdr:cNvPr id="639" name="フローチャート: 複数書類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/>
      </xdr:nvSpPr>
      <xdr:spPr bwMode="auto">
        <a:xfrm>
          <a:off x="10418366" y="10752932"/>
          <a:ext cx="887809" cy="619918"/>
        </a:xfrm>
        <a:prstGeom prst="flowChartMulti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アップロード</a:t>
          </a:r>
          <a:endParaRPr kumimoji="1" lang="en-US" altLang="ja-JP" sz="80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  <a:cs typeface="Meiryo UI" panose="020B0604030504040204" pitchFamily="50" charset="-128"/>
            </a:rPr>
            <a:t>ステータス</a:t>
          </a:r>
          <a:endParaRPr kumimoji="1" lang="en-US" altLang="ja-JP" sz="80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57</xdr:col>
      <xdr:colOff>106501</xdr:colOff>
      <xdr:row>45</xdr:row>
      <xdr:rowOff>33001</xdr:rowOff>
    </xdr:from>
    <xdr:to>
      <xdr:col>60</xdr:col>
      <xdr:colOff>140891</xdr:colOff>
      <xdr:row>46</xdr:row>
      <xdr:rowOff>117077</xdr:rowOff>
    </xdr:to>
    <xdr:cxnSp macro="">
      <xdr:nvCxnSpPr>
        <xdr:cNvPr id="640" name="カギ線コネクタ 61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CxnSpPr>
          <a:stCxn id="575" idx="3"/>
          <a:endCxn id="636" idx="1"/>
        </xdr:cNvCxnSpPr>
      </xdr:nvCxnSpPr>
      <xdr:spPr>
        <a:xfrm>
          <a:off x="9869626" y="9005551"/>
          <a:ext cx="548740" cy="284101"/>
        </a:xfrm>
        <a:prstGeom prst="bent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106501</xdr:colOff>
      <xdr:row>45</xdr:row>
      <xdr:rowOff>33001</xdr:rowOff>
    </xdr:from>
    <xdr:to>
      <xdr:col>60</xdr:col>
      <xdr:colOff>140891</xdr:colOff>
      <xdr:row>49</xdr:row>
      <xdr:rowOff>117078</xdr:rowOff>
    </xdr:to>
    <xdr:cxnSp macro="">
      <xdr:nvCxnSpPr>
        <xdr:cNvPr id="643" name="カギ線コネクタ 61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CxnSpPr>
          <a:stCxn id="575" idx="3"/>
          <a:endCxn id="637" idx="1"/>
        </xdr:cNvCxnSpPr>
      </xdr:nvCxnSpPr>
      <xdr:spPr>
        <a:xfrm>
          <a:off x="9869626" y="9005551"/>
          <a:ext cx="548740" cy="884177"/>
        </a:xfrm>
        <a:prstGeom prst="bent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106501</xdr:colOff>
      <xdr:row>45</xdr:row>
      <xdr:rowOff>33001</xdr:rowOff>
    </xdr:from>
    <xdr:to>
      <xdr:col>60</xdr:col>
      <xdr:colOff>140891</xdr:colOff>
      <xdr:row>52</xdr:row>
      <xdr:rowOff>93266</xdr:rowOff>
    </xdr:to>
    <xdr:cxnSp macro="">
      <xdr:nvCxnSpPr>
        <xdr:cNvPr id="646" name="カギ線コネクタ 61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CxnSpPr>
          <a:stCxn id="575" idx="3"/>
          <a:endCxn id="638" idx="1"/>
        </xdr:cNvCxnSpPr>
      </xdr:nvCxnSpPr>
      <xdr:spPr>
        <a:xfrm>
          <a:off x="9869626" y="9005551"/>
          <a:ext cx="548740" cy="1460440"/>
        </a:xfrm>
        <a:prstGeom prst="bent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106501</xdr:colOff>
      <xdr:row>45</xdr:row>
      <xdr:rowOff>33001</xdr:rowOff>
    </xdr:from>
    <xdr:to>
      <xdr:col>60</xdr:col>
      <xdr:colOff>140891</xdr:colOff>
      <xdr:row>55</xdr:row>
      <xdr:rowOff>85328</xdr:rowOff>
    </xdr:to>
    <xdr:cxnSp macro="">
      <xdr:nvCxnSpPr>
        <xdr:cNvPr id="649" name="カギ線コネクタ 61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CxnSpPr>
          <a:stCxn id="575" idx="3"/>
          <a:endCxn id="639" idx="1"/>
        </xdr:cNvCxnSpPr>
      </xdr:nvCxnSpPr>
      <xdr:spPr>
        <a:xfrm>
          <a:off x="9869626" y="9005551"/>
          <a:ext cx="548740" cy="2052577"/>
        </a:xfrm>
        <a:prstGeom prst="bentConnector3">
          <a:avLst>
            <a:gd name="adj1" fmla="val 50000"/>
          </a:avLst>
        </a:prstGeom>
        <a:ln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28</xdr:row>
      <xdr:rowOff>17068</xdr:rowOff>
    </xdr:from>
    <xdr:to>
      <xdr:col>64</xdr:col>
      <xdr:colOff>107155</xdr:colOff>
      <xdr:row>29</xdr:row>
      <xdr:rowOff>0</xdr:rowOff>
    </xdr:to>
    <xdr:sp macro="" textlink="">
      <xdr:nvSpPr>
        <xdr:cNvPr id="73" name="Rectangle 15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rrowheads="1"/>
        </xdr:cNvSpPr>
      </xdr:nvSpPr>
      <xdr:spPr bwMode="auto">
        <a:xfrm>
          <a:off x="9763125" y="5589193"/>
          <a:ext cx="1307305" cy="182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グローバル番号リンク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 editAs="absolute">
    <xdr:from>
      <xdr:col>72</xdr:col>
      <xdr:colOff>64949</xdr:colOff>
      <xdr:row>26</xdr:row>
      <xdr:rowOff>69731</xdr:rowOff>
    </xdr:from>
    <xdr:to>
      <xdr:col>80</xdr:col>
      <xdr:colOff>0</xdr:colOff>
      <xdr:row>30</xdr:row>
      <xdr:rowOff>123825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2399824" y="5241806"/>
          <a:ext cx="1306651" cy="854194"/>
        </a:xfrm>
        <a:prstGeom prst="rect">
          <a:avLst/>
        </a:prstGeom>
        <a:solidFill>
          <a:schemeClr val="bg1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受注明細照会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107155</xdr:colOff>
      <xdr:row>28</xdr:row>
      <xdr:rowOff>96778</xdr:rowOff>
    </xdr:from>
    <xdr:to>
      <xdr:col>72</xdr:col>
      <xdr:colOff>64949</xdr:colOff>
      <xdr:row>28</xdr:row>
      <xdr:rowOff>108547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>
          <a:stCxn id="73" idx="3"/>
          <a:endCxn id="75" idx="1"/>
        </xdr:cNvCxnSpPr>
      </xdr:nvCxnSpPr>
      <xdr:spPr>
        <a:xfrm flipV="1">
          <a:off x="11070430" y="5668903"/>
          <a:ext cx="1329394" cy="117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149087</xdr:colOff>
      <xdr:row>39</xdr:row>
      <xdr:rowOff>162685</xdr:rowOff>
    </xdr:from>
    <xdr:to>
      <xdr:col>64</xdr:col>
      <xdr:colOff>82307</xdr:colOff>
      <xdr:row>40</xdr:row>
      <xdr:rowOff>145617</xdr:rowOff>
    </xdr:to>
    <xdr:sp macro="" textlink="">
      <xdr:nvSpPr>
        <xdr:cNvPr id="77" name="Rectangle 15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rrowheads="1"/>
        </xdr:cNvSpPr>
      </xdr:nvSpPr>
      <xdr:spPr bwMode="auto">
        <a:xfrm>
          <a:off x="9881152" y="7890359"/>
          <a:ext cx="1324698" cy="1817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グローバル番号リンク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 editAs="absolute">
    <xdr:from>
      <xdr:col>72</xdr:col>
      <xdr:colOff>40101</xdr:colOff>
      <xdr:row>38</xdr:row>
      <xdr:rowOff>16566</xdr:rowOff>
    </xdr:from>
    <xdr:to>
      <xdr:col>79</xdr:col>
      <xdr:colOff>149087</xdr:colOff>
      <xdr:row>42</xdr:row>
      <xdr:rowOff>70659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12555123" y="7545457"/>
          <a:ext cx="1326529" cy="849224"/>
        </a:xfrm>
        <a:prstGeom prst="rect">
          <a:avLst/>
        </a:prstGeom>
        <a:solidFill>
          <a:schemeClr val="bg1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受注明細照会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82307</xdr:colOff>
      <xdr:row>40</xdr:row>
      <xdr:rowOff>43612</xdr:rowOff>
    </xdr:from>
    <xdr:to>
      <xdr:col>72</xdr:col>
      <xdr:colOff>40101</xdr:colOff>
      <xdr:row>40</xdr:row>
      <xdr:rowOff>55381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77" idx="3"/>
          <a:endCxn id="78" idx="1"/>
        </xdr:cNvCxnSpPr>
      </xdr:nvCxnSpPr>
      <xdr:spPr>
        <a:xfrm flipV="1">
          <a:off x="11205850" y="7970069"/>
          <a:ext cx="1349273" cy="117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11597</xdr:colOff>
      <xdr:row>13</xdr:row>
      <xdr:rowOff>49695</xdr:rowOff>
    </xdr:from>
    <xdr:to>
      <xdr:col>42</xdr:col>
      <xdr:colOff>119271</xdr:colOff>
      <xdr:row>31</xdr:row>
      <xdr:rowOff>29817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446684" y="2609021"/>
          <a:ext cx="4969565" cy="3558209"/>
        </a:xfrm>
        <a:prstGeom prst="rect">
          <a:avLst/>
        </a:prstGeom>
        <a:solidFill>
          <a:schemeClr val="accent2">
            <a:alpha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台湾以降で利用</a:t>
          </a:r>
        </a:p>
      </xdr:txBody>
    </xdr:sp>
    <xdr:clientData/>
  </xdr:twoCellAnchor>
  <xdr:twoCellAnchor>
    <xdr:from>
      <xdr:col>45</xdr:col>
      <xdr:colOff>59635</xdr:colOff>
      <xdr:row>23</xdr:row>
      <xdr:rowOff>46383</xdr:rowOff>
    </xdr:from>
    <xdr:to>
      <xdr:col>61</xdr:col>
      <xdr:colOff>99391</xdr:colOff>
      <xdr:row>34</xdr:row>
      <xdr:rowOff>79513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7507357" y="4465983"/>
          <a:ext cx="2690191" cy="2146852"/>
        </a:xfrm>
        <a:prstGeom prst="rect">
          <a:avLst/>
        </a:prstGeom>
        <a:solidFill>
          <a:schemeClr val="accent2">
            <a:alpha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台湾以降で利用</a:t>
          </a:r>
        </a:p>
      </xdr:txBody>
    </xdr:sp>
    <xdr:clientData/>
  </xdr:twoCellAnchor>
  <xdr:twoCellAnchor>
    <xdr:from>
      <xdr:col>10</xdr:col>
      <xdr:colOff>106501</xdr:colOff>
      <xdr:row>16</xdr:row>
      <xdr:rowOff>178804</xdr:rowOff>
    </xdr:from>
    <xdr:to>
      <xdr:col>17</xdr:col>
      <xdr:colOff>0</xdr:colOff>
      <xdr:row>37</xdr:row>
      <xdr:rowOff>33124</xdr:rowOff>
    </xdr:to>
    <xdr:cxnSp macro="">
      <xdr:nvCxnSpPr>
        <xdr:cNvPr id="80" name="カギ線コネクタ 51">
          <a:extLst>
            <a:ext uri="{FF2B5EF4-FFF2-40B4-BE49-F238E27FC236}">
              <a16:creationId xmlns:a16="http://schemas.microsoft.com/office/drawing/2014/main" id="{58F44554-6327-4FE1-9F91-7BB755AD0A77}"/>
            </a:ext>
          </a:extLst>
        </xdr:cNvPr>
        <xdr:cNvCxnSpPr>
          <a:cxnSpLocks/>
          <a:stCxn id="469" idx="3"/>
          <a:endCxn id="369" idx="1"/>
        </xdr:cNvCxnSpPr>
      </xdr:nvCxnSpPr>
      <xdr:spPr>
        <a:xfrm>
          <a:off x="1763023" y="3253308"/>
          <a:ext cx="1046438" cy="38896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16</xdr:col>
      <xdr:colOff>140804</xdr:colOff>
      <xdr:row>68</xdr:row>
      <xdr:rowOff>146224</xdr:rowOff>
    </xdr:from>
    <xdr:to>
      <xdr:col>24</xdr:col>
      <xdr:colOff>157370</xdr:colOff>
      <xdr:row>72</xdr:row>
      <xdr:rowOff>33130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2A7DBEA-A474-4A13-87A7-11E74DBC79D9}"/>
            </a:ext>
          </a:extLst>
        </xdr:cNvPr>
        <xdr:cNvSpPr/>
      </xdr:nvSpPr>
      <xdr:spPr>
        <a:xfrm>
          <a:off x="2923761" y="13638594"/>
          <a:ext cx="1399761" cy="682036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在庫情報照会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153332</xdr:colOff>
      <xdr:row>68</xdr:row>
      <xdr:rowOff>140804</xdr:rowOff>
    </xdr:from>
    <xdr:to>
      <xdr:col>31</xdr:col>
      <xdr:colOff>86552</xdr:colOff>
      <xdr:row>69</xdr:row>
      <xdr:rowOff>114211</xdr:rowOff>
    </xdr:to>
    <xdr:sp macro="" textlink="">
      <xdr:nvSpPr>
        <xdr:cNvPr id="82" name="Rectangle 151">
          <a:extLst>
            <a:ext uri="{FF2B5EF4-FFF2-40B4-BE49-F238E27FC236}">
              <a16:creationId xmlns:a16="http://schemas.microsoft.com/office/drawing/2014/main" id="{06C18AEA-44D4-4BA7-8C52-01C9449AEFD0}"/>
            </a:ext>
          </a:extLst>
        </xdr:cNvPr>
        <xdr:cNvSpPr>
          <a:spLocks noChangeArrowheads="1"/>
        </xdr:cNvSpPr>
      </xdr:nvSpPr>
      <xdr:spPr bwMode="auto">
        <a:xfrm>
          <a:off x="4145549" y="13633174"/>
          <a:ext cx="1324699" cy="17218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検索ボタン</a:t>
          </a:r>
          <a:endParaRPr lang="en-US" altLang="ja-JP" sz="800" b="0" i="0" u="none" strike="noStrike" baseline="0">
            <a:solidFill>
              <a:srgbClr val="000000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20</xdr:col>
      <xdr:colOff>153229</xdr:colOff>
      <xdr:row>68</xdr:row>
      <xdr:rowOff>146224</xdr:rowOff>
    </xdr:from>
    <xdr:to>
      <xdr:col>31</xdr:col>
      <xdr:colOff>86552</xdr:colOff>
      <xdr:row>69</xdr:row>
      <xdr:rowOff>28117</xdr:rowOff>
    </xdr:to>
    <xdr:cxnSp macro="">
      <xdr:nvCxnSpPr>
        <xdr:cNvPr id="84" name="カギ線コネクタ 51">
          <a:extLst>
            <a:ext uri="{FF2B5EF4-FFF2-40B4-BE49-F238E27FC236}">
              <a16:creationId xmlns:a16="http://schemas.microsoft.com/office/drawing/2014/main" id="{24D7834F-0FD9-4803-9EF4-324C35407BC1}"/>
            </a:ext>
          </a:extLst>
        </xdr:cNvPr>
        <xdr:cNvCxnSpPr>
          <a:cxnSpLocks/>
          <a:stCxn id="82" idx="3"/>
          <a:endCxn id="81" idx="0"/>
        </xdr:cNvCxnSpPr>
      </xdr:nvCxnSpPr>
      <xdr:spPr>
        <a:xfrm flipH="1" flipV="1">
          <a:off x="3623642" y="13638594"/>
          <a:ext cx="1846606" cy="80675"/>
        </a:xfrm>
        <a:prstGeom prst="bentConnector4">
          <a:avLst>
            <a:gd name="adj1" fmla="val -12379"/>
            <a:gd name="adj2" fmla="val 3900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106501</xdr:colOff>
      <xdr:row>16</xdr:row>
      <xdr:rowOff>182116</xdr:rowOff>
    </xdr:from>
    <xdr:to>
      <xdr:col>16</xdr:col>
      <xdr:colOff>140804</xdr:colOff>
      <xdr:row>70</xdr:row>
      <xdr:rowOff>89677</xdr:rowOff>
    </xdr:to>
    <xdr:cxnSp macro="">
      <xdr:nvCxnSpPr>
        <xdr:cNvPr id="85" name="カギ線コネクタ 51">
          <a:extLst>
            <a:ext uri="{FF2B5EF4-FFF2-40B4-BE49-F238E27FC236}">
              <a16:creationId xmlns:a16="http://schemas.microsoft.com/office/drawing/2014/main" id="{031A3BF0-3B59-458A-AE00-5D361CB36426}"/>
            </a:ext>
          </a:extLst>
        </xdr:cNvPr>
        <xdr:cNvCxnSpPr>
          <a:cxnSpLocks/>
          <a:stCxn id="469" idx="3"/>
          <a:endCxn id="81" idx="1"/>
        </xdr:cNvCxnSpPr>
      </xdr:nvCxnSpPr>
      <xdr:spPr>
        <a:xfrm>
          <a:off x="1845849" y="3337790"/>
          <a:ext cx="1077912" cy="106418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46383</xdr:colOff>
      <xdr:row>60</xdr:row>
      <xdr:rowOff>59636</xdr:rowOff>
    </xdr:from>
    <xdr:to>
      <xdr:col>34</xdr:col>
      <xdr:colOff>99392</xdr:colOff>
      <xdr:row>67</xdr:row>
      <xdr:rowOff>26504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452DEB8-ADFC-4EBD-843F-DB7B8D6914EA}"/>
            </a:ext>
          </a:extLst>
        </xdr:cNvPr>
        <xdr:cNvSpPr/>
      </xdr:nvSpPr>
      <xdr:spPr>
        <a:xfrm>
          <a:off x="2365513" y="11589027"/>
          <a:ext cx="3359427" cy="1311964"/>
        </a:xfrm>
        <a:prstGeom prst="rect">
          <a:avLst/>
        </a:prstGeom>
        <a:solidFill>
          <a:schemeClr val="accent2">
            <a:alpha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台湾以降で利用</a:t>
          </a:r>
        </a:p>
      </xdr:txBody>
    </xdr:sp>
    <xdr:clientData/>
  </xdr:twoCellAnchor>
  <xdr:twoCellAnchor>
    <xdr:from>
      <xdr:col>14</xdr:col>
      <xdr:colOff>19879</xdr:colOff>
      <xdr:row>41</xdr:row>
      <xdr:rowOff>106017</xdr:rowOff>
    </xdr:from>
    <xdr:to>
      <xdr:col>34</xdr:col>
      <xdr:colOff>125894</xdr:colOff>
      <xdr:row>48</xdr:row>
      <xdr:rowOff>178904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50A966A-1E66-42BF-9908-564903B3D885}"/>
            </a:ext>
          </a:extLst>
        </xdr:cNvPr>
        <xdr:cNvSpPr/>
      </xdr:nvSpPr>
      <xdr:spPr>
        <a:xfrm>
          <a:off x="2339009" y="7984434"/>
          <a:ext cx="3412433" cy="1417983"/>
        </a:xfrm>
        <a:prstGeom prst="rect">
          <a:avLst/>
        </a:prstGeom>
        <a:solidFill>
          <a:schemeClr val="accent2">
            <a:alpha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台湾以降で利用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0\share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.tools.misumi.jp/DOCUME~1/skt/LOCALS~1/Temp/sst398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.tools.misumi.jp/Users/matsuo.yoshi/AppData/Roaming/FJADriveWork/1/Work/PWC/&#12304;G1-xx-xx-10-03&#12305;&#22522;&#26412;&#35373;&#35336;&#26360;_IF&#23450;&#32681;&#26360;(&#31038;&#21729;)_ver9.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WV210945/Documents/008_MSMW/00_devnet/&#30011;&#38754;&#35373;&#35336;&#26360;_SCR-001_&#20837;&#33655;&#20837;&#21147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office.accenture.com/gcore/&#12522;&#12450;&#12523;&#12479;&#12452;&#12512;&#21270;&#12539;&#12463;&#12521;&#12454;&#12489;&#21270;/100.&#12402;&#12394;&#24418;/99.&#26032;Template%20Kit_&#26283;&#23450;/10_&#12511;&#12473;&#12511;IT&#12473;&#12479;&#12531;&#12480;&#12540;&#12489;&#27161;&#28310;&#12503;&#12525;&#12475;&#12473;_20170518/02_&#12486;&#12531;&#12503;&#12524;&#12540;&#12488;&#19968;&#35239;/107T_&#25104;&#26524;&#29289;&#19968;&#35239;&#20860;&#12481;&#12455;&#12483;&#12463;&#12471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属性一覧"/>
      <sheetName val="Sheet1"/>
      <sheetName val="区分"/>
      <sheetName val="社員リスト"/>
      <sheetName val="テンプレ"/>
      <sheetName val="file002(2)"/>
      <sheetName val="型TB"/>
      <sheetName val="リスト"/>
      <sheetName val="リストマスタ"/>
      <sheetName val="リスト値補助シート"/>
      <sheetName val="List"/>
      <sheetName val="項目一覧(SAP版)"/>
      <sheetName val="シナリオ"/>
      <sheetName val="シナリオ別進捗(代表6社以外)"/>
      <sheetName val="表紙"/>
      <sheetName val="Sheet2"/>
      <sheetName val="レポートレイアウト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選択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プロパティ"/>
      <sheetName val="Master"/>
      <sheetName val="ms"/>
      <sheetName val="マスタ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Estimator Base"/>
      <sheetName val="設定シート"/>
      <sheetName val="ステータス"/>
      <sheetName val="項目マッピング(サンプル)"/>
      <sheetName val="Dic"/>
      <sheetName val="時間Track"/>
      <sheetName val="Team"/>
      <sheetName val="リスト (2)"/>
      <sheetName val="外部品目グループ"/>
      <sheetName val="研究室・設計室"/>
      <sheetName val="利益センタ"/>
      <sheetName val="機能設計書 （内容説明）"/>
      <sheetName val="Lov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管理用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八月份CO号"/>
      <sheetName val="supplement"/>
      <sheetName val="プラント情報"/>
      <sheetName val="예금명세"/>
      <sheetName val="コード表"/>
      <sheetName val="ステータス・進捗"/>
      <sheetName val="Interface_List"/>
      <sheetName val="備考"/>
      <sheetName val="支払条件（仕入先）"/>
      <sheetName val="抜け"/>
      <sheetName val="OTSearchingReport1"/>
      <sheetName val="コード値変換リスト(※編集不可)"/>
      <sheetName val="凡例"/>
      <sheetName val="BCP_状況"/>
      <sheetName val="コンディション一覧(経理)"/>
      <sheetName val="プロンプト一覧"/>
      <sheetName val="#REF"/>
      <sheetName val="納品対象外 セレクトデータ"/>
      <sheetName val="サマリ"/>
      <sheetName val="ＩＰアドレス定義"/>
      <sheetName val="諸定義&amp;保守"/>
      <sheetName val="調査シート"/>
      <sheetName val="DATA"/>
      <sheetName val="項目一覧"/>
      <sheetName val="リスト（非表示）"/>
      <sheetName val="貼り付け用"/>
      <sheetName val="作業者→ロール"/>
      <sheetName val="内部マスタテーブル"/>
      <sheetName val="テーマ別"/>
      <sheetName val="☆管理項目定義"/>
      <sheetName val="Package"/>
      <sheetName val="Param"/>
      <sheetName val="ロール一覧"/>
      <sheetName val="リリース依頼書"/>
      <sheetName val="選択肢"/>
      <sheetName val="ＶＢＡ定義"/>
      <sheetName val="TBL"/>
      <sheetName val="入力リスト"/>
      <sheetName val="プルダウンリスト"/>
      <sheetName val="選択値"/>
      <sheetName val="指定可能値"/>
      <sheetName val="入力可能値"/>
      <sheetName val="選択可能値"/>
      <sheetName val="3.指定可能値"/>
      <sheetName val="データリスト"/>
      <sheetName val="2000"/>
      <sheetName val="2001"/>
      <sheetName val="items"/>
      <sheetName val="１．InfoCube_(YKCH0010)案１"/>
      <sheetName val="値リスト"/>
      <sheetName val="現行DB一覧2(CT)"/>
      <sheetName val="ＤＩＡＳ拡張ＰＪ　2013年"/>
      <sheetName val="予算シート確認"/>
      <sheetName val="原価要素"/>
      <sheetName val="Cover_Cheet"/>
      <sheetName val="WBS一覧"/>
      <sheetName val="各社別課金"/>
      <sheetName val="期首予算対比"/>
      <sheetName val="入力規則(リスト)"/>
      <sheetName val="Cover_Cheet (変更前)"/>
      <sheetName val="Cover_Cheet（変更後）"/>
      <sheetName val="領域マスタ"/>
      <sheetName val="Cover_Cheet（実績＋落ち着き）"/>
      <sheetName val="参考)日付関連"/>
      <sheetName val="件数集計"/>
      <sheetName val="【編集禁止】MST"/>
      <sheetName val="Value"/>
      <sheetName val="【2】変更履歴"/>
      <sheetName val="Cover"/>
      <sheetName val="Change History"/>
      <sheetName val="UT-Core"/>
      <sheetName val="Test Scenario"/>
      <sheetName val="Execution Result(1-1)"/>
      <sheetName val="Execution Result(1-2)"/>
      <sheetName val="Execution Result(1-3)"/>
      <sheetName val="Execution Result(1-4)"/>
      <sheetName val="Execution Result(1-5)"/>
      <sheetName val="Execution Result(1-6)"/>
      <sheetName val="Execution Result(1-7)"/>
      <sheetName val="Execution Result(1-8-1)"/>
      <sheetName val="Execution Result(1-8-2)"/>
      <sheetName val="Execution Result(1-9)"/>
      <sheetName val="Execution Result(1-10)"/>
      <sheetName val="Execution Result(1-11)"/>
      <sheetName val="Execution Result(1-12-1)"/>
      <sheetName val="Execution Result(1-12-2)"/>
      <sheetName val="参照TBL)開発対象一覧"/>
      <sheetName val="元ネタ"/>
      <sheetName val="XXXX"/>
      <sheetName val="0915"/>
      <sheetName val="0926"/>
      <sheetName val="0937"/>
      <sheetName val="0974"/>
      <sheetName val="0991"/>
      <sheetName val="0992"/>
      <sheetName val="１．InfoCube_(YKCH0010)_案２"/>
      <sheetName val="Cover_Cheet_(変更前)"/>
      <sheetName val="Status"/>
      <sheetName val="Delete Prohibition"/>
      <sheetName val="TechSpec"/>
      <sheetName val="407_408_409条件グループ234"/>
      <sheetName val="特定業種区分"/>
      <sheetName val="売上組織"/>
      <sheetName val="参照指標"/>
      <sheetName val="向先分類"/>
      <sheetName val="1084_顧客グループ"/>
      <sheetName val="定義"/>
      <sheetName val="設定"/>
      <sheetName val="サイトコード・名"/>
      <sheetName val="１．InfoCube_(YKCH0010)案１1"/>
      <sheetName val="１．InfoCube_(YKCH0010)_案２1"/>
      <sheetName val="Estimator_Base"/>
      <sheetName val="リスト_(2)"/>
      <sheetName val="機能設計書_（内容説明）"/>
      <sheetName val="Pattern_Definition"/>
      <sheetName val="コード値(コード順)_"/>
      <sheetName val="(Status_Definition)"/>
      <sheetName val="納品対象外_セレクトデータ"/>
      <sheetName val="3_指定可能値"/>
      <sheetName val="Cover_Cheet_(変更前)1"/>
      <sheetName val="Change_History"/>
      <sheetName val="Test_Scenario"/>
      <sheetName val="Execution_Result(1-1)"/>
      <sheetName val="Execution_Result(1-2)"/>
      <sheetName val="Execution_Result(1-3)"/>
      <sheetName val="Execution_Result(1-4)"/>
      <sheetName val="Execution_Result(1-5)"/>
      <sheetName val="Execution_Result(1-6)"/>
      <sheetName val="Execution_Result(1-7)"/>
      <sheetName val="Execution_Result(1-8-1)"/>
      <sheetName val="Execution_Result(1-8-2)"/>
      <sheetName val="Execution_Result(1-9)"/>
      <sheetName val="Execution_Result(1-10)"/>
      <sheetName val="Execution_Result(1-11)"/>
      <sheetName val="Execution_Result(1-12-1)"/>
      <sheetName val="Execution_Result(1-12-2)"/>
      <sheetName val="Delete_Prohibition"/>
      <sheetName val="国コード"/>
      <sheetName val="（参考）仕入先支払条件_支払方法"/>
      <sheetName val="（参考）得意先支払条件_支払方法"/>
      <sheetName val="（参考）銀行コード"/>
      <sheetName val="（参照）連続番号&amp;支払期日シフトフラグ"/>
      <sheetName val="（参考）国コード"/>
      <sheetName val="Sheet4"/>
      <sheetName val="変更履歴"/>
      <sheetName val="テストシナリオ"/>
      <sheetName val="シナリオ共通テストデータ"/>
      <sheetName val="実行結果(1)"/>
      <sheetName val="実行結果(2)"/>
      <sheetName val="実行結果(3)"/>
      <sheetName val="実行結果(4)"/>
      <sheetName val="実行結果(5)"/>
      <sheetName val="実行結果(6)"/>
      <sheetName val="実行結果(7)"/>
      <sheetName val="実行結果(8)"/>
      <sheetName val="実行結果(9)"/>
      <sheetName val="UT-Tech"/>
      <sheetName val="テストコンディション "/>
      <sheetName val="テスト実行結果 1"/>
      <sheetName val="テスト実行結果 2"/>
      <sheetName val="テスト実行結果 3"/>
      <sheetName val="テスト実行結果 4"/>
      <sheetName val="テスト実行結果 5"/>
      <sheetName val="テスト実行結果 6"/>
      <sheetName val="実行結果_1"/>
      <sheetName val="実行結果_2"/>
      <sheetName val="実行結果 (3)"/>
      <sheetName val="実行結果_3"/>
      <sheetName val="実行結果_4"/>
      <sheetName val="実行結果_5"/>
      <sheetName val="実行結果_6"/>
      <sheetName val="実行結果_7"/>
      <sheetName val="Resource"/>
      <sheetName val="課題管理表"/>
      <sheetName val="小数点の扱い"/>
      <sheetName val="計算方法補足"/>
      <sheetName val="課題集計"/>
      <sheetName val="Promotion"/>
      <sheetName val="Day master"/>
      <sheetName val="Pricing tool"/>
      <sheetName val="Category list"/>
      <sheetName val="list_old"/>
      <sheetName val="変換表v1.03"/>
      <sheetName val="リスト値（販物）"/>
      <sheetName val="01．整備手順"/>
      <sheetName val="リスト・ステータス"/>
      <sheetName val="_list"/>
      <sheetName val="伝票タイプリスト（経理メンテ）"/>
      <sheetName val="通貨リスト（経理メンテ）"/>
      <sheetName val="源泉徴収ＣＤリスト（経理メンテ）"/>
      <sheetName val="支払条件、支払方法リスト"/>
      <sheetName val="税リスト（経理メンテ）"/>
      <sheetName val="利益センタ・原価センタリスト（経理メンテ）"/>
      <sheetName val="cgtap90"/>
      <sheetName val="改訂履歴"/>
      <sheetName val="移行手順"/>
      <sheetName val="項目マッピング"/>
      <sheetName val="Sheet5"/>
      <sheetName val="参考資料【コード値一覧】"/>
      <sheetName val="参考資料【管理項目】"/>
      <sheetName val="データ投入手順"/>
      <sheetName val="total-mirroring"/>
      <sheetName val="Deta"/>
      <sheetName val="期末提出"/>
      <sheetName val="拠点&amp;工程コード案"/>
      <sheetName val="集計表.XLS"/>
      <sheetName val="①得意先マスタ（一般）整備台帳"/>
      <sheetName val="TOTAL0501"/>
      <sheetName val="제조원가"/>
      <sheetName val="マスター"/>
      <sheetName val="History"/>
      <sheetName val="テストコンディション"/>
      <sheetName val="実行結果"/>
      <sheetName val="実行結果(2),(9)"/>
      <sheetName val="実行結果(3),(7)"/>
      <sheetName val="実行結果(8),(10),(11)"/>
      <sheetName val="テストコンディション (2)"/>
      <sheetName val="2004上"/>
      <sheetName val="SCE"/>
      <sheetName val="2016損益予算最終版"/>
      <sheetName val="実行結果(ADRC)"/>
      <sheetName val="実行結果(VBSN)"/>
      <sheetName val="条件タイプ(産エネ)"/>
      <sheetName val="createdb1"/>
      <sheetName val="（ヘッダ）"/>
      <sheetName val="エビデンス (5回目)"/>
      <sheetName val="参考(現行データからの抽出SQL)"/>
      <sheetName val="実行結果(シナリオID-1)"/>
      <sheetName val="実行結果(シナリオID-2"/>
      <sheetName val="実行結果(シナリオID-3)"/>
      <sheetName val="実行結果(シナリオID-4)"/>
      <sheetName val="COVER PAGE"/>
      <sheetName val="Test Condition Description"/>
      <sheetName val="Doc History"/>
      <sheetName val="Source (0件)"/>
      <sheetName val="Result (0件)"/>
      <sheetName val="Source (1件)"/>
      <sheetName val="Target (1件)_ヘッダー"/>
      <sheetName val="Target (1件)_データ"/>
      <sheetName val="Result (1件)"/>
      <sheetName val="Source (複数件)"/>
      <sheetName val="Target (複数件)_ヘッダー"/>
      <sheetName val="Target (複数件)_データ"/>
      <sheetName val="Result (複数件)"/>
      <sheetName val="Source (複数件2)"/>
      <sheetName val="Target (複数件2)_ヘッダー"/>
      <sheetName val="Target (複数件2)_データ"/>
      <sheetName val="Result (複数件2)"/>
      <sheetName val="Source (バリデーション)"/>
      <sheetName val="Result (バリデーション)"/>
      <sheetName val="Data Type Format"/>
      <sheetName val="MTT Change History"/>
      <sheetName val="SingleByte"/>
      <sheetName val="DoubleByte"/>
      <sheetName val="DCONFIG"/>
      <sheetName val="SETUP_HIDDEN"/>
      <sheetName val="Revision History"/>
      <sheetName val="Function Description"/>
      <sheetName val="Selection Screen Specifications"/>
      <sheetName val="Selection Screen(Belize)"/>
      <sheetName val="InputOutput file (Flat)"/>
      <sheetName val="InputOutput file (multi)"/>
      <sheetName val="App Log"/>
      <sheetName val="Appendix(Fixed Value)"/>
      <sheetName val="Appendix(xxxx)"/>
      <sheetName val="Legend"/>
      <sheetName val="一覧"/>
      <sheetName val="実行結果(未完了)"/>
      <sheetName val="SIR10942パターン一覧"/>
      <sheetName val="settings"/>
      <sheetName val="delta"/>
      <sheetName val="Mapping Definition"/>
      <sheetName val="Appendix(エラーの出力)"/>
      <sheetName val="Observations"/>
      <sheetName val="Selection Screen"/>
      <sheetName val="Mapping Definition(ZPPT1008)"/>
      <sheetName val="Mapping Definition(LCSUS)"/>
      <sheetName val="API Specification"/>
      <sheetName val="IDOC Specifiction"/>
      <sheetName val="Appendix(IF target period)"/>
      <sheetName val="List(非表示)"/>
      <sheetName val="CoMPASS支払条件リスト"/>
      <sheetName val="プルダウン用"/>
      <sheetName val="フラグ"/>
      <sheetName val="担当者マスタ"/>
      <sheetName val="データ入力一覧"/>
      <sheetName val="MKPF(4.6C)"/>
      <sheetName val="01_システム機能要件"/>
      <sheetName val="02_システム関連図・IO関連図・処理フロー・画面フロー"/>
      <sheetName val="03_機能詳細説明"/>
      <sheetName val="04_画面レイアウト(選択画面)"/>
      <sheetName val="09_IF項目定義(納入明細)"/>
      <sheetName val="09_IF項目定義(諸掛明細) "/>
      <sheetName val="補足資料_【旧昭シ】参照番号"/>
      <sheetName val="補足資料_【Day2後】参照番号"/>
      <sheetName val="【記載例】01_システム機能要件"/>
      <sheetName val="【記載例（新製造基地）】01_システム機能要件"/>
      <sheetName val="【記載例】03_機能詳細説明"/>
      <sheetName val="【記載例】04_画面レイアウト(Dynpro)"/>
      <sheetName val="04_画面レイアウト (2)"/>
      <sheetName val="【記載例】05_レポート・帳票レイアウト(画面)"/>
      <sheetName val="【記載例】05_レポート・帳票レイアウト（紙)"/>
      <sheetName val="【記載例】06_帳票定義（横）"/>
      <sheetName val="07_コールトランザクション (2)"/>
      <sheetName val="【記載例】09_IF項目定義"/>
      <sheetName val="補足_記入シート"/>
      <sheetName val="ﾘｽﾄ"/>
      <sheetName val="リスト内容"/>
      <sheetName val="めも"/>
      <sheetName val="ＷＯＲＫ"/>
      <sheetName val="サービス（大）"/>
      <sheetName val="課金先"/>
      <sheetName val="プロジェクト（BI用）マスタ"/>
      <sheetName val="ソリューションマスタ"/>
      <sheetName val="入力規則"/>
      <sheetName val="来週並行配信"/>
      <sheetName val="来週並行配信終了"/>
      <sheetName val="来週業務切替"/>
      <sheetName val="ボトラー全体"/>
      <sheetName val="AC情報管理表"/>
      <sheetName val="共配センターマスタ（共通）"/>
      <sheetName val="チェック表"/>
      <sheetName val="CCEJ_0808"/>
      <sheetName val="部門一覧"/>
      <sheetName val="参照"/>
      <sheetName val="組織ロール"/>
      <sheetName val="종이 시험성적서"/>
      <sheetName val="00-11-アクションタイプ"/>
      <sheetName val="選択項目"/>
      <sheetName val="List Value"/>
      <sheetName val="補足(マスタ)"/>
      <sheetName val="件数"/>
      <sheetName val="Vali"/>
      <sheetName val=""/>
      <sheetName val="データ入力規則"/>
      <sheetName val="入力項目"/>
      <sheetName val="１．InfoCube_(YKCH0010)案１2"/>
      <sheetName val="１．InfoCube_(YKCH0010)_案２2"/>
      <sheetName val="リスト_(2)1"/>
      <sheetName val="Estimator_Base1"/>
      <sheetName val="機能設計書_（内容説明）1"/>
      <sheetName val="Pattern_Definition1"/>
      <sheetName val="コード値(コード順)_1"/>
      <sheetName val="(Status_Definition)1"/>
      <sheetName val="納品対象外_セレクトデータ1"/>
      <sheetName val="3_指定可能値1"/>
      <sheetName val="MKPF(4_6C)"/>
      <sheetName val="Cover_Cheet_(変更前)2"/>
      <sheetName val="Change_History1"/>
      <sheetName val="Test_Scenario1"/>
      <sheetName val="Execution_Result(1-1)1"/>
      <sheetName val="Execution_Result(1-2)1"/>
      <sheetName val="Execution_Result(1-3)1"/>
      <sheetName val="Execution_Result(1-4)1"/>
      <sheetName val="Execution_Result(1-5)1"/>
      <sheetName val="Execution_Result(1-6)1"/>
      <sheetName val="Execution_Result(1-7)1"/>
      <sheetName val="Execution_Result(1-8-1)1"/>
      <sheetName val="Execution_Result(1-8-2)1"/>
      <sheetName val="Execution_Result(1-9)1"/>
      <sheetName val="Execution_Result(1-10)1"/>
      <sheetName val="Execution_Result(1-11)1"/>
      <sheetName val="Execution_Result(1-12-1)1"/>
      <sheetName val="Execution_Result(1-12-2)1"/>
      <sheetName val="Delete_Prohibition1"/>
      <sheetName val="Day_master"/>
      <sheetName val="Pricing_tool"/>
      <sheetName val="Category_list"/>
      <sheetName val="テストコンディション_"/>
      <sheetName val="テスト実行結果_1"/>
      <sheetName val="テスト実行結果_2"/>
      <sheetName val="テスト実行結果_3"/>
      <sheetName val="テスト実行結果_4"/>
      <sheetName val="テスト実行結果_5"/>
      <sheetName val="テスト実行結果_6"/>
      <sheetName val="実行結果_(3)"/>
      <sheetName val="09_IF項目定義(諸掛明細)_"/>
      <sheetName val="04_画面レイアウト_(2)"/>
      <sheetName val="07_コールトランザクション_(2)"/>
      <sheetName val="変換表v1_03"/>
      <sheetName val="エビデンス_(5回目)"/>
      <sheetName val="COVER_PAGE"/>
      <sheetName val="Test_Condition_Description"/>
      <sheetName val="Doc_History"/>
      <sheetName val="Source_(0件)"/>
      <sheetName val="Result_(0件)"/>
      <sheetName val="Source_(1件)"/>
      <sheetName val="Target_(1件)_ヘッダー"/>
      <sheetName val="Target_(1件)_データ"/>
      <sheetName val="Result_(1件)"/>
      <sheetName val="Source_(複数件)"/>
      <sheetName val="Target_(複数件)_ヘッダー"/>
      <sheetName val="Target_(複数件)_データ"/>
      <sheetName val="Result_(複数件)"/>
      <sheetName val="Source_(複数件2)"/>
      <sheetName val="Target_(複数件2)_ヘッダー"/>
      <sheetName val="Target_(複数件2)_データ"/>
      <sheetName val="Result_(複数件2)"/>
      <sheetName val="Source_(バリデーション)"/>
      <sheetName val="Result_(バリデーション)"/>
      <sheetName val="Data_Type_Format"/>
      <sheetName val="MTT_Change_History"/>
      <sheetName val="Revision_History"/>
      <sheetName val="Function_Description"/>
      <sheetName val="Selection_Screen_Specifications"/>
      <sheetName val="Selection_Screen(Belize)"/>
      <sheetName val="InputOutput_file_(Flat)"/>
      <sheetName val="InputOutput_file_(multi)"/>
      <sheetName val="App_Log"/>
      <sheetName val="Appendix(Fixed_Value)"/>
      <sheetName val="テストコンディション_(2)"/>
      <sheetName val="製品分類"/>
      <sheetName val="WORK引用"/>
      <sheetName val="リスト定義"/>
      <sheetName val="パラメータ"/>
      <sheetName val="パラメータ定義"/>
      <sheetName val="※システム管理台帳"/>
      <sheetName val="F4"/>
      <sheetName val="統制勘定コード"/>
      <sheetName val="JANコード生成ツール"/>
      <sheetName val="区分値"/>
      <sheetName val="承認票"/>
      <sheetName val="使用する勘定一覧"/>
      <sheetName val="menu"/>
      <sheetName val="コード表 購買組織"/>
      <sheetName val="コード表 仕入先"/>
      <sheetName val="約定"/>
      <sheetName val="営業所・営業グループ"/>
      <sheetName val="PR"/>
      <sheetName val="サブシステム一覧 (2)"/>
      <sheetName val="勘定コード"/>
      <sheetName val="原価･利益センタ"/>
      <sheetName val="code"/>
      <sheetName val="得意先リスト"/>
      <sheetName val="表示項目 ﾘｽﾄ２"/>
      <sheetName val="りすと"/>
      <sheetName val="営業所マスタ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IF要件(xxxx)"/>
      <sheetName val="IF定義書PWC(xxxx)"/>
      <sheetName val="IF定義書PWC(xxxx) (2)"/>
      <sheetName val="IF補足説明"/>
      <sheetName val="IF要件(送信元・送信先パターン)"/>
      <sheetName val="記述要綱"/>
      <sheetName val="消さないでねシート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0">
          <cell r="C20" t="str">
            <v>識別不要</v>
          </cell>
        </row>
        <row r="21">
          <cell r="C21" t="str">
            <v>G新ECAL</v>
          </cell>
        </row>
        <row r="22">
          <cell r="C22" t="str">
            <v>G新ACE</v>
          </cell>
        </row>
        <row r="23">
          <cell r="C23" t="str">
            <v>G新MEET</v>
          </cell>
        </row>
        <row r="24">
          <cell r="C24" t="str">
            <v>G新DWH</v>
          </cell>
        </row>
        <row r="25">
          <cell r="C25" t="str">
            <v>G新AI</v>
          </cell>
        </row>
        <row r="26">
          <cell r="C26" t="str">
            <v>G新MAGI</v>
          </cell>
        </row>
        <row r="27">
          <cell r="C27" t="str">
            <v>ACE</v>
          </cell>
        </row>
        <row r="28">
          <cell r="C28" t="str">
            <v>Air-FAX/CROWN</v>
          </cell>
        </row>
        <row r="29">
          <cell r="C29" t="str">
            <v>AI</v>
          </cell>
        </row>
        <row r="30">
          <cell r="C30" t="str">
            <v>CROWN</v>
          </cell>
        </row>
        <row r="31">
          <cell r="C31" t="str">
            <v>ECAL</v>
          </cell>
        </row>
        <row r="32">
          <cell r="C32" t="str">
            <v>EIP</v>
          </cell>
        </row>
        <row r="33">
          <cell r="C33" t="str">
            <v>FAX送受信システム</v>
          </cell>
        </row>
        <row r="34">
          <cell r="C34" t="str">
            <v>GWOS</v>
          </cell>
        </row>
        <row r="35">
          <cell r="C35" t="str">
            <v>MIND</v>
          </cell>
        </row>
        <row r="36">
          <cell r="C36" t="str">
            <v>MOSS</v>
          </cell>
        </row>
        <row r="37">
          <cell r="C37" t="str">
            <v>SAP</v>
          </cell>
        </row>
        <row r="38">
          <cell r="C38" t="str">
            <v>SAP（中国）</v>
          </cell>
        </row>
        <row r="39">
          <cell r="C39" t="str">
            <v>WING/CROWN</v>
          </cell>
        </row>
        <row r="40">
          <cell r="C40" t="str">
            <v>WOS</v>
          </cell>
        </row>
        <row r="41">
          <cell r="C41" t="str">
            <v>LPS</v>
          </cell>
        </row>
        <row r="42">
          <cell r="C42" t="str">
            <v>システム連携基盤</v>
          </cell>
        </row>
        <row r="43">
          <cell r="C43" t="str">
            <v>新WMS</v>
          </cell>
        </row>
        <row r="44">
          <cell r="C44" t="str">
            <v>駿河精機</v>
          </cell>
        </row>
        <row r="45">
          <cell r="C45" t="str">
            <v>発注点計算システム</v>
          </cell>
        </row>
        <row r="46">
          <cell r="C46" t="str">
            <v>中国QCT</v>
          </cell>
        </row>
        <row r="47">
          <cell r="C47" t="str">
            <v>中国GWOS</v>
          </cell>
        </row>
        <row r="48">
          <cell r="C48" t="str">
            <v>帳票サーバ</v>
          </cell>
        </row>
        <row r="49">
          <cell r="C49" t="str">
            <v>DWH</v>
          </cell>
        </row>
        <row r="50">
          <cell r="C50" t="str">
            <v>会計サーバ:172.24.207.240</v>
          </cell>
        </row>
        <row r="51">
          <cell r="C51" t="str">
            <v>5Cサーバ:172.24.195.146</v>
          </cell>
        </row>
        <row r="52">
          <cell r="C52" t="str">
            <v>53出荷センターサーバ:172.24.196.69</v>
          </cell>
        </row>
        <row r="53">
          <cell r="C53" t="str">
            <v>52出荷センターサーバ:172.24.199.10</v>
          </cell>
        </row>
        <row r="54">
          <cell r="C54" t="str">
            <v>249DB</v>
          </cell>
        </row>
        <row r="55">
          <cell r="C55" t="str">
            <v>作業依頼DL</v>
          </cell>
        </row>
        <row r="56">
          <cell r="C56" t="str">
            <v>海外ACE(CSV)</v>
          </cell>
        </row>
        <row r="57">
          <cell r="C57" t="str">
            <v>テラステーション(CSV)</v>
          </cell>
        </row>
        <row r="58">
          <cell r="C58" t="str">
            <v>MACサーバ:172.25.48.22</v>
          </cell>
        </row>
        <row r="59">
          <cell r="C59" t="str">
            <v>-</v>
          </cell>
        </row>
        <row r="63">
          <cell r="B63" t="str">
            <v>PWX-BULK</v>
          </cell>
        </row>
        <row r="64">
          <cell r="B64" t="str">
            <v>PWX-CDC</v>
          </cell>
        </row>
        <row r="65">
          <cell r="B65" t="str">
            <v>PWX-QBULK</v>
          </cell>
        </row>
        <row r="66">
          <cell r="B66" t="str">
            <v>HULFT</v>
          </cell>
        </row>
        <row r="67">
          <cell r="B67" t="str">
            <v>MQ</v>
          </cell>
        </row>
        <row r="68">
          <cell r="B68" t="str">
            <v>PWC単独</v>
          </cell>
        </row>
        <row r="69">
          <cell r="B69" t="str">
            <v>-</v>
          </cell>
        </row>
        <row r="73">
          <cell r="B73" t="str">
            <v>IMS</v>
          </cell>
        </row>
        <row r="74">
          <cell r="B74" t="str">
            <v>QSAM</v>
          </cell>
        </row>
        <row r="75">
          <cell r="B75" t="str">
            <v>Oracle</v>
          </cell>
        </row>
        <row r="76">
          <cell r="B76" t="str">
            <v>SQLＳｅｒｖｅｒ</v>
          </cell>
        </row>
        <row r="77">
          <cell r="B77" t="str">
            <v>PostgreSQL</v>
          </cell>
        </row>
        <row r="78">
          <cell r="B78" t="str">
            <v>CSVファイル</v>
          </cell>
        </row>
        <row r="79">
          <cell r="B79" t="str">
            <v>固定長ファイル</v>
          </cell>
        </row>
        <row r="80">
          <cell r="B80" t="str">
            <v>マルチレイアウトファイル</v>
          </cell>
        </row>
        <row r="81">
          <cell r="B81" t="str">
            <v>-</v>
          </cell>
        </row>
        <row r="101">
          <cell r="B101" t="str">
            <v>新規作成</v>
          </cell>
        </row>
        <row r="102">
          <cell r="B102" t="str">
            <v>追記書き</v>
          </cell>
        </row>
        <row r="103">
          <cell r="B103" t="str">
            <v>-</v>
          </cell>
        </row>
        <row r="107">
          <cell r="B107" t="str">
            <v>使用</v>
          </cell>
        </row>
        <row r="108">
          <cell r="B108" t="str">
            <v>未使用</v>
          </cell>
        </row>
        <row r="109">
          <cell r="B109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IF要件(xxxx)"/>
      <sheetName val="IF定義書PWC(xxxx)"/>
      <sheetName val="IF補足説明"/>
      <sheetName val="IF要件(送信元・送信先パターン)"/>
      <sheetName val="記述要綱"/>
      <sheetName val="消さないでねシート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5">
          <cell r="B85" t="str">
            <v>CHAR</v>
          </cell>
        </row>
        <row r="86">
          <cell r="B86" t="str">
            <v>VARCHAR2</v>
          </cell>
        </row>
        <row r="87">
          <cell r="B87" t="str">
            <v>NCHAR</v>
          </cell>
        </row>
        <row r="88">
          <cell r="B88" t="str">
            <v>NVARCHAR2</v>
          </cell>
        </row>
        <row r="89">
          <cell r="B89" t="str">
            <v>NUMBER</v>
          </cell>
        </row>
        <row r="90">
          <cell r="B90" t="str">
            <v>DATE</v>
          </cell>
        </row>
        <row r="91">
          <cell r="B91" t="str">
            <v>TIMESTAMP</v>
          </cell>
        </row>
        <row r="92">
          <cell r="B92" t="str">
            <v>RAW</v>
          </cell>
        </row>
        <row r="93">
          <cell r="B93" t="str">
            <v>LONG RAW</v>
          </cell>
        </row>
        <row r="94">
          <cell r="B94" t="str">
            <v>-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版履歴"/>
      <sheetName val="機能概要"/>
      <sheetName val="処理フロー"/>
      <sheetName val="CRUD"/>
      <sheetName val="画面レイアウト"/>
      <sheetName val="画面項目定義"/>
      <sheetName val="チェック仕様"/>
      <sheetName val="イベント処理仕様"/>
      <sheetName val="イベント処理仕様 (詳細)"/>
      <sheetName val="DB仕様"/>
      <sheetName val="AsIs_別紙入荷データ入力ファイル"/>
      <sheetName val="BFF項目定義（画面⇒BFF）"/>
      <sheetName val="BFF項目定義（BFF⇒画面）"/>
      <sheetName val="API呼出し仕様（画面ロードBFF）"/>
      <sheetName val="API呼出し仕様（次へ処理BFF）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B3" t="str">
            <v>ラベル</v>
          </cell>
          <cell r="D3" t="str">
            <v>初期処理</v>
          </cell>
          <cell r="J3" t="str">
            <v>○</v>
          </cell>
        </row>
        <row r="4">
          <cell r="B4" t="str">
            <v>テキスト</v>
          </cell>
          <cell r="D4" t="str">
            <v>ボタン押下</v>
          </cell>
          <cell r="J4" t="str">
            <v>△</v>
          </cell>
        </row>
        <row r="5">
          <cell r="B5" t="str">
            <v>テキストエリア</v>
          </cell>
          <cell r="D5" t="str">
            <v>リンク押下</v>
          </cell>
          <cell r="J5" t="str">
            <v>-</v>
          </cell>
        </row>
        <row r="6">
          <cell r="B6" t="str">
            <v>テキストボックス</v>
          </cell>
          <cell r="D6" t="str">
            <v>タブ押下</v>
          </cell>
        </row>
        <row r="7">
          <cell r="B7" t="str">
            <v>ボタン</v>
          </cell>
          <cell r="D7" t="str">
            <v>選択時</v>
          </cell>
        </row>
        <row r="8">
          <cell r="B8" t="str">
            <v>ラジオボタン</v>
          </cell>
          <cell r="D8" t="str">
            <v>選択解除</v>
          </cell>
        </row>
        <row r="9">
          <cell r="B9" t="str">
            <v>プルダウン</v>
          </cell>
          <cell r="D9" t="str">
            <v>変更時</v>
          </cell>
        </row>
        <row r="10">
          <cell r="B10" t="str">
            <v>チェックボックス</v>
          </cell>
          <cell r="D10" t="str">
            <v>イメージリンク押下</v>
          </cell>
        </row>
        <row r="11">
          <cell r="B11" t="str">
            <v>リスト</v>
          </cell>
          <cell r="D11" t="str">
            <v>フォーカスイン</v>
          </cell>
        </row>
        <row r="12">
          <cell r="B12" t="str">
            <v>ハイパーリンク</v>
          </cell>
          <cell r="D12" t="str">
            <v>フォーカスアウト</v>
          </cell>
        </row>
        <row r="13">
          <cell r="B13" t="str">
            <v>イメージ</v>
          </cell>
          <cell r="D13" t="str">
            <v>タイマー</v>
          </cell>
        </row>
        <row r="14">
          <cell r="B14" t="str">
            <v>Hidden</v>
          </cell>
        </row>
        <row r="15">
          <cell r="B15" t="str">
            <v>パスワード</v>
          </cell>
        </row>
        <row r="16">
          <cell r="B16" t="str">
            <v>SSI</v>
          </cell>
        </row>
        <row r="17">
          <cell r="B17" t="str">
            <v>エリア</v>
          </cell>
        </row>
        <row r="18">
          <cell r="B18" t="str">
            <v>画像</v>
          </cell>
        </row>
        <row r="19">
          <cell r="B19" t="str">
            <v>-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マット"/>
      <sheetName val="記入要領"/>
      <sheetName val="チェックリスト"/>
      <sheetName val="区分"/>
      <sheetName val="参考　 工程単位チェックリスト(進捗管理用）"/>
      <sheetName val="参考　完了基準確認チェックリスト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1.未着手</v>
          </cell>
        </row>
        <row r="3">
          <cell r="A3" t="str">
            <v>2.着手中</v>
          </cell>
        </row>
        <row r="4">
          <cell r="A4" t="str">
            <v>3.完了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view="pageBreakPreview" zoomScale="145" zoomScaleNormal="100" zoomScaleSheetLayoutView="145" workbookViewId="0">
      <pane ySplit="3" topLeftCell="A4" activePane="bottomLeft" state="frozen"/>
      <selection activeCell="O1" sqref="O1:BH3"/>
      <selection pane="bottomLeft" sqref="A1:F3"/>
    </sheetView>
  </sheetViews>
  <sheetFormatPr defaultColWidth="3.69921875" defaultRowHeight="18"/>
  <cols>
    <col min="23" max="23" width="7.19921875" customWidth="1"/>
  </cols>
  <sheetData>
    <row r="1" spans="1:30" ht="14.7" customHeight="1">
      <c r="A1" s="16" t="s">
        <v>26</v>
      </c>
      <c r="B1" s="17"/>
      <c r="C1" s="17"/>
      <c r="D1" s="17"/>
      <c r="E1" s="17"/>
      <c r="F1" s="17"/>
      <c r="G1" s="18" t="s">
        <v>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  <c r="T1" s="27"/>
      <c r="U1" s="27"/>
      <c r="V1" s="27" t="s">
        <v>3</v>
      </c>
      <c r="W1" s="27"/>
      <c r="X1" s="27"/>
      <c r="Y1" s="27"/>
      <c r="Z1" s="27" t="s">
        <v>4</v>
      </c>
      <c r="AA1" s="27"/>
      <c r="AB1" s="27"/>
      <c r="AC1" s="27"/>
      <c r="AD1" s="27"/>
    </row>
    <row r="2" spans="1:30" ht="14.7" customHeight="1">
      <c r="A2" s="17"/>
      <c r="B2" s="17"/>
      <c r="C2" s="17"/>
      <c r="D2" s="17"/>
      <c r="E2" s="17"/>
      <c r="F2" s="17"/>
      <c r="G2" s="21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T2" s="27" t="s">
        <v>5</v>
      </c>
      <c r="U2" s="27"/>
      <c r="V2" s="28" t="str">
        <f>G6</f>
        <v>HYN志水</v>
      </c>
      <c r="W2" s="29"/>
      <c r="X2" s="29"/>
      <c r="Y2" s="30"/>
      <c r="Z2" s="11">
        <f>D6</f>
        <v>44279</v>
      </c>
      <c r="AA2" s="11"/>
      <c r="AB2" s="11"/>
      <c r="AC2" s="11"/>
      <c r="AD2" s="11"/>
    </row>
    <row r="3" spans="1:30" ht="14.7" customHeight="1">
      <c r="A3" s="17"/>
      <c r="B3" s="17"/>
      <c r="C3" s="17"/>
      <c r="D3" s="17"/>
      <c r="E3" s="17"/>
      <c r="F3" s="17"/>
      <c r="G3" s="24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  <c r="T3" s="27" t="s">
        <v>6</v>
      </c>
      <c r="U3" s="27"/>
      <c r="V3" s="31" t="str">
        <f>INDEX(G:G,COUNTA(G:G)+3)</f>
        <v>BTC高岡</v>
      </c>
      <c r="W3" s="29"/>
      <c r="X3" s="29"/>
      <c r="Y3" s="30"/>
      <c r="Z3" s="11">
        <f>INDEX(D:D,COUNTA(D:D)+4)</f>
        <v>44428</v>
      </c>
      <c r="AA3" s="11"/>
      <c r="AB3" s="11"/>
      <c r="AC3" s="11"/>
      <c r="AD3" s="11"/>
    </row>
    <row r="4" spans="1:30">
      <c r="D4" s="6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>
      <c r="A5" s="12" t="s">
        <v>7</v>
      </c>
      <c r="B5" s="13"/>
      <c r="C5" s="14"/>
      <c r="D5" s="15" t="s">
        <v>8</v>
      </c>
      <c r="E5" s="15"/>
      <c r="F5" s="15"/>
      <c r="G5" s="15" t="s">
        <v>9</v>
      </c>
      <c r="H5" s="15"/>
      <c r="I5" s="15"/>
      <c r="J5" s="15"/>
      <c r="K5" s="15" t="s">
        <v>10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 t="s">
        <v>11</v>
      </c>
      <c r="Y5" s="15"/>
      <c r="Z5" s="15"/>
      <c r="AA5" s="15"/>
      <c r="AB5" s="15"/>
      <c r="AC5" s="15"/>
      <c r="AD5" s="15"/>
    </row>
    <row r="6" spans="1:30">
      <c r="A6" s="32" t="s">
        <v>17</v>
      </c>
      <c r="B6" s="32"/>
      <c r="C6" s="32"/>
      <c r="D6" s="33">
        <v>44279</v>
      </c>
      <c r="E6" s="34"/>
      <c r="F6" s="35"/>
      <c r="G6" s="36" t="s">
        <v>18</v>
      </c>
      <c r="H6" s="37"/>
      <c r="I6" s="37"/>
      <c r="J6" s="38"/>
      <c r="K6" s="39" t="s">
        <v>16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1"/>
      <c r="X6" s="42"/>
      <c r="Y6" s="43"/>
      <c r="Z6" s="43"/>
      <c r="AA6" s="43"/>
      <c r="AB6" s="43"/>
      <c r="AC6" s="43"/>
      <c r="AD6" s="44"/>
    </row>
    <row r="7" spans="1:30">
      <c r="A7" s="32" t="s">
        <v>19</v>
      </c>
      <c r="B7" s="32"/>
      <c r="C7" s="32"/>
      <c r="D7" s="33">
        <v>44288</v>
      </c>
      <c r="E7" s="34"/>
      <c r="F7" s="35"/>
      <c r="G7" s="36" t="s">
        <v>20</v>
      </c>
      <c r="H7" s="37"/>
      <c r="I7" s="37"/>
      <c r="J7" s="38"/>
      <c r="K7" s="39" t="s">
        <v>21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42"/>
      <c r="Y7" s="43"/>
      <c r="Z7" s="43"/>
      <c r="AA7" s="43"/>
      <c r="AB7" s="43"/>
      <c r="AC7" s="43"/>
      <c r="AD7" s="44"/>
    </row>
    <row r="8" spans="1:30" ht="49.95" customHeight="1">
      <c r="A8" s="32" t="s">
        <v>22</v>
      </c>
      <c r="B8" s="32"/>
      <c r="C8" s="32"/>
      <c r="D8" s="33">
        <v>44343</v>
      </c>
      <c r="E8" s="34"/>
      <c r="F8" s="35"/>
      <c r="G8" s="36" t="s">
        <v>23</v>
      </c>
      <c r="H8" s="37"/>
      <c r="I8" s="37"/>
      <c r="J8" s="38"/>
      <c r="K8" s="39" t="s">
        <v>24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45"/>
      <c r="Y8" s="46"/>
      <c r="Z8" s="46"/>
      <c r="AA8" s="46"/>
      <c r="AB8" s="46"/>
      <c r="AC8" s="46"/>
      <c r="AD8" s="47"/>
    </row>
    <row r="9" spans="1:30">
      <c r="A9" s="32" t="s">
        <v>25</v>
      </c>
      <c r="B9" s="32"/>
      <c r="C9" s="32"/>
      <c r="D9" s="33">
        <v>44349</v>
      </c>
      <c r="E9" s="34"/>
      <c r="F9" s="35"/>
      <c r="G9" s="36" t="s">
        <v>23</v>
      </c>
      <c r="H9" s="37"/>
      <c r="I9" s="37"/>
      <c r="J9" s="38"/>
      <c r="K9" s="39" t="s">
        <v>27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45"/>
      <c r="Y9" s="46"/>
      <c r="Z9" s="46"/>
      <c r="AA9" s="46"/>
      <c r="AB9" s="46"/>
      <c r="AC9" s="46"/>
      <c r="AD9" s="47"/>
    </row>
    <row r="10" spans="1:30">
      <c r="A10" s="32" t="s">
        <v>28</v>
      </c>
      <c r="B10" s="32"/>
      <c r="C10" s="32"/>
      <c r="D10" s="33">
        <v>44385</v>
      </c>
      <c r="E10" s="34"/>
      <c r="F10" s="35"/>
      <c r="G10" s="36" t="s">
        <v>29</v>
      </c>
      <c r="H10" s="37"/>
      <c r="I10" s="37"/>
      <c r="J10" s="38"/>
      <c r="K10" s="39" t="s">
        <v>30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1"/>
      <c r="X10" s="45"/>
      <c r="Y10" s="46"/>
      <c r="Z10" s="46"/>
      <c r="AA10" s="46"/>
      <c r="AB10" s="46"/>
      <c r="AC10" s="46"/>
      <c r="AD10" s="47"/>
    </row>
    <row r="11" spans="1:30" ht="36" customHeight="1">
      <c r="A11" s="32" t="s">
        <v>31</v>
      </c>
      <c r="B11" s="32"/>
      <c r="C11" s="32"/>
      <c r="D11" s="33">
        <v>44390</v>
      </c>
      <c r="E11" s="34"/>
      <c r="F11" s="35"/>
      <c r="G11" s="48" t="s">
        <v>32</v>
      </c>
      <c r="H11" s="37"/>
      <c r="I11" s="37"/>
      <c r="J11" s="38"/>
      <c r="K11" s="39" t="s">
        <v>33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1"/>
      <c r="X11" s="45"/>
      <c r="Y11" s="46"/>
      <c r="Z11" s="46"/>
      <c r="AA11" s="46"/>
      <c r="AB11" s="46"/>
      <c r="AC11" s="46"/>
      <c r="AD11" s="47"/>
    </row>
    <row r="12" spans="1:30">
      <c r="A12" s="32" t="s">
        <v>34</v>
      </c>
      <c r="B12" s="32"/>
      <c r="C12" s="32"/>
      <c r="D12" s="33">
        <v>44428</v>
      </c>
      <c r="E12" s="34"/>
      <c r="F12" s="35"/>
      <c r="G12" s="48" t="s">
        <v>23</v>
      </c>
      <c r="H12" s="37"/>
      <c r="I12" s="37"/>
      <c r="J12" s="38"/>
      <c r="K12" s="39" t="s">
        <v>35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1"/>
      <c r="X12" s="45"/>
      <c r="Y12" s="46"/>
      <c r="Z12" s="46"/>
      <c r="AA12" s="46"/>
      <c r="AB12" s="46"/>
      <c r="AC12" s="46"/>
      <c r="AD12" s="47"/>
    </row>
    <row r="13" spans="1:30">
      <c r="A13" s="33"/>
      <c r="B13" s="34"/>
      <c r="C13" s="35"/>
      <c r="D13" s="33"/>
      <c r="E13" s="34"/>
      <c r="F13" s="35"/>
      <c r="G13" s="48"/>
      <c r="H13" s="37"/>
      <c r="I13" s="37"/>
      <c r="J13" s="38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/>
      <c r="X13" s="42"/>
      <c r="Y13" s="43"/>
      <c r="Z13" s="43"/>
      <c r="AA13" s="43"/>
      <c r="AB13" s="43"/>
      <c r="AC13" s="43"/>
      <c r="AD13" s="44"/>
    </row>
    <row r="14" spans="1:30">
      <c r="A14" s="33"/>
      <c r="B14" s="34"/>
      <c r="C14" s="35"/>
      <c r="D14" s="33"/>
      <c r="E14" s="34"/>
      <c r="F14" s="35"/>
      <c r="G14" s="48"/>
      <c r="H14" s="37"/>
      <c r="I14" s="37"/>
      <c r="J14" s="38"/>
      <c r="K14" s="39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1"/>
      <c r="X14" s="42"/>
      <c r="Y14" s="43"/>
      <c r="Z14" s="43"/>
      <c r="AA14" s="43"/>
      <c r="AB14" s="43"/>
      <c r="AC14" s="43"/>
      <c r="AD14" s="44"/>
    </row>
    <row r="15" spans="1:30">
      <c r="A15" s="33"/>
      <c r="B15" s="34"/>
      <c r="C15" s="35"/>
      <c r="D15" s="33"/>
      <c r="E15" s="34"/>
      <c r="F15" s="35"/>
      <c r="G15" s="48"/>
      <c r="H15" s="37"/>
      <c r="I15" s="37"/>
      <c r="J15" s="38"/>
      <c r="K15" s="39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  <c r="X15" s="42"/>
      <c r="Y15" s="43"/>
      <c r="Z15" s="43"/>
      <c r="AA15" s="43"/>
      <c r="AB15" s="43"/>
      <c r="AC15" s="43"/>
      <c r="AD15" s="44"/>
    </row>
    <row r="16" spans="1:30">
      <c r="A16" s="33"/>
      <c r="B16" s="34"/>
      <c r="C16" s="35"/>
      <c r="D16" s="33"/>
      <c r="E16" s="34"/>
      <c r="F16" s="35"/>
      <c r="G16" s="48"/>
      <c r="H16" s="37"/>
      <c r="I16" s="37"/>
      <c r="J16" s="38"/>
      <c r="K16" s="49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  <c r="X16" s="45"/>
      <c r="Y16" s="46"/>
      <c r="Z16" s="46"/>
      <c r="AA16" s="46"/>
      <c r="AB16" s="46"/>
      <c r="AC16" s="46"/>
      <c r="AD16" s="47"/>
    </row>
    <row r="17" spans="1:30">
      <c r="A17" s="52"/>
      <c r="B17" s="53"/>
      <c r="C17" s="54"/>
      <c r="D17" s="33"/>
      <c r="E17" s="34"/>
      <c r="F17" s="35"/>
      <c r="G17" s="48"/>
      <c r="H17" s="37"/>
      <c r="I17" s="37"/>
      <c r="J17" s="38"/>
      <c r="K17" s="39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1"/>
      <c r="X17" s="42"/>
      <c r="Y17" s="43"/>
      <c r="Z17" s="43"/>
      <c r="AA17" s="43"/>
      <c r="AB17" s="43"/>
      <c r="AC17" s="43"/>
      <c r="AD17" s="44"/>
    </row>
    <row r="18" spans="1:30">
      <c r="A18" s="52"/>
      <c r="B18" s="53"/>
      <c r="C18" s="54"/>
      <c r="D18" s="33"/>
      <c r="E18" s="34"/>
      <c r="F18" s="35"/>
      <c r="G18" s="48"/>
      <c r="H18" s="37"/>
      <c r="I18" s="37"/>
      <c r="J18" s="38"/>
      <c r="K18" s="3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1"/>
      <c r="X18" s="42"/>
      <c r="Y18" s="43"/>
      <c r="Z18" s="43"/>
      <c r="AA18" s="43"/>
      <c r="AB18" s="43"/>
      <c r="AC18" s="43"/>
      <c r="AD18" s="44"/>
    </row>
    <row r="19" spans="1:30">
      <c r="A19" s="52"/>
      <c r="B19" s="53"/>
      <c r="C19" s="54"/>
      <c r="D19" s="33"/>
      <c r="E19" s="34"/>
      <c r="F19" s="35"/>
      <c r="G19" s="48"/>
      <c r="H19" s="37"/>
      <c r="I19" s="37"/>
      <c r="J19" s="38"/>
      <c r="K19" s="39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/>
      <c r="X19" s="42"/>
      <c r="Y19" s="43"/>
      <c r="Z19" s="43"/>
      <c r="AA19" s="43"/>
      <c r="AB19" s="43"/>
      <c r="AC19" s="43"/>
      <c r="AD19" s="44"/>
    </row>
    <row r="20" spans="1:30">
      <c r="A20" s="52"/>
      <c r="B20" s="53"/>
      <c r="C20" s="54"/>
      <c r="D20" s="33"/>
      <c r="E20" s="34"/>
      <c r="F20" s="35"/>
      <c r="G20" s="48"/>
      <c r="H20" s="37"/>
      <c r="I20" s="37"/>
      <c r="J20" s="38"/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4"/>
      <c r="X20" s="42"/>
      <c r="Y20" s="43"/>
      <c r="Z20" s="43"/>
      <c r="AA20" s="43"/>
      <c r="AB20" s="43"/>
      <c r="AC20" s="43"/>
      <c r="AD20" s="44"/>
    </row>
    <row r="21" spans="1:30">
      <c r="A21" s="52"/>
      <c r="B21" s="53"/>
      <c r="C21" s="54"/>
      <c r="D21" s="33"/>
      <c r="E21" s="34"/>
      <c r="F21" s="35"/>
      <c r="G21" s="48"/>
      <c r="H21" s="37"/>
      <c r="I21" s="37"/>
      <c r="J21" s="38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42"/>
      <c r="Y21" s="43"/>
      <c r="Z21" s="43"/>
      <c r="AA21" s="43"/>
      <c r="AB21" s="43"/>
      <c r="AC21" s="43"/>
      <c r="AD21" s="44"/>
    </row>
    <row r="22" spans="1:30">
      <c r="A22" s="52"/>
      <c r="B22" s="53"/>
      <c r="C22" s="54"/>
      <c r="D22" s="33"/>
      <c r="E22" s="34"/>
      <c r="F22" s="35"/>
      <c r="G22" s="48"/>
      <c r="H22" s="37"/>
      <c r="I22" s="37"/>
      <c r="J22" s="38"/>
      <c r="K22" s="42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4"/>
      <c r="X22" s="42"/>
      <c r="Y22" s="43"/>
      <c r="Z22" s="43"/>
      <c r="AA22" s="43"/>
      <c r="AB22" s="43"/>
      <c r="AC22" s="43"/>
      <c r="AD22" s="44"/>
    </row>
    <row r="23" spans="1:30">
      <c r="A23" s="52"/>
      <c r="B23" s="53"/>
      <c r="C23" s="54"/>
      <c r="D23" s="33"/>
      <c r="E23" s="34"/>
      <c r="F23" s="35"/>
      <c r="G23" s="48"/>
      <c r="H23" s="37"/>
      <c r="I23" s="37"/>
      <c r="J23" s="38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4"/>
      <c r="X23" s="42"/>
      <c r="Y23" s="43"/>
      <c r="Z23" s="43"/>
      <c r="AA23" s="43"/>
      <c r="AB23" s="43"/>
      <c r="AC23" s="43"/>
      <c r="AD23" s="44"/>
    </row>
    <row r="24" spans="1:30">
      <c r="A24" s="52"/>
      <c r="B24" s="53"/>
      <c r="C24" s="54"/>
      <c r="D24" s="33"/>
      <c r="E24" s="34"/>
      <c r="F24" s="35"/>
      <c r="G24" s="48"/>
      <c r="H24" s="37"/>
      <c r="I24" s="37"/>
      <c r="J24" s="38"/>
      <c r="K24" s="42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4"/>
      <c r="X24" s="42"/>
      <c r="Y24" s="43"/>
      <c r="Z24" s="43"/>
      <c r="AA24" s="43"/>
      <c r="AB24" s="43"/>
      <c r="AC24" s="43"/>
      <c r="AD24" s="44"/>
    </row>
    <row r="25" spans="1:30">
      <c r="A25" s="52"/>
      <c r="B25" s="53"/>
      <c r="C25" s="54"/>
      <c r="D25" s="33"/>
      <c r="E25" s="34"/>
      <c r="F25" s="35"/>
      <c r="G25" s="48"/>
      <c r="H25" s="37"/>
      <c r="I25" s="37"/>
      <c r="J25" s="38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4"/>
      <c r="X25" s="42"/>
      <c r="Y25" s="43"/>
      <c r="Z25" s="43"/>
      <c r="AA25" s="43"/>
      <c r="AB25" s="43"/>
      <c r="AC25" s="43"/>
      <c r="AD25" s="44"/>
    </row>
    <row r="26" spans="1:30">
      <c r="A26" s="52"/>
      <c r="B26" s="53"/>
      <c r="C26" s="54"/>
      <c r="D26" s="33"/>
      <c r="E26" s="34"/>
      <c r="F26" s="35"/>
      <c r="G26" s="48"/>
      <c r="H26" s="37"/>
      <c r="I26" s="37"/>
      <c r="J26" s="38"/>
      <c r="K26" s="42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/>
      <c r="X26" s="42"/>
      <c r="Y26" s="43"/>
      <c r="Z26" s="43"/>
      <c r="AA26" s="43"/>
      <c r="AB26" s="43"/>
      <c r="AC26" s="43"/>
      <c r="AD26" s="44"/>
    </row>
    <row r="27" spans="1:30">
      <c r="A27" s="52"/>
      <c r="B27" s="53"/>
      <c r="C27" s="54"/>
      <c r="D27" s="33"/>
      <c r="E27" s="34"/>
      <c r="F27" s="35"/>
      <c r="G27" s="48"/>
      <c r="H27" s="37"/>
      <c r="I27" s="37"/>
      <c r="J27" s="38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4"/>
      <c r="X27" s="42"/>
      <c r="Y27" s="43"/>
      <c r="Z27" s="43"/>
      <c r="AA27" s="43"/>
      <c r="AB27" s="43"/>
      <c r="AC27" s="43"/>
      <c r="AD27" s="44"/>
    </row>
    <row r="28" spans="1:30">
      <c r="A28" s="52"/>
      <c r="B28" s="53"/>
      <c r="C28" s="54"/>
      <c r="D28" s="33"/>
      <c r="E28" s="34"/>
      <c r="F28" s="35"/>
      <c r="G28" s="48"/>
      <c r="H28" s="37"/>
      <c r="I28" s="37"/>
      <c r="J28" s="38"/>
      <c r="K28" s="4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42"/>
      <c r="Y28" s="43"/>
      <c r="Z28" s="43"/>
      <c r="AA28" s="43"/>
      <c r="AB28" s="43"/>
      <c r="AC28" s="43"/>
      <c r="AD28" s="44"/>
    </row>
    <row r="29" spans="1:30">
      <c r="A29" s="52"/>
      <c r="B29" s="53"/>
      <c r="C29" s="54"/>
      <c r="D29" s="33"/>
      <c r="E29" s="34"/>
      <c r="F29" s="35"/>
      <c r="G29" s="48"/>
      <c r="H29" s="37"/>
      <c r="I29" s="37"/>
      <c r="J29" s="38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4"/>
      <c r="X29" s="42"/>
      <c r="Y29" s="43"/>
      <c r="Z29" s="43"/>
      <c r="AA29" s="43"/>
      <c r="AB29" s="43"/>
      <c r="AC29" s="43"/>
      <c r="AD29" s="44"/>
    </row>
    <row r="30" spans="1:30">
      <c r="A30" s="52"/>
      <c r="B30" s="53"/>
      <c r="C30" s="54"/>
      <c r="D30" s="33"/>
      <c r="E30" s="34"/>
      <c r="F30" s="35"/>
      <c r="G30" s="48"/>
      <c r="H30" s="37"/>
      <c r="I30" s="37"/>
      <c r="J30" s="38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/>
      <c r="X30" s="42"/>
      <c r="Y30" s="43"/>
      <c r="Z30" s="43"/>
      <c r="AA30" s="43"/>
      <c r="AB30" s="43"/>
      <c r="AC30" s="43"/>
      <c r="AD30" s="44"/>
    </row>
    <row r="31" spans="1:30">
      <c r="A31" s="52"/>
      <c r="B31" s="53"/>
      <c r="C31" s="54"/>
      <c r="D31" s="33"/>
      <c r="E31" s="34"/>
      <c r="F31" s="35"/>
      <c r="G31" s="48"/>
      <c r="H31" s="37"/>
      <c r="I31" s="37"/>
      <c r="J31" s="38"/>
      <c r="K31" s="4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  <c r="X31" s="42"/>
      <c r="Y31" s="43"/>
      <c r="Z31" s="43"/>
      <c r="AA31" s="43"/>
      <c r="AB31" s="43"/>
      <c r="AC31" s="43"/>
      <c r="AD31" s="44"/>
    </row>
    <row r="32" spans="1:30">
      <c r="A32" s="52"/>
      <c r="B32" s="53"/>
      <c r="C32" s="54"/>
      <c r="D32" s="33"/>
      <c r="E32" s="34"/>
      <c r="F32" s="35"/>
      <c r="G32" s="48"/>
      <c r="H32" s="37"/>
      <c r="I32" s="37"/>
      <c r="J32" s="38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4"/>
      <c r="X32" s="42"/>
      <c r="Y32" s="43"/>
      <c r="Z32" s="43"/>
      <c r="AA32" s="43"/>
      <c r="AB32" s="43"/>
      <c r="AC32" s="43"/>
      <c r="AD32" s="44"/>
    </row>
    <row r="33" spans="1:30">
      <c r="A33" s="52"/>
      <c r="B33" s="53"/>
      <c r="C33" s="54"/>
      <c r="D33" s="33"/>
      <c r="E33" s="34"/>
      <c r="F33" s="35"/>
      <c r="G33" s="48"/>
      <c r="H33" s="37"/>
      <c r="I33" s="37"/>
      <c r="J33" s="38"/>
      <c r="K33" s="42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4"/>
      <c r="X33" s="42"/>
      <c r="Y33" s="43"/>
      <c r="Z33" s="43"/>
      <c r="AA33" s="43"/>
      <c r="AB33" s="43"/>
      <c r="AC33" s="43"/>
      <c r="AD33" s="44"/>
    </row>
    <row r="34" spans="1:30">
      <c r="A34" s="52"/>
      <c r="B34" s="53"/>
      <c r="C34" s="54"/>
      <c r="D34" s="33"/>
      <c r="E34" s="34"/>
      <c r="F34" s="35"/>
      <c r="G34" s="48"/>
      <c r="H34" s="37"/>
      <c r="I34" s="37"/>
      <c r="J34" s="38"/>
      <c r="K34" s="42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4"/>
      <c r="X34" s="42"/>
      <c r="Y34" s="43"/>
      <c r="Z34" s="43"/>
      <c r="AA34" s="43"/>
      <c r="AB34" s="43"/>
      <c r="AC34" s="43"/>
      <c r="AD34" s="44"/>
    </row>
    <row r="35" spans="1:30">
      <c r="A35" s="52"/>
      <c r="B35" s="53"/>
      <c r="C35" s="54"/>
      <c r="D35" s="33"/>
      <c r="E35" s="34"/>
      <c r="F35" s="35"/>
      <c r="G35" s="48"/>
      <c r="H35" s="37"/>
      <c r="I35" s="37"/>
      <c r="J35" s="38"/>
      <c r="K35" s="42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4"/>
      <c r="X35" s="42"/>
      <c r="Y35" s="43"/>
      <c r="Z35" s="43"/>
      <c r="AA35" s="43"/>
      <c r="AB35" s="43"/>
      <c r="AC35" s="43"/>
      <c r="AD35" s="44"/>
    </row>
    <row r="36" spans="1:30">
      <c r="A36" s="52"/>
      <c r="B36" s="53"/>
      <c r="C36" s="54"/>
      <c r="D36" s="33"/>
      <c r="E36" s="34"/>
      <c r="F36" s="35"/>
      <c r="G36" s="48"/>
      <c r="H36" s="37"/>
      <c r="I36" s="37"/>
      <c r="J36" s="38"/>
      <c r="K36" s="42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4"/>
      <c r="X36" s="42"/>
      <c r="Y36" s="43"/>
      <c r="Z36" s="43"/>
      <c r="AA36" s="43"/>
      <c r="AB36" s="43"/>
      <c r="AC36" s="43"/>
      <c r="AD36" s="44"/>
    </row>
    <row r="37" spans="1:30">
      <c r="A37" s="52"/>
      <c r="B37" s="53"/>
      <c r="C37" s="54"/>
      <c r="D37" s="33"/>
      <c r="E37" s="34"/>
      <c r="F37" s="35"/>
      <c r="G37" s="48"/>
      <c r="H37" s="37"/>
      <c r="I37" s="37"/>
      <c r="J37" s="38"/>
      <c r="K37" s="42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4"/>
      <c r="X37" s="42"/>
      <c r="Y37" s="43"/>
      <c r="Z37" s="43"/>
      <c r="AA37" s="43"/>
      <c r="AB37" s="43"/>
      <c r="AC37" s="43"/>
      <c r="AD37" s="44"/>
    </row>
    <row r="38" spans="1:30">
      <c r="A38" s="52"/>
      <c r="B38" s="53"/>
      <c r="C38" s="54"/>
      <c r="D38" s="33"/>
      <c r="E38" s="34"/>
      <c r="F38" s="35"/>
      <c r="G38" s="48"/>
      <c r="H38" s="37"/>
      <c r="I38" s="37"/>
      <c r="J38" s="38"/>
      <c r="K38" s="42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2"/>
      <c r="Y38" s="43"/>
      <c r="Z38" s="43"/>
      <c r="AA38" s="43"/>
      <c r="AB38" s="43"/>
      <c r="AC38" s="43"/>
      <c r="AD38" s="44"/>
    </row>
  </sheetData>
  <mergeCells count="181">
    <mergeCell ref="A38:C38"/>
    <mergeCell ref="D38:F38"/>
    <mergeCell ref="G38:J38"/>
    <mergeCell ref="K38:W38"/>
    <mergeCell ref="X38:AD38"/>
    <mergeCell ref="A36:C36"/>
    <mergeCell ref="D36:F36"/>
    <mergeCell ref="G36:J36"/>
    <mergeCell ref="K36:W36"/>
    <mergeCell ref="X36:AD36"/>
    <mergeCell ref="A37:C37"/>
    <mergeCell ref="D37:F37"/>
    <mergeCell ref="G37:J37"/>
    <mergeCell ref="K37:W37"/>
    <mergeCell ref="X37:AD37"/>
    <mergeCell ref="A34:C34"/>
    <mergeCell ref="D34:F34"/>
    <mergeCell ref="G34:J34"/>
    <mergeCell ref="K34:W34"/>
    <mergeCell ref="X34:AD34"/>
    <mergeCell ref="A35:C35"/>
    <mergeCell ref="D35:F35"/>
    <mergeCell ref="G35:J35"/>
    <mergeCell ref="K35:W35"/>
    <mergeCell ref="X35:AD35"/>
    <mergeCell ref="A32:C32"/>
    <mergeCell ref="D32:F32"/>
    <mergeCell ref="G32:J32"/>
    <mergeCell ref="K32:W32"/>
    <mergeCell ref="X32:AD32"/>
    <mergeCell ref="A33:C33"/>
    <mergeCell ref="D33:F33"/>
    <mergeCell ref="G33:J33"/>
    <mergeCell ref="K33:W33"/>
    <mergeCell ref="X33:AD33"/>
    <mergeCell ref="A30:C30"/>
    <mergeCell ref="D30:F30"/>
    <mergeCell ref="G30:J30"/>
    <mergeCell ref="K30:W30"/>
    <mergeCell ref="X30:AD30"/>
    <mergeCell ref="A31:C31"/>
    <mergeCell ref="D31:F31"/>
    <mergeCell ref="G31:J31"/>
    <mergeCell ref="K31:W31"/>
    <mergeCell ref="X31:AD31"/>
    <mergeCell ref="A28:C28"/>
    <mergeCell ref="D28:F28"/>
    <mergeCell ref="G28:J28"/>
    <mergeCell ref="K28:W28"/>
    <mergeCell ref="X28:AD28"/>
    <mergeCell ref="A29:C29"/>
    <mergeCell ref="D29:F29"/>
    <mergeCell ref="G29:J29"/>
    <mergeCell ref="K29:W29"/>
    <mergeCell ref="X29:AD29"/>
    <mergeCell ref="A26:C26"/>
    <mergeCell ref="D26:F26"/>
    <mergeCell ref="G26:J26"/>
    <mergeCell ref="K26:W26"/>
    <mergeCell ref="X26:AD26"/>
    <mergeCell ref="A27:C27"/>
    <mergeCell ref="D27:F27"/>
    <mergeCell ref="G27:J27"/>
    <mergeCell ref="K27:W27"/>
    <mergeCell ref="X27:AD27"/>
    <mergeCell ref="A24:C24"/>
    <mergeCell ref="D24:F24"/>
    <mergeCell ref="G24:J24"/>
    <mergeCell ref="K24:W24"/>
    <mergeCell ref="X24:AD24"/>
    <mergeCell ref="A25:C25"/>
    <mergeCell ref="D25:F25"/>
    <mergeCell ref="G25:J25"/>
    <mergeCell ref="K25:W25"/>
    <mergeCell ref="X25:AD25"/>
    <mergeCell ref="A22:C22"/>
    <mergeCell ref="D22:F22"/>
    <mergeCell ref="G22:J22"/>
    <mergeCell ref="K22:W22"/>
    <mergeCell ref="X22:AD22"/>
    <mergeCell ref="A23:C23"/>
    <mergeCell ref="D23:F23"/>
    <mergeCell ref="G23:J23"/>
    <mergeCell ref="K23:W23"/>
    <mergeCell ref="X23:AD23"/>
    <mergeCell ref="A20:C20"/>
    <mergeCell ref="D20:F20"/>
    <mergeCell ref="G20:J20"/>
    <mergeCell ref="K20:W20"/>
    <mergeCell ref="X20:AD20"/>
    <mergeCell ref="A21:C21"/>
    <mergeCell ref="D21:F21"/>
    <mergeCell ref="G21:J21"/>
    <mergeCell ref="K21:W21"/>
    <mergeCell ref="X21:AD21"/>
    <mergeCell ref="A18:C18"/>
    <mergeCell ref="D18:F18"/>
    <mergeCell ref="G18:J18"/>
    <mergeCell ref="K18:W18"/>
    <mergeCell ref="X18:AD18"/>
    <mergeCell ref="A19:C19"/>
    <mergeCell ref="D19:F19"/>
    <mergeCell ref="G19:J19"/>
    <mergeCell ref="K19:W19"/>
    <mergeCell ref="X19:AD19"/>
    <mergeCell ref="A16:C16"/>
    <mergeCell ref="D16:F16"/>
    <mergeCell ref="G16:J16"/>
    <mergeCell ref="K16:W16"/>
    <mergeCell ref="X16:AD16"/>
    <mergeCell ref="A17:C17"/>
    <mergeCell ref="D17:F17"/>
    <mergeCell ref="G17:J17"/>
    <mergeCell ref="K17:W17"/>
    <mergeCell ref="X17:AD17"/>
    <mergeCell ref="A14:C14"/>
    <mergeCell ref="D14:F14"/>
    <mergeCell ref="G14:J14"/>
    <mergeCell ref="K14:W14"/>
    <mergeCell ref="X14:AD14"/>
    <mergeCell ref="A15:C15"/>
    <mergeCell ref="D15:F15"/>
    <mergeCell ref="G15:J15"/>
    <mergeCell ref="K15:W15"/>
    <mergeCell ref="X15:AD15"/>
    <mergeCell ref="A12:C12"/>
    <mergeCell ref="D12:F12"/>
    <mergeCell ref="G12:J12"/>
    <mergeCell ref="K12:W12"/>
    <mergeCell ref="X12:AD12"/>
    <mergeCell ref="A13:C13"/>
    <mergeCell ref="D13:F13"/>
    <mergeCell ref="G13:J13"/>
    <mergeCell ref="K13:W13"/>
    <mergeCell ref="X13:AD13"/>
    <mergeCell ref="A10:C10"/>
    <mergeCell ref="D10:F10"/>
    <mergeCell ref="G10:J10"/>
    <mergeCell ref="K10:W10"/>
    <mergeCell ref="X10:AD10"/>
    <mergeCell ref="A11:C11"/>
    <mergeCell ref="D11:F11"/>
    <mergeCell ref="G11:J11"/>
    <mergeCell ref="K11:W11"/>
    <mergeCell ref="X11:AD11"/>
    <mergeCell ref="A8:C8"/>
    <mergeCell ref="D8:F8"/>
    <mergeCell ref="G8:J8"/>
    <mergeCell ref="K8:W8"/>
    <mergeCell ref="X8:AD8"/>
    <mergeCell ref="A9:C9"/>
    <mergeCell ref="D9:F9"/>
    <mergeCell ref="G9:J9"/>
    <mergeCell ref="K9:W9"/>
    <mergeCell ref="X9:AD9"/>
    <mergeCell ref="A6:C6"/>
    <mergeCell ref="D6:F6"/>
    <mergeCell ref="G6:J6"/>
    <mergeCell ref="K6:W6"/>
    <mergeCell ref="X6:AD6"/>
    <mergeCell ref="A7:C7"/>
    <mergeCell ref="D7:F7"/>
    <mergeCell ref="G7:J7"/>
    <mergeCell ref="K7:W7"/>
    <mergeCell ref="X7:AD7"/>
    <mergeCell ref="Z3:AD3"/>
    <mergeCell ref="A5:C5"/>
    <mergeCell ref="D5:F5"/>
    <mergeCell ref="G5:J5"/>
    <mergeCell ref="K5:W5"/>
    <mergeCell ref="X5:AD5"/>
    <mergeCell ref="A1:F3"/>
    <mergeCell ref="G1:S3"/>
    <mergeCell ref="T1:U1"/>
    <mergeCell ref="V1:Y1"/>
    <mergeCell ref="Z1:AD1"/>
    <mergeCell ref="T2:U2"/>
    <mergeCell ref="V2:Y2"/>
    <mergeCell ref="Z2:AD2"/>
    <mergeCell ref="T3:U3"/>
    <mergeCell ref="V3:Y3"/>
  </mergeCells>
  <phoneticPr fontId="3"/>
  <pageMargins left="0.7" right="0.7" top="0.75" bottom="0.75" header="0.3" footer="0.3"/>
  <pageSetup paperSize="9" scale="2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82"/>
  <sheetViews>
    <sheetView view="pageBreakPreview" topLeftCell="A58" zoomScale="115" zoomScaleNormal="85" zoomScaleSheetLayoutView="115" workbookViewId="0">
      <selection activeCell="AK74" sqref="AK74"/>
    </sheetView>
  </sheetViews>
  <sheetFormatPr defaultColWidth="2.19921875" defaultRowHeight="15"/>
  <cols>
    <col min="1" max="16" width="2.19921875" style="3"/>
    <col min="17" max="17" width="2.09765625" style="3" customWidth="1"/>
    <col min="18" max="75" width="2.19921875" style="3"/>
    <col min="76" max="76" width="2.19921875" style="2"/>
    <col min="77" max="16384" width="2.19921875" style="3"/>
  </cols>
  <sheetData>
    <row r="1" spans="1:100" ht="15" customHeight="1">
      <c r="A1" s="55" t="str">
        <f>改版履歴!A1</f>
        <v>画面遷移図
在庫照会系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61" t="s">
        <v>1</v>
      </c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3"/>
      <c r="BI1" s="70"/>
      <c r="BJ1" s="70"/>
      <c r="BK1" s="70"/>
      <c r="BL1" s="70"/>
      <c r="BM1" s="70"/>
      <c r="BN1" s="70"/>
      <c r="BO1" s="70"/>
      <c r="BP1" s="71" t="s">
        <v>12</v>
      </c>
      <c r="BQ1" s="71"/>
      <c r="BR1" s="71"/>
      <c r="BS1" s="71"/>
      <c r="BT1" s="71"/>
      <c r="BU1" s="71"/>
      <c r="BV1" s="71"/>
      <c r="BW1" s="71"/>
      <c r="BX1" s="72" t="s">
        <v>13</v>
      </c>
      <c r="BY1" s="72"/>
      <c r="BZ1" s="72"/>
      <c r="CA1" s="72"/>
      <c r="CB1" s="72"/>
      <c r="CC1" s="72"/>
      <c r="CD1" s="72"/>
      <c r="CE1" s="7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ht="1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64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6"/>
      <c r="BI2" s="73" t="s">
        <v>14</v>
      </c>
      <c r="BJ2" s="73"/>
      <c r="BK2" s="73"/>
      <c r="BL2" s="73"/>
      <c r="BM2" s="73"/>
      <c r="BN2" s="73"/>
      <c r="BO2" s="73"/>
      <c r="BP2" s="74" t="str">
        <f>改版履歴!V2</f>
        <v>HYN志水</v>
      </c>
      <c r="BQ2" s="73"/>
      <c r="BR2" s="73"/>
      <c r="BS2" s="73"/>
      <c r="BT2" s="73"/>
      <c r="BU2" s="73"/>
      <c r="BV2" s="73"/>
      <c r="BW2" s="73"/>
      <c r="BX2" s="75">
        <f>改版履歴!Z2</f>
        <v>44279</v>
      </c>
      <c r="BY2" s="75"/>
      <c r="BZ2" s="75"/>
      <c r="CA2" s="75"/>
      <c r="CB2" s="75"/>
      <c r="CC2" s="75"/>
      <c r="CD2" s="75"/>
      <c r="CE2" s="75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ht="15" customHeight="1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7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9"/>
      <c r="BI3" s="73" t="s">
        <v>15</v>
      </c>
      <c r="BJ3" s="73"/>
      <c r="BK3" s="73"/>
      <c r="BL3" s="73"/>
      <c r="BM3" s="73"/>
      <c r="BN3" s="73"/>
      <c r="BO3" s="73"/>
      <c r="BP3" s="73" t="str">
        <f>改版履歴!V3</f>
        <v>BTC高岡</v>
      </c>
      <c r="BQ3" s="73"/>
      <c r="BR3" s="73"/>
      <c r="BS3" s="73"/>
      <c r="BT3" s="73"/>
      <c r="BU3" s="73"/>
      <c r="BV3" s="73"/>
      <c r="BW3" s="73"/>
      <c r="BX3" s="75">
        <f>改版履歴!Z3</f>
        <v>44428</v>
      </c>
      <c r="BY3" s="75"/>
      <c r="BZ3" s="75"/>
      <c r="CA3" s="75"/>
      <c r="CB3" s="75"/>
      <c r="CC3" s="75"/>
      <c r="CD3" s="75"/>
      <c r="CE3" s="75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Y4" s="2"/>
      <c r="BZ4" s="2"/>
      <c r="CA4" s="2"/>
      <c r="CB4" s="2"/>
      <c r="CC4" s="2"/>
      <c r="CD4" s="2"/>
      <c r="CE4" s="4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>
      <c r="A5" s="2"/>
      <c r="B5" s="2"/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Y5" s="2"/>
      <c r="BZ5" s="2"/>
      <c r="CA5" s="2"/>
      <c r="CB5" s="2"/>
      <c r="CC5" s="2"/>
      <c r="CD5" s="2"/>
      <c r="CE5" s="4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Y6" s="2"/>
      <c r="BZ6" s="2"/>
      <c r="CA6" s="2"/>
      <c r="CB6" s="2"/>
      <c r="CC6" s="2"/>
      <c r="CD6" s="2"/>
      <c r="CE6" s="4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Y7" s="2"/>
      <c r="BZ7" s="2"/>
      <c r="CA7" s="2"/>
      <c r="CB7" s="2"/>
      <c r="CC7" s="2"/>
      <c r="CD7" s="2"/>
      <c r="CE7" s="4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Y8" s="2"/>
      <c r="BZ8" s="2"/>
      <c r="CA8" s="2"/>
      <c r="CB8" s="2"/>
      <c r="CC8" s="2"/>
      <c r="CD8" s="2"/>
      <c r="CE8" s="4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Y9" s="2"/>
      <c r="BZ9" s="2"/>
      <c r="CA9" s="2"/>
      <c r="CB9" s="2"/>
      <c r="CC9" s="2"/>
      <c r="CD9" s="2"/>
      <c r="CE9" s="4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Y10" s="2"/>
      <c r="BZ10" s="2"/>
      <c r="CA10" s="2"/>
      <c r="CB10" s="2"/>
      <c r="CC10" s="2"/>
      <c r="CD10" s="2"/>
      <c r="CE10" s="4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Y11" s="2"/>
      <c r="BZ11" s="2"/>
      <c r="CA11" s="2"/>
      <c r="CB11" s="2"/>
      <c r="CC11" s="2"/>
      <c r="CD11" s="2"/>
      <c r="CE11" s="4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Y12" s="2"/>
      <c r="BZ12" s="2"/>
      <c r="CA12" s="2"/>
      <c r="CB12" s="2"/>
      <c r="CC12" s="2"/>
      <c r="CD12" s="2"/>
      <c r="CE12" s="4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>
      <c r="A13" s="1"/>
      <c r="B13" s="2"/>
      <c r="C13" s="2"/>
      <c r="D13" s="2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Y13" s="2"/>
      <c r="BZ13" s="2"/>
      <c r="CA13" s="2"/>
      <c r="CB13" s="2"/>
      <c r="CC13" s="2"/>
      <c r="CD13" s="2"/>
      <c r="CE13" s="4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Y14" s="2"/>
      <c r="BZ14" s="2"/>
      <c r="CA14" s="2"/>
      <c r="CB14" s="2"/>
      <c r="CC14" s="2"/>
      <c r="CD14" s="2"/>
      <c r="CE14" s="4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Y15" s="2"/>
      <c r="BZ15" s="2"/>
      <c r="CA15" s="2"/>
      <c r="CB15" s="2"/>
      <c r="CC15" s="2"/>
      <c r="CD15" s="2"/>
      <c r="CE15" s="4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Y16" s="2"/>
      <c r="BZ16" s="2"/>
      <c r="CA16" s="2"/>
      <c r="CB16" s="2"/>
      <c r="CC16" s="2"/>
      <c r="CD16" s="2"/>
      <c r="CE16" s="4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Y17" s="2"/>
      <c r="BZ17" s="2"/>
      <c r="CA17" s="2"/>
      <c r="CB17" s="2"/>
      <c r="CC17" s="2"/>
      <c r="CD17" s="2"/>
      <c r="CE17" s="4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Y18" s="2"/>
      <c r="BZ18" s="2"/>
      <c r="CA18" s="2"/>
      <c r="CB18" s="2"/>
      <c r="CC18" s="2"/>
      <c r="CD18" s="2"/>
      <c r="CE18" s="4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Y19" s="2"/>
      <c r="BZ19" s="2"/>
      <c r="CA19" s="2"/>
      <c r="CB19" s="2"/>
      <c r="CC19" s="2"/>
      <c r="CD19" s="2"/>
      <c r="CE19" s="4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Y20" s="2"/>
      <c r="BZ20" s="2"/>
      <c r="CA20" s="2"/>
      <c r="CB20" s="2"/>
      <c r="CC20" s="2"/>
      <c r="CD20" s="2"/>
      <c r="CE20" s="4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Y21" s="2"/>
      <c r="BZ21" s="2"/>
      <c r="CA21" s="2"/>
      <c r="CB21" s="2"/>
      <c r="CC21" s="2"/>
      <c r="CD21" s="2"/>
      <c r="CE21" s="4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Y22" s="2"/>
      <c r="BZ22" s="2"/>
      <c r="CA22" s="2"/>
      <c r="CB22" s="2"/>
      <c r="CC22" s="2"/>
      <c r="CD22" s="2"/>
      <c r="CE22" s="4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5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Y23" s="2"/>
      <c r="BZ23" s="2"/>
      <c r="CA23" s="2"/>
      <c r="CB23" s="2"/>
      <c r="CC23" s="2"/>
      <c r="CD23" s="2"/>
      <c r="CE23" s="4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Y24" s="2"/>
      <c r="BZ24" s="2"/>
      <c r="CA24" s="2"/>
      <c r="CB24" s="2"/>
      <c r="CC24" s="2"/>
      <c r="CD24" s="2"/>
      <c r="CE24" s="4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Y25" s="2"/>
      <c r="BZ25" s="2"/>
      <c r="CA25" s="2"/>
      <c r="CB25" s="2"/>
      <c r="CC25" s="2"/>
      <c r="CD25" s="2"/>
      <c r="CE25" s="4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Y26" s="2"/>
      <c r="BZ26" s="2"/>
      <c r="CA26" s="2"/>
      <c r="CB26" s="2"/>
      <c r="CC26" s="2"/>
      <c r="CD26" s="2"/>
      <c r="CE26" s="4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Y27" s="2"/>
      <c r="BZ27" s="2"/>
      <c r="CA27" s="2"/>
      <c r="CB27" s="2"/>
      <c r="CC27" s="2"/>
      <c r="CD27" s="2"/>
      <c r="CE27" s="4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Y28" s="2"/>
      <c r="BZ28" s="2"/>
      <c r="CA28" s="2"/>
      <c r="CB28" s="2"/>
      <c r="CC28" s="2"/>
      <c r="CD28" s="2"/>
      <c r="CE28" s="4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Y29" s="2"/>
      <c r="BZ29" s="2"/>
      <c r="CA29" s="2"/>
      <c r="CB29" s="2"/>
      <c r="CC29" s="2"/>
      <c r="CD29" s="2"/>
      <c r="CE29" s="4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Y30" s="2"/>
      <c r="BZ30" s="2"/>
      <c r="CA30" s="2"/>
      <c r="CB30" s="2"/>
      <c r="CC30" s="2"/>
      <c r="CD30" s="2"/>
      <c r="CE30" s="4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Y31" s="2"/>
      <c r="BZ31" s="2"/>
      <c r="CA31" s="2"/>
      <c r="CB31" s="2"/>
      <c r="CC31" s="2"/>
      <c r="CD31" s="2"/>
      <c r="CE31" s="4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Y32" s="2"/>
      <c r="BZ32" s="2"/>
      <c r="CA32" s="2"/>
      <c r="CB32" s="2"/>
      <c r="CC32" s="2"/>
      <c r="CD32" s="2"/>
      <c r="CE32" s="4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Y33" s="2"/>
      <c r="BZ33" s="2"/>
      <c r="CA33" s="2"/>
      <c r="CB33" s="2"/>
      <c r="CC33" s="2"/>
      <c r="CD33" s="2"/>
      <c r="CE33" s="4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Y34" s="2"/>
      <c r="BZ34" s="2"/>
      <c r="CA34" s="2"/>
      <c r="CB34" s="2"/>
      <c r="CC34" s="2"/>
      <c r="CD34" s="2"/>
      <c r="CE34" s="4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Y35" s="2"/>
      <c r="BZ35" s="2"/>
      <c r="CA35" s="2"/>
      <c r="CB35" s="2"/>
      <c r="CC35" s="2"/>
      <c r="CD35" s="2"/>
      <c r="CE35" s="4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Y36" s="2"/>
      <c r="BZ36" s="2"/>
      <c r="CA36" s="2"/>
      <c r="CB36" s="2"/>
      <c r="CC36" s="2"/>
      <c r="CD36" s="2"/>
      <c r="CE36" s="4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Y37" s="2"/>
      <c r="BZ37" s="2"/>
      <c r="CA37" s="2"/>
      <c r="CB37" s="2"/>
      <c r="CC37" s="2"/>
      <c r="CD37" s="2"/>
      <c r="CE37" s="4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Y38" s="2"/>
      <c r="BZ38" s="2"/>
      <c r="CA38" s="2"/>
      <c r="CB38" s="2"/>
      <c r="CC38" s="2"/>
      <c r="CD38" s="2"/>
      <c r="CE38" s="4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Y39" s="2"/>
      <c r="BZ39" s="2"/>
      <c r="CA39" s="2"/>
      <c r="CB39" s="2"/>
      <c r="CC39" s="2"/>
      <c r="CD39" s="2"/>
      <c r="CE39" s="4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Y40" s="2"/>
      <c r="BZ40" s="2"/>
      <c r="CA40" s="2"/>
      <c r="CB40" s="2"/>
      <c r="CC40" s="2"/>
      <c r="CD40" s="2"/>
      <c r="CE40" s="4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Y41" s="2"/>
      <c r="BZ41" s="2"/>
      <c r="CA41" s="2"/>
      <c r="CB41" s="2"/>
      <c r="CC41" s="2"/>
      <c r="CD41" s="2"/>
      <c r="CE41" s="4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Y42" s="2"/>
      <c r="BZ42" s="2"/>
      <c r="CA42" s="2"/>
      <c r="CB42" s="2"/>
      <c r="CC42" s="2"/>
      <c r="CD42" s="2"/>
      <c r="CE42" s="4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Y43" s="2"/>
      <c r="BZ43" s="2"/>
      <c r="CA43" s="2"/>
      <c r="CB43" s="2"/>
      <c r="CC43" s="2"/>
      <c r="CD43" s="2"/>
      <c r="CE43" s="4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Y44" s="2"/>
      <c r="BZ44" s="2"/>
      <c r="CA44" s="2"/>
      <c r="CB44" s="2"/>
      <c r="CC44" s="2"/>
      <c r="CD44" s="2"/>
      <c r="CE44" s="4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Y45" s="2"/>
      <c r="BZ45" s="2"/>
      <c r="CA45" s="2"/>
      <c r="CB45" s="2"/>
      <c r="CC45" s="2"/>
      <c r="CD45" s="2"/>
      <c r="CE45" s="4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</row>
    <row r="46" spans="1:100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Y46" s="2"/>
      <c r="BZ46" s="2"/>
      <c r="CA46" s="2"/>
      <c r="CB46" s="2"/>
      <c r="CC46" s="2"/>
      <c r="CD46" s="2"/>
      <c r="CE46" s="4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100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Y47" s="2"/>
      <c r="BZ47" s="2"/>
      <c r="CA47" s="2"/>
      <c r="CB47" s="2"/>
      <c r="CC47" s="2"/>
      <c r="CD47" s="2"/>
      <c r="CE47" s="4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100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Y48" s="2"/>
      <c r="BZ48" s="2"/>
      <c r="CA48" s="2"/>
      <c r="CB48" s="2"/>
      <c r="CC48" s="2"/>
      <c r="CD48" s="2"/>
      <c r="CE48" s="4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Y49" s="2"/>
      <c r="BZ49" s="2"/>
      <c r="CA49" s="2"/>
      <c r="CB49" s="2"/>
      <c r="CC49" s="2"/>
      <c r="CD49" s="2"/>
      <c r="CE49" s="4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Y50" s="2"/>
      <c r="BZ50" s="2"/>
      <c r="CA50" s="2"/>
      <c r="CB50" s="2"/>
      <c r="CC50" s="2"/>
      <c r="CD50" s="2"/>
      <c r="CE50" s="4"/>
      <c r="CF50" s="2"/>
      <c r="CG50" s="2"/>
      <c r="CH50" s="2"/>
      <c r="CI50" s="2"/>
      <c r="CK50" s="2"/>
      <c r="CL50" s="2"/>
      <c r="CM50" s="2"/>
      <c r="CN50" s="2"/>
      <c r="CO50" s="2"/>
      <c r="CP50" s="2"/>
    </row>
    <row r="51" spans="1:9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Y51" s="2"/>
      <c r="BZ51" s="2"/>
      <c r="CA51" s="2"/>
      <c r="CB51" s="2"/>
      <c r="CC51" s="2"/>
      <c r="CD51" s="2"/>
      <c r="CE51" s="4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Y52" s="2"/>
      <c r="BZ52" s="2"/>
      <c r="CA52" s="2"/>
      <c r="CB52" s="2"/>
      <c r="CC52" s="2"/>
      <c r="CD52" s="2"/>
      <c r="CE52" s="4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Y53" s="2"/>
      <c r="BZ53" s="2"/>
      <c r="CA53" s="2"/>
      <c r="CB53" s="2"/>
      <c r="CC53" s="2"/>
      <c r="CD53" s="2"/>
      <c r="CE53" s="4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Y54" s="2"/>
      <c r="BZ54" s="2"/>
      <c r="CA54" s="2"/>
      <c r="CB54" s="2"/>
      <c r="CC54" s="2"/>
      <c r="CD54" s="2"/>
      <c r="CE54" s="4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Y55" s="2"/>
      <c r="BZ55" s="2"/>
      <c r="CA55" s="2"/>
      <c r="CB55" s="2"/>
      <c r="CC55" s="2"/>
      <c r="CD55" s="2"/>
      <c r="CE55" s="4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</row>
    <row r="56" spans="1:9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Y56" s="2"/>
      <c r="BZ56" s="2"/>
      <c r="CA56" s="2"/>
      <c r="CB56" s="2"/>
      <c r="CC56" s="2"/>
      <c r="CD56" s="2"/>
      <c r="CE56" s="4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</row>
    <row r="57" spans="1:94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Y57" s="2"/>
      <c r="BZ57" s="2"/>
      <c r="CA57" s="2"/>
      <c r="CB57" s="2"/>
      <c r="CC57" s="2"/>
      <c r="CD57" s="2"/>
      <c r="CE57" s="4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</row>
    <row r="58" spans="1:9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Y58" s="2"/>
      <c r="BZ58" s="2"/>
      <c r="CA58" s="2"/>
      <c r="CB58" s="2"/>
      <c r="CC58" s="2"/>
      <c r="CD58" s="2"/>
      <c r="CE58" s="4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</row>
    <row r="59" spans="1:9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Y59" s="2"/>
      <c r="BZ59" s="2"/>
      <c r="CA59" s="2"/>
      <c r="CB59" s="2"/>
      <c r="CC59" s="2"/>
      <c r="CD59" s="2"/>
      <c r="CE59" s="4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</row>
    <row r="60" spans="1:9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Y60" s="2"/>
      <c r="BZ60" s="2"/>
      <c r="CA60" s="2"/>
      <c r="CB60" s="2"/>
      <c r="CC60" s="2"/>
      <c r="CD60" s="2"/>
      <c r="CE60" s="4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</row>
    <row r="61" spans="1:9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Y61" s="2"/>
      <c r="BZ61" s="2"/>
      <c r="CA61" s="2"/>
      <c r="CB61" s="2"/>
      <c r="CC61" s="2"/>
      <c r="CD61" s="2"/>
      <c r="CE61" s="4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</row>
    <row r="62" spans="1:9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Y62" s="2"/>
      <c r="BZ62" s="2"/>
      <c r="CA62" s="2"/>
      <c r="CB62" s="2"/>
      <c r="CC62" s="2"/>
      <c r="CD62" s="2"/>
      <c r="CE62" s="4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</row>
    <row r="63" spans="1:9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Y63" s="2"/>
      <c r="BZ63" s="2"/>
      <c r="CA63" s="2"/>
      <c r="CB63" s="2"/>
      <c r="CC63" s="2"/>
      <c r="CD63" s="2"/>
      <c r="CE63" s="4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</row>
    <row r="64" spans="1:94" s="2" customFormat="1">
      <c r="A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CE64" s="4"/>
    </row>
    <row r="65" spans="1:9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</row>
    <row r="66" spans="1:9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</row>
    <row r="67" spans="1:9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</row>
    <row r="68" spans="1:9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</row>
    <row r="69" spans="1:9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</row>
    <row r="70" spans="1:9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</row>
    <row r="71" spans="1:9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</row>
    <row r="72" spans="1:9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</row>
    <row r="73" spans="1:9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</row>
    <row r="74" spans="1:9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</row>
    <row r="75" spans="1:9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</row>
    <row r="76" spans="1:9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</row>
    <row r="77" spans="1:9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</row>
    <row r="78" spans="1:9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</row>
    <row r="79" spans="1:9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</row>
    <row r="80" spans="1:9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62:80"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Y81" s="2"/>
      <c r="BZ81" s="2"/>
      <c r="CA81" s="2"/>
      <c r="CB81" s="2"/>
    </row>
    <row r="82" spans="62:80"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Y82" s="2"/>
      <c r="BZ82" s="2"/>
      <c r="CA82" s="2"/>
      <c r="CB82" s="2"/>
    </row>
  </sheetData>
  <mergeCells count="11">
    <mergeCell ref="A1:N3"/>
    <mergeCell ref="O1:BH3"/>
    <mergeCell ref="BI1:BO1"/>
    <mergeCell ref="BP1:BW1"/>
    <mergeCell ref="BX1:CE1"/>
    <mergeCell ref="BI2:BO2"/>
    <mergeCell ref="BP2:BW2"/>
    <mergeCell ref="BX2:CE2"/>
    <mergeCell ref="BI3:BO3"/>
    <mergeCell ref="BP3:BW3"/>
    <mergeCell ref="BX3:CE3"/>
  </mergeCells>
  <phoneticPr fontId="3"/>
  <pageMargins left="0.23622047244094491" right="0.23622047244094491" top="0.74803149606299213" bottom="0.74803149606299213" header="0.31496062992125984" footer="0.31496062992125984"/>
  <pageSetup paperSize="8" orientation="landscape" r:id="rId1"/>
  <headerFooter>
    <oddHeader>&amp;L案件名：中国UPR&amp;C&amp;A</oddHeader>
    <oddFooter>&amp;L&amp;P/&amp;N&amp;C©MISUMI Group Inc. All Rights Reserved&amp;R&amp;F</oddFooter>
  </headerFooter>
  <rowBreaks count="1" manualBreakCount="1">
    <brk id="42" max="8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改版履歴</vt:lpstr>
      <vt:lpstr>画面遷移図</vt:lpstr>
      <vt:lpstr>画面遷移図!Print_Area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高岡 秀臣 / Hideomi Takaoka</cp:lastModifiedBy>
  <dcterms:created xsi:type="dcterms:W3CDTF">2021-02-02T07:02:31Z</dcterms:created>
  <dcterms:modified xsi:type="dcterms:W3CDTF">2021-08-20T08:32:42Z</dcterms:modified>
</cp:coreProperties>
</file>