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vlei\AppData\Roaming\NEC\PROCENTER\tmp\"/>
    </mc:Choice>
  </mc:AlternateContent>
  <bookViews>
    <workbookView xWindow="5235" yWindow="-105" windowWidth="19425" windowHeight="10425" tabRatio="852"/>
  </bookViews>
  <sheets>
    <sheet name="改版履歴" sheetId="31" r:id="rId1"/>
    <sheet name="機能概要" sheetId="38" r:id="rId2"/>
    <sheet name="処理フロー" sheetId="40" r:id="rId3"/>
    <sheet name="CRUD" sheetId="36" r:id="rId4"/>
    <sheet name="画面レイアウト" sheetId="5" r:id="rId5"/>
    <sheet name="画面項目定義" sheetId="11" r:id="rId6"/>
    <sheet name="チェック仕様" sheetId="30" r:id="rId7"/>
    <sheet name="イベント処理仕様" sheetId="9" r:id="rId8"/>
    <sheet name="機能呼出仕様" sheetId="41" r:id="rId9"/>
    <sheet name="list" sheetId="33" r:id="rId10"/>
  </sheets>
  <definedNames>
    <definedName name="_xlnm._FilterDatabase" localSheetId="6" hidden="1">チェック仕様!$A$6:$K$9</definedName>
    <definedName name="_xlnm._FilterDatabase" localSheetId="5" hidden="1">画面項目定義!$A$3:$AJ$66</definedName>
    <definedName name="Access_Button" hidden="1">"外証デー他項目管理__テーブル項目説明原紙_List"</definedName>
    <definedName name="AccessDatabase" hidden="1">"C:\WINNT\Profiles\gotanda\ﾃﾞｽｸﾄｯﾌﾟ\自動生成\外証デー他項目管理 .mdb"</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HTML_CodePage" hidden="1">932</definedName>
    <definedName name="HTML_Control" localSheetId="1" hidden="1">{"'フローチャート'!$A$1:$AO$191"}</definedName>
    <definedName name="HTML_Control" localSheetId="8" hidden="1">{"'フローチャート'!$A$1:$AO$191"}</definedName>
    <definedName name="HTML_Control" localSheetId="2" hidden="1">{"'フローチャート'!$A$1:$AO$191"}</definedName>
    <definedName name="HTML_Control" hidden="1">{"'フローチャート'!$A$1:$AO$191"}</definedName>
    <definedName name="HTML_Control2" localSheetId="1" hidden="1">{"'フローチャート'!$A$1:$AO$191"}</definedName>
    <definedName name="HTML_Control2" localSheetId="8" hidden="1">{"'フローチャート'!$A$1:$AO$191"}</definedName>
    <definedName name="HTML_Control2" localSheetId="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_xlnm.Print_Area" localSheetId="7">イベント処理仕様!$A$1:$L$24</definedName>
    <definedName name="_xlnm.Print_Area" localSheetId="6">チェック仕様!$A$1:$N$16</definedName>
    <definedName name="_xlnm.Print_Area" localSheetId="4">画面レイアウト!$A$1:$EL$201</definedName>
    <definedName name="_xlnm.Print_Area" localSheetId="5">画面項目定義!$A$1:$AH$65</definedName>
    <definedName name="_xlnm.Print_Area" localSheetId="8">機能呼出仕様!$A$1:$AZ$66</definedName>
    <definedName name="_xlnm.Print_Area" localSheetId="2">処理フロー!$A$1:$BR$26</definedName>
    <definedName name="qwqwqw" localSheetId="1" hidden="1">{"'フローチャート'!$A$1:$AO$191"}</definedName>
    <definedName name="qwqwqw" localSheetId="8" hidden="1">{"'フローチャート'!$A$1:$AO$191"}</definedName>
    <definedName name="qwqwqw" localSheetId="2" hidden="1">{"'フローチャート'!$A$1:$AO$191"}</definedName>
    <definedName name="qwqwqw" hidden="1">{"'フローチャート'!$A$1:$AO$191"}</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N63" i="11" l="1"/>
  <c r="A63" i="11"/>
  <c r="A21" i="11" l="1"/>
  <c r="N12" i="11" l="1"/>
  <c r="A12" i="11"/>
  <c r="N25" i="11"/>
  <c r="A25" i="11"/>
  <c r="N64" i="11" l="1"/>
  <c r="N23" i="11"/>
  <c r="N65" i="11"/>
  <c r="N42" i="11"/>
  <c r="N41" i="11"/>
  <c r="N40" i="11"/>
  <c r="N39" i="11"/>
  <c r="N10" i="11"/>
  <c r="N9" i="11"/>
  <c r="A5" i="11"/>
  <c r="A6" i="11"/>
  <c r="A7" i="11"/>
  <c r="A8" i="11"/>
  <c r="A9" i="11"/>
  <c r="A10" i="11"/>
  <c r="A11" i="11"/>
  <c r="A13" i="11"/>
  <c r="A14" i="11"/>
  <c r="A15" i="11"/>
  <c r="A16" i="11"/>
  <c r="A17" i="11"/>
  <c r="A18" i="11"/>
  <c r="A19" i="11"/>
  <c r="A20" i="11"/>
  <c r="A22" i="11"/>
  <c r="A23" i="11"/>
  <c r="A24"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4" i="11"/>
  <c r="A65" i="11"/>
  <c r="N52" i="11"/>
  <c r="N51" i="11"/>
  <c r="N50" i="11"/>
  <c r="N49" i="11"/>
  <c r="N48" i="11"/>
  <c r="N47" i="11"/>
  <c r="N46" i="11"/>
  <c r="N45" i="11"/>
  <c r="N44" i="11"/>
  <c r="N38" i="11"/>
  <c r="N37" i="11"/>
  <c r="N36" i="11"/>
  <c r="N29" i="11"/>
  <c r="N28" i="11"/>
  <c r="N27" i="11"/>
  <c r="N26" i="11"/>
  <c r="N24" i="11"/>
  <c r="N19" i="11"/>
  <c r="N22" i="11" l="1"/>
  <c r="N17" i="11"/>
  <c r="N14" i="11"/>
  <c r="N11" i="11"/>
  <c r="A4" i="11" l="1"/>
  <c r="Z3" i="31" l="1"/>
  <c r="V3" i="31"/>
  <c r="AO3" i="41" l="1"/>
  <c r="BG3" i="40"/>
  <c r="AO3" i="38"/>
  <c r="AU3" i="41"/>
  <c r="BM3" i="40"/>
  <c r="AU3" i="38"/>
  <c r="AW3" i="36"/>
  <c r="AQ3" i="36"/>
  <c r="Z2" i="31"/>
  <c r="V2" i="31"/>
  <c r="AU2" i="41" l="1"/>
  <c r="BM2" i="40"/>
  <c r="AU2" i="38"/>
  <c r="AW2" i="36"/>
  <c r="AO2" i="41"/>
  <c r="BG2" i="40"/>
  <c r="AO2" i="38"/>
  <c r="AQ2" i="36"/>
  <c r="M3" i="30"/>
  <c r="M2" i="30"/>
  <c r="K3" i="9"/>
  <c r="K2" i="9"/>
  <c r="AO3" i="5"/>
  <c r="AO2" i="5"/>
  <c r="N3" i="30" l="1"/>
  <c r="L3" i="9"/>
  <c r="AU3" i="5"/>
  <c r="N2" i="30"/>
  <c r="L2" i="9"/>
  <c r="AU2" i="5"/>
</calcChain>
</file>

<file path=xl/sharedStrings.xml><?xml version="1.0" encoding="utf-8"?>
<sst xmlns="http://schemas.openxmlformats.org/spreadsheetml/2006/main" count="2194" uniqueCount="626">
  <si>
    <t>1．業務概要</t>
    <phoneticPr fontId="4"/>
  </si>
  <si>
    <t>項目№</t>
    <rPh sb="0" eb="2">
      <t>コウモク</t>
    </rPh>
    <phoneticPr fontId="5"/>
  </si>
  <si>
    <t>参照情報</t>
    <rPh sb="0" eb="2">
      <t>サンショウ</t>
    </rPh>
    <rPh sb="2" eb="4">
      <t>ジョウホウ</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</si>
  <si>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</si>
  <si>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</si>
  <si>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</si>
  <si>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</si>
  <si>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</si>
  <si>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</si>
  <si>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</si>
  <si>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</si>
  <si>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</si>
  <si>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A</t>
    <phoneticPr fontId="4"/>
  </si>
  <si>
    <t>初期化イベント</t>
    <rPh sb="0" eb="3">
      <t>ショキカ</t>
    </rPh>
    <phoneticPr fontId="4"/>
  </si>
  <si>
    <t>C</t>
    <phoneticPr fontId="4"/>
  </si>
  <si>
    <t>自動更新</t>
    <rPh sb="0" eb="2">
      <t>ジドウ</t>
    </rPh>
    <rPh sb="2" eb="4">
      <t>コウシン</t>
    </rPh>
    <phoneticPr fontId="4"/>
  </si>
  <si>
    <t>画面名</t>
    <phoneticPr fontId="4"/>
  </si>
  <si>
    <t>B</t>
    <phoneticPr fontId="4"/>
  </si>
  <si>
    <t>-</t>
  </si>
  <si>
    <t>ラベル</t>
  </si>
  <si>
    <t>e</t>
    <phoneticPr fontId="13"/>
  </si>
  <si>
    <t>入力時
必須</t>
    <rPh sb="0" eb="3">
      <t>ニュウリョクジ</t>
    </rPh>
    <rPh sb="4" eb="6">
      <t>ヒッス</t>
    </rPh>
    <phoneticPr fontId="13"/>
  </si>
  <si>
    <t>備考</t>
    <rPh sb="0" eb="2">
      <t>ビコウ</t>
    </rPh>
    <phoneticPr fontId="13"/>
  </si>
  <si>
    <t>初期表示</t>
    <rPh sb="0" eb="2">
      <t>ショキ</t>
    </rPh>
    <rPh sb="2" eb="4">
      <t>ヒョウジ</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</si>
  <si>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</si>
  <si>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</si>
  <si>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</si>
  <si>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</si>
  <si>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</si>
  <si>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</si>
  <si>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</si>
  <si>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</si>
  <si>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</si>
  <si>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</si>
  <si>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</si>
  <si>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</si>
  <si>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</si>
  <si>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</si>
  <si>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</si>
  <si>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</si>
  <si>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</si>
  <si>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</si>
  <si>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</si>
  <si>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</si>
  <si>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</si>
  <si>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</si>
  <si>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</si>
  <si>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</si>
  <si>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</si>
  <si>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</si>
  <si>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</si>
  <si>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</si>
  <si>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ﾒｯｾｰｼﾞID</t>
    <phoneticPr fontId="4"/>
  </si>
  <si>
    <t>エラー時処理</t>
    <rPh sb="3" eb="4">
      <t>ジ</t>
    </rPh>
    <rPh sb="4" eb="6">
      <t>ショリ</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</si>
  <si>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</si>
  <si>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</si>
  <si>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</si>
  <si>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0"/>
  </si>
  <si>
    <t>日付</t>
    <rPh sb="0" eb="2">
      <t>ヒヅケ</t>
    </rPh>
    <phoneticPr fontId="20"/>
  </si>
  <si>
    <t>作成</t>
    <rPh sb="0" eb="2">
      <t>サクセイ</t>
    </rPh>
    <phoneticPr fontId="20"/>
  </si>
  <si>
    <t>更新</t>
    <rPh sb="0" eb="2">
      <t>コウシン</t>
    </rPh>
    <phoneticPr fontId="20"/>
  </si>
  <si>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</si>
  <si>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</si>
  <si>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</si>
  <si>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</si>
  <si>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</si>
  <si>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</si>
  <si>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</si>
  <si>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</si>
  <si>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</si>
  <si>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</si>
  <si>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</si>
  <si>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</si>
  <si>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</si>
  <si>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</si>
  <si>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</si>
  <si>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</si>
  <si>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</si>
  <si>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</si>
  <si>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</si>
  <si>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</si>
  <si>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</si>
  <si>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</si>
  <si>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</si>
  <si>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</si>
  <si>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</si>
  <si>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</si>
  <si>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</si>
  <si>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</si>
  <si>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</si>
  <si>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</si>
  <si>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</si>
  <si>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</si>
  <si>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</si>
  <si>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</si>
  <si>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</si>
  <si>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</si>
  <si>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</si>
  <si>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</si>
  <si>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</si>
  <si>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</si>
  <si>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</si>
  <si>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</si>
  <si>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</si>
  <si>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</si>
  <si>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</si>
  <si>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</si>
  <si>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</si>
  <si>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</si>
  <si>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</si>
  <si>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</si>
  <si>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</si>
  <si>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</si>
  <si>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</si>
  <si>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</si>
  <si>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</si>
  <si>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</si>
  <si>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</si>
  <si>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</si>
  <si>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</si>
  <si>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</si>
  <si>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</si>
  <si>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</si>
  <si>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</si>
  <si>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</si>
  <si>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</si>
  <si>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</si>
  <si>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</si>
  <si>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</si>
  <si>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</si>
  <si>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</si>
  <si>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</si>
  <si>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</si>
  <si>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</si>
  <si>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</si>
  <si>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</si>
  <si>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</si>
  <si>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</si>
  <si>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</si>
  <si>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</si>
  <si>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</si>
  <si>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</si>
  <si>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</si>
  <si>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</si>
  <si>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</si>
  <si>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</si>
  <si>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</si>
  <si>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</si>
  <si>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</si>
  <si>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</si>
  <si>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</si>
  <si>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</si>
  <si>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</si>
  <si>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</si>
  <si>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</si>
  <si>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</si>
  <si>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</si>
  <si>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</si>
  <si>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</si>
  <si>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</si>
  <si>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</si>
  <si>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</si>
  <si>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</si>
  <si>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t>
    <phoneticPr fontId="4"/>
  </si>
  <si>
    <t>A-1</t>
    <phoneticPr fontId="12"/>
  </si>
  <si>
    <t>項目名
（論理名）（英）</t>
    <rPh sb="0" eb="2">
      <t>コウモク</t>
    </rPh>
    <rPh sb="5" eb="7">
      <t>ロンリ</t>
    </rPh>
    <rPh sb="7" eb="8">
      <t>メイ</t>
    </rPh>
    <rPh sb="10" eb="11">
      <t>エイ</t>
    </rPh>
    <phoneticPr fontId="13"/>
  </si>
  <si>
    <t>項目名
（論理名）（和）</t>
    <rPh sb="0" eb="2">
      <t>コウモク</t>
    </rPh>
    <rPh sb="5" eb="7">
      <t>ロンリ</t>
    </rPh>
    <rPh sb="7" eb="8">
      <t>メイ</t>
    </rPh>
    <rPh sb="10" eb="11">
      <t>ワ</t>
    </rPh>
    <phoneticPr fontId="13"/>
  </si>
  <si>
    <t>B-1</t>
    <phoneticPr fontId="12"/>
  </si>
  <si>
    <t>イベント</t>
    <phoneticPr fontId="5"/>
  </si>
  <si>
    <t>数量</t>
  </si>
  <si>
    <t>商品コード</t>
  </si>
  <si>
    <t>ログインユーザ名</t>
  </si>
  <si>
    <t>ブランド</t>
  </si>
  <si>
    <t>ブランドコード</t>
  </si>
  <si>
    <t>システムメッセージ</t>
  </si>
  <si>
    <t>検索</t>
  </si>
  <si>
    <t>有償支給検索</t>
  </si>
  <si>
    <t>テキストボックス</t>
  </si>
  <si>
    <t>セレクトボックス</t>
  </si>
  <si>
    <t>ボタン</t>
  </si>
  <si>
    <t>B-2</t>
    <phoneticPr fontId="12"/>
  </si>
  <si>
    <t>B-3</t>
    <phoneticPr fontId="12"/>
  </si>
  <si>
    <t>LKI楊</t>
    <rPh sb="3" eb="4">
      <t>ヨウ</t>
    </rPh>
    <phoneticPr fontId="4"/>
  </si>
  <si>
    <t>・ミスミユーザーの場合</t>
    <rPh sb="9" eb="11">
      <t>バアイ</t>
    </rPh>
    <phoneticPr fontId="4"/>
  </si>
  <si>
    <t>初期表示(マスメンのリンクから遷移した場合)</t>
    <phoneticPr fontId="1"/>
  </si>
  <si>
    <t>・メーカーの場合</t>
    <rPh sb="6" eb="8">
      <t>バアイ</t>
    </rPh>
    <phoneticPr fontId="4"/>
  </si>
  <si>
    <t>※メーカーログインとの差分は、得意先のプルダウンのみ。</t>
    <phoneticPr fontId="4"/>
  </si>
  <si>
    <t>「検索」押下</t>
    <phoneticPr fontId="1"/>
  </si>
  <si>
    <t>検索された明細をTSVファイルとしてダウンロードする。</t>
    <rPh sb="0" eb="2">
      <t>ケンサク</t>
    </rPh>
    <rPh sb="5" eb="7">
      <t>メイサイ</t>
    </rPh>
    <phoneticPr fontId="4"/>
  </si>
  <si>
    <t>表示制御</t>
    <rPh sb="0" eb="4">
      <t>ヒョウジセイギョ</t>
    </rPh>
    <phoneticPr fontId="13"/>
  </si>
  <si>
    <t>活性制御</t>
    <rPh sb="0" eb="4">
      <t>カッセイセイギョ</t>
    </rPh>
    <phoneticPr fontId="13"/>
  </si>
  <si>
    <t>ヘッダ</t>
    <phoneticPr fontId="1"/>
  </si>
  <si>
    <t>ZETTA</t>
  </si>
  <si>
    <t>ログイン現法コード</t>
  </si>
  <si>
    <t>画面表示日時</t>
  </si>
  <si>
    <t>BOMチェック</t>
  </si>
  <si>
    <t>現法コード</t>
  </si>
  <si>
    <t>インナーコード</t>
  </si>
  <si>
    <t>更新日</t>
  </si>
  <si>
    <t>BOM子_インナーコード</t>
  </si>
  <si>
    <t>BOM子_商品コード</t>
  </si>
  <si>
    <t>条件キー</t>
  </si>
  <si>
    <t>支給区分</t>
  </si>
  <si>
    <t>Ver1.3</t>
    <phoneticPr fontId="4"/>
  </si>
  <si>
    <t>初期表示(検索画面から検索結果レコードを選択して遷移した場合)</t>
    <phoneticPr fontId="1"/>
  </si>
  <si>
    <t>ラベル</t>
    <phoneticPr fontId="1"/>
  </si>
  <si>
    <t>-</t>
    <phoneticPr fontId="1"/>
  </si>
  <si>
    <t>ボタン</t>
    <phoneticPr fontId="1"/>
  </si>
  <si>
    <t>ラベル</t>
    <phoneticPr fontId="1"/>
  </si>
  <si>
    <t>ログインユーザID</t>
    <phoneticPr fontId="1"/>
  </si>
  <si>
    <t>テキスト</t>
    <phoneticPr fontId="1"/>
  </si>
  <si>
    <t>文字列</t>
  </si>
  <si>
    <t>日時</t>
  </si>
  <si>
    <t>数値</t>
  </si>
  <si>
    <t>○</t>
  </si>
  <si>
    <t>〇</t>
    <phoneticPr fontId="1"/>
  </si>
  <si>
    <t>※共通バリデーション仕様参照</t>
  </si>
  <si>
    <t>単項目バリデーションチェック</t>
    <phoneticPr fontId="12"/>
  </si>
  <si>
    <t>※共通バリデーション仕様参照
単項目バリデーションチェックに記号チェックも必要</t>
    <rPh sb="30" eb="32">
      <t>キゴウ</t>
    </rPh>
    <rPh sb="37" eb="39">
      <t>ヒツヨウ</t>
    </rPh>
    <phoneticPr fontId="1"/>
  </si>
  <si>
    <t>検索ボタン押下時</t>
    <phoneticPr fontId="4"/>
  </si>
  <si>
    <t>検索ボタン押下時</t>
    <phoneticPr fontId="4"/>
  </si>
  <si>
    <t>検索ボタン押下時</t>
    <phoneticPr fontId="4"/>
  </si>
  <si>
    <t>検索条件</t>
    <phoneticPr fontId="4"/>
  </si>
  <si>
    <t>BOM子マスタレコード</t>
    <rPh sb="3" eb="4">
      <t>コ</t>
    </rPh>
    <phoneticPr fontId="4"/>
  </si>
  <si>
    <t>BOM子マスタレコード.商品コード</t>
    <rPh sb="3" eb="4">
      <t>コ</t>
    </rPh>
    <phoneticPr fontId="4"/>
  </si>
  <si>
    <t>BOM子マスタレコード.数量</t>
    <rPh sb="3" eb="4">
      <t>コ</t>
    </rPh>
    <rPh sb="12" eb="14">
      <t>スウリョウ</t>
    </rPh>
    <phoneticPr fontId="4"/>
  </si>
  <si>
    <t>EXXX</t>
    <phoneticPr fontId="4"/>
  </si>
  <si>
    <t>E164</t>
    <phoneticPr fontId="4"/>
  </si>
  <si>
    <t>W016</t>
    <phoneticPr fontId="4"/>
  </si>
  <si>
    <t>W017</t>
    <phoneticPr fontId="4"/>
  </si>
  <si>
    <t>E171</t>
    <phoneticPr fontId="4"/>
  </si>
  <si>
    <t>E198</t>
    <phoneticPr fontId="4"/>
  </si>
  <si>
    <t>onClick</t>
  </si>
  <si>
    <t>BOMチェック</t>
    <phoneticPr fontId="1"/>
  </si>
  <si>
    <t>検索ボタン</t>
    <phoneticPr fontId="12"/>
  </si>
  <si>
    <t>ボタン押下</t>
  </si>
  <si>
    <t>ダウンロードボタン</t>
    <phoneticPr fontId="12"/>
  </si>
  <si>
    <t>クリア</t>
    <phoneticPr fontId="12"/>
  </si>
  <si>
    <t>有償支給検索</t>
    <phoneticPr fontId="12"/>
  </si>
  <si>
    <t>B-4</t>
    <phoneticPr fontId="12"/>
  </si>
  <si>
    <t xml:space="preserve">β版新規作成　ASIS設計書の以下シート取込み
　画面レイアウト、単項目チェック仕様
  項目間チェック仕様、イベント定義
＃ 以下シートは今後追付き確認予定
　項目編集仕様、処理仕様明細、検索条件、仕様補足説明
　各エンハンステーマ
</t>
    <rPh sb="1" eb="2">
      <t>バン</t>
    </rPh>
    <rPh sb="2" eb="4">
      <t>シンキ</t>
    </rPh>
    <rPh sb="4" eb="6">
      <t>サクセイ</t>
    </rPh>
    <rPh sb="11" eb="14">
      <t>セッケイショ</t>
    </rPh>
    <rPh sb="15" eb="17">
      <t>イカ</t>
    </rPh>
    <rPh sb="20" eb="22">
      <t>トリコ</t>
    </rPh>
    <rPh sb="109" eb="110">
      <t>カク</t>
    </rPh>
    <phoneticPr fontId="4"/>
  </si>
  <si>
    <t>エラーメッセージ：子部品情報が取得できません。</t>
    <phoneticPr fontId="1"/>
  </si>
  <si>
    <t>アラートメッセージ：%Sに廃止予定の商品です。</t>
    <phoneticPr fontId="1"/>
  </si>
  <si>
    <t>アラートメッセージ：%Sに廃止済みの商品です。</t>
    <phoneticPr fontId="1"/>
  </si>
  <si>
    <t>アラートメッセージ：子部品を特定できません。</t>
    <phoneticPr fontId="1"/>
  </si>
  <si>
    <t>エラーメッセージ：%sを計算できませんでした。</t>
    <phoneticPr fontId="1"/>
  </si>
  <si>
    <t>エラーメッセージ：%sを計算できませんでした。</t>
    <phoneticPr fontId="1"/>
  </si>
  <si>
    <t>E167</t>
    <phoneticPr fontId="4"/>
  </si>
  <si>
    <t>エラーメッセージ：合計のレコード数が500件を超えています。</t>
    <phoneticPr fontId="1"/>
  </si>
  <si>
    <t>版</t>
    <rPh sb="0" eb="1">
      <t>ハン</t>
    </rPh>
    <phoneticPr fontId="4"/>
  </si>
  <si>
    <t>β版1</t>
    <phoneticPr fontId="1"/>
  </si>
  <si>
    <t>【改版メモ】</t>
    <rPh sb="1" eb="3">
      <t>カイハン</t>
    </rPh>
    <phoneticPr fontId="1"/>
  </si>
  <si>
    <t>版</t>
    <rPh sb="0" eb="1">
      <t>ハン</t>
    </rPh>
    <phoneticPr fontId="1"/>
  </si>
  <si>
    <t>変更有無</t>
    <rPh sb="0" eb="2">
      <t>ヘンコウ</t>
    </rPh>
    <rPh sb="2" eb="4">
      <t>ウム</t>
    </rPh>
    <phoneticPr fontId="1"/>
  </si>
  <si>
    <t>β版2.1_ユーザー机上レビュ反映</t>
  </si>
  <si>
    <t>β版2.2_ユーザー対面レビュ反映</t>
  </si>
  <si>
    <t>β版2.3_有償支給(下期)案件</t>
  </si>
  <si>
    <t>β版2.4_有償支給(下期)案件</t>
  </si>
  <si>
    <t>β版2.5_有償支給(下期)案件</t>
  </si>
  <si>
    <t>β版2.6_仕様変更</t>
  </si>
  <si>
    <t>β版2.7_有償支給機能追加案件</t>
  </si>
  <si>
    <t>〇</t>
    <phoneticPr fontId="1"/>
  </si>
  <si>
    <t>β版2.1_ユーザー机上レビュ反映</t>
    <phoneticPr fontId="1"/>
  </si>
  <si>
    <t>〇</t>
    <phoneticPr fontId="12"/>
  </si>
  <si>
    <t>確認のみ</t>
    <rPh sb="0" eb="2">
      <t>カクニン</t>
    </rPh>
    <phoneticPr fontId="1"/>
  </si>
  <si>
    <t>BTC高岡</t>
    <rPh sb="3" eb="5">
      <t>タカオカ</t>
    </rPh>
    <phoneticPr fontId="1"/>
  </si>
  <si>
    <t>ユーザー種別：ミスミユーザー</t>
    <phoneticPr fontId="12"/>
  </si>
  <si>
    <t>β版2.1_ユーザー机上レビュ反映　処理仕様明細の１、２を取込み</t>
    <rPh sb="18" eb="20">
      <t>ショリ</t>
    </rPh>
    <rPh sb="20" eb="22">
      <t>シヨウ</t>
    </rPh>
    <rPh sb="22" eb="24">
      <t>メイサイ</t>
    </rPh>
    <rPh sb="29" eb="31">
      <t>トリコミ</t>
    </rPh>
    <phoneticPr fontId="12"/>
  </si>
  <si>
    <t>更新</t>
    <rPh sb="0" eb="2">
      <t>コウシン</t>
    </rPh>
    <phoneticPr fontId="12"/>
  </si>
  <si>
    <t>β版2.1_ユーザー机上レビュ反映　画面名の変更確認のみ</t>
    <rPh sb="18" eb="20">
      <t>ガメン</t>
    </rPh>
    <rPh sb="20" eb="21">
      <t>メイ</t>
    </rPh>
    <rPh sb="22" eb="24">
      <t>ヘンコウ</t>
    </rPh>
    <rPh sb="24" eb="26">
      <t>カクニン</t>
    </rPh>
    <phoneticPr fontId="1"/>
  </si>
  <si>
    <t>〇</t>
    <phoneticPr fontId="1"/>
  </si>
  <si>
    <t>確認のみ</t>
    <rPh sb="0" eb="2">
      <t>カクニン</t>
    </rPh>
    <phoneticPr fontId="1"/>
  </si>
  <si>
    <t>更新</t>
    <rPh sb="0" eb="2">
      <t>コウシン</t>
    </rPh>
    <phoneticPr fontId="1"/>
  </si>
  <si>
    <t>β版2.1_ユーザー机上レビュ反映　処理仕様明細の３と５のボタン制御を取込み　商品マスタの検索条件の追加を確認</t>
    <rPh sb="18" eb="20">
      <t>ショリ</t>
    </rPh>
    <rPh sb="20" eb="22">
      <t>シヨウ</t>
    </rPh>
    <rPh sb="22" eb="24">
      <t>メイサイ</t>
    </rPh>
    <rPh sb="32" eb="34">
      <t>セイギョ</t>
    </rPh>
    <rPh sb="35" eb="37">
      <t>トリコミ</t>
    </rPh>
    <rPh sb="39" eb="41">
      <t>ショウヒン</t>
    </rPh>
    <rPh sb="45" eb="47">
      <t>ケンサク</t>
    </rPh>
    <rPh sb="47" eb="49">
      <t>ジョウケン</t>
    </rPh>
    <rPh sb="50" eb="52">
      <t>ツイカ</t>
    </rPh>
    <rPh sb="53" eb="55">
      <t>カクニン</t>
    </rPh>
    <phoneticPr fontId="12"/>
  </si>
  <si>
    <t>β版2.1_ユーザー机上レビュ反映</t>
    <phoneticPr fontId="1"/>
  </si>
  <si>
    <t>β版2.2_ユーザー対面レビュ反映</t>
    <phoneticPr fontId="1"/>
  </si>
  <si>
    <t>ユーザー対面レビュ反映対応を機能概要シートに取込み</t>
    <rPh sb="11" eb="13">
      <t>タイオウ</t>
    </rPh>
    <rPh sb="14" eb="16">
      <t>キノウ</t>
    </rPh>
    <rPh sb="16" eb="18">
      <t>ガイヨウ</t>
    </rPh>
    <rPh sb="22" eb="24">
      <t>トリコミ</t>
    </rPh>
    <phoneticPr fontId="1"/>
  </si>
  <si>
    <t>×</t>
    <phoneticPr fontId="1"/>
  </si>
  <si>
    <t>対応不要と判断</t>
    <rPh sb="0" eb="2">
      <t>タイオウ</t>
    </rPh>
    <rPh sb="2" eb="4">
      <t>フヨウ</t>
    </rPh>
    <rPh sb="5" eb="7">
      <t>ハンダン</t>
    </rPh>
    <phoneticPr fontId="1"/>
  </si>
  <si>
    <t>更新</t>
    <rPh sb="0" eb="2">
      <t>コウシン</t>
    </rPh>
    <phoneticPr fontId="12"/>
  </si>
  <si>
    <t>β版2.2_ユーザー対面レビュ反映</t>
    <phoneticPr fontId="12"/>
  </si>
  <si>
    <t>β版2.2_ユーザー対面レビュ反映　クリア項目の変更を反映</t>
    <rPh sb="21" eb="23">
      <t>コウモク</t>
    </rPh>
    <rPh sb="24" eb="26">
      <t>ヘンコウ</t>
    </rPh>
    <rPh sb="27" eb="29">
      <t>ハンエイ</t>
    </rPh>
    <phoneticPr fontId="12"/>
  </si>
  <si>
    <t>β版2.3_有償支給(下期)案件</t>
    <phoneticPr fontId="1"/>
  </si>
  <si>
    <t>β版2.3_有償支給(下期)案件 変更の確認のみ</t>
    <rPh sb="17" eb="19">
      <t>ヘンコウ</t>
    </rPh>
    <rPh sb="20" eb="22">
      <t>カクニン</t>
    </rPh>
    <phoneticPr fontId="1"/>
  </si>
  <si>
    <t>β版2.3_有償支給(下期)案件　変更の確認のみ</t>
    <rPh sb="17" eb="19">
      <t>ヘンコウ</t>
    </rPh>
    <rPh sb="20" eb="22">
      <t>カクニン</t>
    </rPh>
    <phoneticPr fontId="1"/>
  </si>
  <si>
    <t>×</t>
    <phoneticPr fontId="12"/>
  </si>
  <si>
    <t>対応不要と判断</t>
    <rPh sb="0" eb="2">
      <t>タイオウ</t>
    </rPh>
    <rPh sb="2" eb="4">
      <t>フヨウ</t>
    </rPh>
    <rPh sb="5" eb="7">
      <t>ハンダン</t>
    </rPh>
    <phoneticPr fontId="12"/>
  </si>
  <si>
    <t>β版2.4_有償支給(下期)案件</t>
    <phoneticPr fontId="1"/>
  </si>
  <si>
    <t>β版2.4_有償支給(下期)案件</t>
    <phoneticPr fontId="12"/>
  </si>
  <si>
    <t>確認のみ</t>
    <rPh sb="0" eb="2">
      <t>カクニン</t>
    </rPh>
    <phoneticPr fontId="12"/>
  </si>
  <si>
    <t>β版2.4_有償支給(下期)案件 イベントの変更を確認</t>
    <rPh sb="22" eb="24">
      <t>ヘンコウ</t>
    </rPh>
    <rPh sb="25" eb="27">
      <t>カクニン</t>
    </rPh>
    <phoneticPr fontId="12"/>
  </si>
  <si>
    <t>有償支給(下期)案件対応の反映内容の確認のみ</t>
    <rPh sb="10" eb="12">
      <t>タイオウ</t>
    </rPh>
    <rPh sb="13" eb="15">
      <t>ハンエイ</t>
    </rPh>
    <rPh sb="15" eb="17">
      <t>ナイヨウ</t>
    </rPh>
    <rPh sb="18" eb="20">
      <t>カクニン</t>
    </rPh>
    <phoneticPr fontId="1"/>
  </si>
  <si>
    <t>β版2.5_有償支給(下期)案件</t>
    <phoneticPr fontId="12"/>
  </si>
  <si>
    <t>β版2.5_有償支給(下期)案件　検索導出元の変更の確認のみ</t>
    <rPh sb="17" eb="19">
      <t>ケンサク</t>
    </rPh>
    <rPh sb="19" eb="21">
      <t>ドウシュツ</t>
    </rPh>
    <rPh sb="21" eb="22">
      <t>モト</t>
    </rPh>
    <rPh sb="23" eb="25">
      <t>ヘンコウ</t>
    </rPh>
    <rPh sb="26" eb="28">
      <t>カクニン</t>
    </rPh>
    <phoneticPr fontId="12"/>
  </si>
  <si>
    <t>ASIS設計書の以下シートを機能概要（詳細）に取込み
　検索条件、処理仕様詳細
ユーザー机上レビュ反映対応の確認のみ</t>
    <rPh sb="14" eb="16">
      <t>キノウ</t>
    </rPh>
    <rPh sb="16" eb="18">
      <t>ガイヨウ</t>
    </rPh>
    <rPh sb="19" eb="21">
      <t>ショウサイ</t>
    </rPh>
    <rPh sb="28" eb="30">
      <t>ケンサク</t>
    </rPh>
    <rPh sb="30" eb="32">
      <t>ジョウケン</t>
    </rPh>
    <rPh sb="33" eb="35">
      <t>ショリ</t>
    </rPh>
    <rPh sb="35" eb="37">
      <t>シヨウ</t>
    </rPh>
    <rPh sb="37" eb="39">
      <t>ショウサイ</t>
    </rPh>
    <rPh sb="51" eb="53">
      <t>タイオウ</t>
    </rPh>
    <rPh sb="54" eb="56">
      <t>カクニン</t>
    </rPh>
    <phoneticPr fontId="1"/>
  </si>
  <si>
    <t xml:space="preserve">ASIS設計書の以下シートを機能概要（詳細）に取込み
　仕様補足説明
ユーザーレビュ指摘反映対応の確認のみ
</t>
    <rPh sb="14" eb="16">
      <t>キノウ</t>
    </rPh>
    <rPh sb="16" eb="18">
      <t>ガイヨウ</t>
    </rPh>
    <rPh sb="19" eb="21">
      <t>ショウサイ</t>
    </rPh>
    <rPh sb="28" eb="30">
      <t>シヨウ</t>
    </rPh>
    <rPh sb="30" eb="32">
      <t>ホソク</t>
    </rPh>
    <rPh sb="32" eb="34">
      <t>セツメイ</t>
    </rPh>
    <rPh sb="46" eb="48">
      <t>タイオウ</t>
    </rPh>
    <rPh sb="49" eb="51">
      <t>カクニン</t>
    </rPh>
    <phoneticPr fontId="1"/>
  </si>
  <si>
    <t>β版2.5_有償支給(下期)案件</t>
    <phoneticPr fontId="1"/>
  </si>
  <si>
    <t>β版2.6_仕様変更</t>
    <phoneticPr fontId="1"/>
  </si>
  <si>
    <t>仕様変更対応の反映内容の確認のみ</t>
    <rPh sb="4" eb="6">
      <t>タイオウ</t>
    </rPh>
    <rPh sb="7" eb="9">
      <t>ハンエイ</t>
    </rPh>
    <rPh sb="9" eb="11">
      <t>ナイヨウ</t>
    </rPh>
    <rPh sb="12" eb="14">
      <t>カクニン</t>
    </rPh>
    <phoneticPr fontId="1"/>
  </si>
  <si>
    <t>β版2.7_有償支給機能追加案件</t>
    <phoneticPr fontId="1"/>
  </si>
  <si>
    <t>有償支給機能追加案件対応の反映内容の確認のみ</t>
    <rPh sb="10" eb="12">
      <t>タイオウ</t>
    </rPh>
    <rPh sb="13" eb="15">
      <t>ハンエイ</t>
    </rPh>
    <rPh sb="15" eb="17">
      <t>ナイヨウ</t>
    </rPh>
    <rPh sb="18" eb="20">
      <t>カクニン</t>
    </rPh>
    <phoneticPr fontId="1"/>
  </si>
  <si>
    <t>β版３</t>
    <rPh sb="1" eb="2">
      <t>バン</t>
    </rPh>
    <phoneticPr fontId="1"/>
  </si>
  <si>
    <t>検索結果が存在する場合
活性</t>
    <phoneticPr fontId="1"/>
  </si>
  <si>
    <t>メーカーユーザ利用時のみ表示</t>
    <phoneticPr fontId="1"/>
  </si>
  <si>
    <t>ミスミユーザ利用時のみ表示</t>
    <phoneticPr fontId="1"/>
  </si>
  <si>
    <t>ミスミユーザ利用時のみ編集可</t>
    <phoneticPr fontId="1"/>
  </si>
  <si>
    <t>※項目編集仕様1-1.参照</t>
    <phoneticPr fontId="12"/>
  </si>
  <si>
    <t>※項目編集仕様3.参照</t>
    <phoneticPr fontId="12"/>
  </si>
  <si>
    <r>
      <t>設計内容確認、確認事項整理
　変更箇所：オレンジ文字
　</t>
    </r>
    <r>
      <rPr>
        <strike/>
        <sz val="10"/>
        <rFont val="Meiryo UI"/>
        <family val="3"/>
        <charset val="128"/>
      </rPr>
      <t>QA・質疑：ピンク エクセルコメント機能利用</t>
    </r>
    <phoneticPr fontId="1"/>
  </si>
  <si>
    <t>β版5</t>
    <rPh sb="1" eb="2">
      <t>バン</t>
    </rPh>
    <phoneticPr fontId="1"/>
  </si>
  <si>
    <t>NRI堀</t>
    <rPh sb="3" eb="4">
      <t>ホリ</t>
    </rPh>
    <phoneticPr fontId="1"/>
  </si>
  <si>
    <t>TOBE概要設計作成に向けた事前準備</t>
    <phoneticPr fontId="1"/>
  </si>
  <si>
    <t>常に活性</t>
    <rPh sb="0" eb="1">
      <t>ツネ</t>
    </rPh>
    <rPh sb="2" eb="4">
      <t>カッセイ</t>
    </rPh>
    <phoneticPr fontId="1"/>
  </si>
  <si>
    <t>初期表示</t>
    <rPh sb="0" eb="2">
      <t>ショキ</t>
    </rPh>
    <rPh sb="2" eb="4">
      <t>ヒョウジ</t>
    </rPh>
    <phoneticPr fontId="4"/>
  </si>
  <si>
    <t>【想定利用者】</t>
    <rPh sb="1" eb="3">
      <t>ソウテイ</t>
    </rPh>
    <rPh sb="3" eb="6">
      <t>リヨウシャ</t>
    </rPh>
    <phoneticPr fontId="1"/>
  </si>
  <si>
    <t>ミスミ社員、メーカー</t>
    <rPh sb="3" eb="5">
      <t>シャイン</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</si>
  <si>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</si>
  <si>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</si>
  <si>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</si>
  <si>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</si>
  <si>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利用者によって得意先情報エリアの表示項目を制御する。</t>
    <rPh sb="0" eb="3">
      <t>リヨウシャ</t>
    </rPh>
    <rPh sb="7" eb="10">
      <t>トクイサキ</t>
    </rPh>
    <rPh sb="10" eb="12">
      <t>ジョウホウ</t>
    </rPh>
    <rPh sb="16" eb="18">
      <t>ヒョウジ</t>
    </rPh>
    <rPh sb="18" eb="20">
      <t>コウモク</t>
    </rPh>
    <rPh sb="21" eb="23">
      <t>セイギョ</t>
    </rPh>
    <phoneticPr fontId="1"/>
  </si>
  <si>
    <t>※「画面項目定義」シート参照</t>
    <rPh sb="2" eb="8">
      <t>ガメンコウモクテイギ</t>
    </rPh>
    <rPh sb="12" eb="14">
      <t>サンショウ</t>
    </rPh>
    <phoneticPr fontId="1"/>
  </si>
  <si>
    <t>【前提条件】</t>
    <rPh sb="1" eb="3">
      <t>ゼンテイ</t>
    </rPh>
    <rPh sb="3" eb="5">
      <t>ジョウケン</t>
    </rPh>
    <phoneticPr fontId="1"/>
  </si>
  <si>
    <t>ログインしていること</t>
  </si>
  <si>
    <t>2．対象現法</t>
    <rPh sb="2" eb="4">
      <t>タイショウ</t>
    </rPh>
    <rPh sb="4" eb="6">
      <t>ゲンポウ</t>
    </rPh>
    <phoneticPr fontId="4"/>
  </si>
  <si>
    <t>現法ごとに差異のある提供機能</t>
    <rPh sb="0" eb="2">
      <t>ゲンポウ</t>
    </rPh>
    <rPh sb="5" eb="7">
      <t>サイ</t>
    </rPh>
    <rPh sb="10" eb="12">
      <t>テイキョウ</t>
    </rPh>
    <rPh sb="12" eb="14">
      <t>キノウ</t>
    </rPh>
    <phoneticPr fontId="1"/>
  </si>
  <si>
    <t>US</t>
  </si>
  <si>
    <t>KR</t>
  </si>
  <si>
    <t>DE</t>
  </si>
  <si>
    <t>TW</t>
  </si>
  <si>
    <t>SG</t>
  </si>
  <si>
    <t>TH</t>
  </si>
  <si>
    <t>IN</t>
  </si>
  <si>
    <t>MY</t>
  </si>
  <si>
    <t>JK</t>
  </si>
  <si>
    <t>CN</t>
  </si>
  <si>
    <t>JP</t>
  </si>
  <si>
    <t>VN</t>
  </si>
  <si>
    <t>MX</t>
  </si>
  <si>
    <t>基本機能</t>
    <rPh sb="0" eb="2">
      <t>キホン</t>
    </rPh>
    <rPh sb="2" eb="4">
      <t>キノウ</t>
    </rPh>
    <phoneticPr fontId="1"/>
  </si>
  <si>
    <t>〇</t>
  </si>
  <si>
    <t>常時利用可能</t>
    <rPh sb="0" eb="2">
      <t>ジョウジ</t>
    </rPh>
    <rPh sb="2" eb="4">
      <t>リヨウ</t>
    </rPh>
    <rPh sb="4" eb="6">
      <t>カノウ</t>
    </rPh>
    <phoneticPr fontId="1"/>
  </si>
  <si>
    <t>有償支給子部品内容を確認する。</t>
    <rPh sb="0" eb="2">
      <t>ユウショウ</t>
    </rPh>
    <rPh sb="2" eb="4">
      <t>シキュウ</t>
    </rPh>
    <rPh sb="4" eb="5">
      <t>コ</t>
    </rPh>
    <rPh sb="5" eb="7">
      <t>ブヒン</t>
    </rPh>
    <rPh sb="7" eb="9">
      <t>ナイヨウ</t>
    </rPh>
    <rPh sb="10" eb="12">
      <t>カクニン</t>
    </rPh>
    <phoneticPr fontId="1"/>
  </si>
  <si>
    <t>入力された商品に紐づく子部品の明細情報を検索し、画面に表示する。</t>
    <rPh sb="15" eb="17">
      <t>メイサイ</t>
    </rPh>
    <phoneticPr fontId="1"/>
  </si>
  <si>
    <t>ユーザー種別：メーカーユーザー、ミスミユーザー</t>
    <rPh sb="4" eb="6">
      <t>シュベツ</t>
    </rPh>
    <phoneticPr fontId="12"/>
  </si>
  <si>
    <t>ver0.0.1</t>
    <phoneticPr fontId="1"/>
  </si>
  <si>
    <t>CTC川原</t>
    <rPh sb="3" eb="5">
      <t>カワハラ</t>
    </rPh>
    <phoneticPr fontId="1"/>
  </si>
  <si>
    <t>１．検索結果明細をクリアする。
　１－１．検索条件部
　　１－１－１．ミスミユーザの場合：現法コード、得意先コードをレコードなしで表示
　　１－１－２．メーカーユーザの場合：現法コード、得意先プルダウンをクリア押下前の値で表示
　１－２．BOM親マスタレコード部、BOM子マスタレコード部
　　表示項目をレコードなしにする</t>
    <rPh sb="21" eb="23">
      <t>ケンサク</t>
    </rPh>
    <rPh sb="23" eb="25">
      <t>ジョウケン</t>
    </rPh>
    <rPh sb="25" eb="26">
      <t>ブ</t>
    </rPh>
    <rPh sb="42" eb="44">
      <t>バアイ</t>
    </rPh>
    <rPh sb="45" eb="47">
      <t>ゲンポウ</t>
    </rPh>
    <rPh sb="51" eb="54">
      <t>トクイサキ</t>
    </rPh>
    <rPh sb="65" eb="67">
      <t>ヒョウジ</t>
    </rPh>
    <rPh sb="84" eb="86">
      <t>バアイ</t>
    </rPh>
    <rPh sb="87" eb="89">
      <t>ゲンポウ</t>
    </rPh>
    <rPh sb="93" eb="96">
      <t>トクイサキ</t>
    </rPh>
    <rPh sb="105" eb="107">
      <t>オウカ</t>
    </rPh>
    <rPh sb="107" eb="108">
      <t>マエ</t>
    </rPh>
    <rPh sb="109" eb="110">
      <t>アタイ</t>
    </rPh>
    <rPh sb="111" eb="113">
      <t>ヒョウジ</t>
    </rPh>
    <rPh sb="122" eb="123">
      <t>オヤ</t>
    </rPh>
    <rPh sb="130" eb="131">
      <t>ブ</t>
    </rPh>
    <rPh sb="135" eb="136">
      <t>コ</t>
    </rPh>
    <rPh sb="143" eb="144">
      <t>ブ</t>
    </rPh>
    <rPh sb="147" eb="149">
      <t>ヒョウジ</t>
    </rPh>
    <rPh sb="149" eb="151">
      <t>コウモク</t>
    </rPh>
    <phoneticPr fontId="12"/>
  </si>
  <si>
    <t>以下シートへTOBEの記載を追加
　・チェック仕様、機能概要
ガイドラインをもとに以下シートの記載を修正
　・画面レイアウト</t>
    <phoneticPr fontId="1"/>
  </si>
  <si>
    <t>ver0.0.2</t>
    <phoneticPr fontId="1"/>
  </si>
  <si>
    <t>SFT水口</t>
    <rPh sb="3" eb="5">
      <t>ミズクチ</t>
    </rPh>
    <phoneticPr fontId="1"/>
  </si>
  <si>
    <t>CRUD</t>
    <phoneticPr fontId="4"/>
  </si>
  <si>
    <t>１.CRUD</t>
    <phoneticPr fontId="4"/>
  </si>
  <si>
    <t>エンティティ</t>
    <phoneticPr fontId="4"/>
  </si>
  <si>
    <t>機能</t>
    <rPh sb="0" eb="2">
      <t>キノウ</t>
    </rPh>
    <phoneticPr fontId="4"/>
  </si>
  <si>
    <t>CRUDシート追加</t>
    <rPh sb="7" eb="9">
      <t>ツイカ</t>
    </rPh>
    <phoneticPr fontId="1"/>
  </si>
  <si>
    <t>ver0.0.3</t>
    <phoneticPr fontId="1"/>
  </si>
  <si>
    <t>BOMチェック</t>
    <phoneticPr fontId="1"/>
  </si>
  <si>
    <t>商品マスタ</t>
    <phoneticPr fontId="1"/>
  </si>
  <si>
    <t>得意先マスタ</t>
  </si>
  <si>
    <t>R</t>
    <phoneticPr fontId="1"/>
  </si>
  <si>
    <t>CRUDシート記載、ファイル名修正</t>
    <rPh sb="7" eb="9">
      <t>キサイ</t>
    </rPh>
    <rPh sb="14" eb="15">
      <t>メイ</t>
    </rPh>
    <rPh sb="15" eb="17">
      <t>シュウセイ</t>
    </rPh>
    <phoneticPr fontId="1"/>
  </si>
  <si>
    <t>項目編集仕様シート追加</t>
    <rPh sb="9" eb="11">
      <t>ツイカ</t>
    </rPh>
    <phoneticPr fontId="1"/>
  </si>
  <si>
    <t>ver0.0.4</t>
    <phoneticPr fontId="1"/>
  </si>
  <si>
    <t>画面設計書</t>
    <phoneticPr fontId="1"/>
  </si>
  <si>
    <t>機能概要</t>
    <rPh sb="0" eb="2">
      <t>キノウ</t>
    </rPh>
    <rPh sb="2" eb="4">
      <t>ガイヨウ</t>
    </rPh>
    <phoneticPr fontId="4"/>
  </si>
  <si>
    <t>ver1.0.1</t>
    <phoneticPr fontId="1"/>
  </si>
  <si>
    <t>HYN陳暁健</t>
    <rPh sb="3" eb="6">
      <t>チンアキラケン</t>
    </rPh>
    <phoneticPr fontId="1"/>
  </si>
  <si>
    <t>外部設計書初版作成</t>
    <rPh sb="0" eb="2">
      <t>ガイブ</t>
    </rPh>
    <rPh sb="2" eb="5">
      <t>セッケイショ</t>
    </rPh>
    <rPh sb="5" eb="7">
      <t>ショハン</t>
    </rPh>
    <rPh sb="6" eb="7">
      <t>バン</t>
    </rPh>
    <rPh sb="7" eb="9">
      <t>サクセイ</t>
    </rPh>
    <phoneticPr fontId="1"/>
  </si>
  <si>
    <t>1．画面レイアウト</t>
    <rPh sb="2" eb="4">
      <t>ガメン</t>
    </rPh>
    <phoneticPr fontId="4"/>
  </si>
  <si>
    <t>処理フロー</t>
    <rPh sb="0" eb="2">
      <t>ショリ</t>
    </rPh>
    <phoneticPr fontId="4"/>
  </si>
  <si>
    <t>1．処理フロー</t>
    <rPh sb="2" eb="4">
      <t>ショリ</t>
    </rPh>
    <phoneticPr fontId="4"/>
  </si>
  <si>
    <t>画面設計書</t>
    <phoneticPr fontId="1"/>
  </si>
  <si>
    <t>他MS</t>
    <phoneticPr fontId="4"/>
  </si>
  <si>
    <t>イベント起動項目</t>
    <phoneticPr fontId="12"/>
  </si>
  <si>
    <t>イベント処理仕様</t>
    <rPh sb="4" eb="6">
      <t>ショリ</t>
    </rPh>
    <rPh sb="6" eb="8">
      <t>シヨウ</t>
    </rPh>
    <phoneticPr fontId="4"/>
  </si>
  <si>
    <t>画面設計書</t>
    <phoneticPr fontId="1"/>
  </si>
  <si>
    <t>機能呼出仕様</t>
    <rPh sb="0" eb="2">
      <t>キノウ</t>
    </rPh>
    <rPh sb="2" eb="4">
      <t>コシュツ</t>
    </rPh>
    <rPh sb="4" eb="6">
      <t>シヨウ</t>
    </rPh>
    <phoneticPr fontId="4"/>
  </si>
  <si>
    <t>リクエスト項目設定</t>
    <phoneticPr fontId="1"/>
  </si>
  <si>
    <t>設定値・編集仕様</t>
    <rPh sb="0" eb="3">
      <t>セッテイチ</t>
    </rPh>
    <rPh sb="4" eb="6">
      <t>ヘンシュウ</t>
    </rPh>
    <rPh sb="6" eb="8">
      <t>シヨウ</t>
    </rPh>
    <phoneticPr fontId="1"/>
  </si>
  <si>
    <t>現法コード</t>
    <rPh sb="0" eb="2">
      <t>ゲンポウ</t>
    </rPh>
    <phoneticPr fontId="1"/>
  </si>
  <si>
    <t>ログイン情報.現法コード</t>
    <phoneticPr fontId="1"/>
  </si>
  <si>
    <t>得意先コード</t>
    <rPh sb="0" eb="3">
      <t>トクイサキ</t>
    </rPh>
    <phoneticPr fontId="1"/>
  </si>
  <si>
    <t>レスポンス項目（詳細はAPI設計書参照）</t>
    <rPh sb="5" eb="7">
      <t>コウモク</t>
    </rPh>
    <rPh sb="8" eb="10">
      <t>ショウサイ</t>
    </rPh>
    <rPh sb="14" eb="17">
      <t>セッケイショ</t>
    </rPh>
    <rPh sb="17" eb="19">
      <t>サンショウ</t>
    </rPh>
    <phoneticPr fontId="4"/>
  </si>
  <si>
    <t>画面項目名</t>
    <rPh sb="0" eb="2">
      <t>ガメン</t>
    </rPh>
    <phoneticPr fontId="1"/>
  </si>
  <si>
    <t>レスポンス項目</t>
    <rPh sb="5" eb="7">
      <t>コウモク</t>
    </rPh>
    <phoneticPr fontId="1"/>
  </si>
  <si>
    <t>想定抽出条件</t>
  </si>
  <si>
    <t>パラメータ項目設定</t>
    <phoneticPr fontId="1"/>
  </si>
  <si>
    <t>商品コード</t>
    <rPh sb="0" eb="2">
      <t>ショウヒン</t>
    </rPh>
    <phoneticPr fontId="1"/>
  </si>
  <si>
    <t>戻り値</t>
    <rPh sb="0" eb="1">
      <t>モド</t>
    </rPh>
    <rPh sb="2" eb="3">
      <t>チ</t>
    </rPh>
    <phoneticPr fontId="1"/>
  </si>
  <si>
    <t>なし</t>
    <phoneticPr fontId="1"/>
  </si>
  <si>
    <t>BOMチェック</t>
    <phoneticPr fontId="12"/>
  </si>
  <si>
    <t>ID</t>
    <phoneticPr fontId="12"/>
  </si>
  <si>
    <t>名称</t>
    <phoneticPr fontId="12"/>
  </si>
  <si>
    <t>MS</t>
    <phoneticPr fontId="1"/>
  </si>
  <si>
    <t>得意先コード</t>
    <phoneticPr fontId="1"/>
  </si>
  <si>
    <t>ブランドコード</t>
    <phoneticPr fontId="1"/>
  </si>
  <si>
    <t>【凡例】　○：利用可能、△：一部利用可能、×：利用不可</t>
    <rPh sb="1" eb="3">
      <t>ハンレイ</t>
    </rPh>
    <rPh sb="7" eb="9">
      <t>リヨウ</t>
    </rPh>
    <rPh sb="9" eb="11">
      <t>カノウ</t>
    </rPh>
    <rPh sb="14" eb="16">
      <t>イチブ</t>
    </rPh>
    <rPh sb="16" eb="18">
      <t>リヨウ</t>
    </rPh>
    <rPh sb="18" eb="20">
      <t>カノウ</t>
    </rPh>
    <rPh sb="23" eb="25">
      <t>リヨウ</t>
    </rPh>
    <rPh sb="25" eb="27">
      <t>フカ</t>
    </rPh>
    <phoneticPr fontId="1"/>
  </si>
  <si>
    <t xml:space="preserve"> </t>
    <phoneticPr fontId="1"/>
  </si>
  <si>
    <t>領域番号（画面項目定義参照）</t>
    <phoneticPr fontId="1"/>
  </si>
  <si>
    <t>必須</t>
    <phoneticPr fontId="1"/>
  </si>
  <si>
    <t>ASCII</t>
    <phoneticPr fontId="1"/>
  </si>
  <si>
    <t>半角</t>
    <phoneticPr fontId="1"/>
  </si>
  <si>
    <t>英数字</t>
    <phoneticPr fontId="4"/>
  </si>
  <si>
    <t>超  ＞</t>
    <phoneticPr fontId="1"/>
  </si>
  <si>
    <t>以上 ≧</t>
    <phoneticPr fontId="1"/>
  </si>
  <si>
    <t>以下 ≦</t>
    <phoneticPr fontId="1"/>
  </si>
  <si>
    <t>未満 ＜</t>
    <phoneticPr fontId="1"/>
  </si>
  <si>
    <t>最大</t>
    <phoneticPr fontId="4"/>
  </si>
  <si>
    <t>最小</t>
    <phoneticPr fontId="4"/>
  </si>
  <si>
    <t>初期表示
（メニューから遷移）</t>
    <rPh sb="0" eb="2">
      <t>ショキ</t>
    </rPh>
    <rPh sb="2" eb="4">
      <t>ヒョウジ</t>
    </rPh>
    <rPh sb="12" eb="14">
      <t>センイ</t>
    </rPh>
    <phoneticPr fontId="13"/>
  </si>
  <si>
    <t>検索ボタン押下</t>
    <rPh sb="0" eb="2">
      <t>ケンサク</t>
    </rPh>
    <rPh sb="5" eb="7">
      <t>オウカ</t>
    </rPh>
    <phoneticPr fontId="13"/>
  </si>
  <si>
    <r>
      <t>得意先</t>
    </r>
    <r>
      <rPr>
        <sz val="10"/>
        <color rgb="FF00B050"/>
        <rFont val="Meiryo UI"/>
        <family val="3"/>
        <charset val="128"/>
      </rPr>
      <t>コード 必須</t>
    </r>
    <rPh sb="7" eb="9">
      <t>ヒッスウ</t>
    </rPh>
    <phoneticPr fontId="1"/>
  </si>
  <si>
    <r>
      <t xml:space="preserve">商品コード </t>
    </r>
    <r>
      <rPr>
        <sz val="10"/>
        <color rgb="FF00B050"/>
        <rFont val="Meiryo UI"/>
        <family val="3"/>
        <charset val="128"/>
      </rPr>
      <t>必須</t>
    </r>
    <rPh sb="6" eb="8">
      <t>ヒッス</t>
    </rPh>
    <phoneticPr fontId="1"/>
  </si>
  <si>
    <t>検索条件のクリア</t>
    <rPh sb="0" eb="2">
      <t>ケンサク</t>
    </rPh>
    <rPh sb="2" eb="4">
      <t>ジョウケン</t>
    </rPh>
    <phoneticPr fontId="1"/>
  </si>
  <si>
    <t>No</t>
    <phoneticPr fontId="1"/>
  </si>
  <si>
    <r>
      <rPr>
        <sz val="10"/>
        <color rgb="FF00B050"/>
        <rFont val="Meiryo UI"/>
        <family val="3"/>
        <charset val="128"/>
      </rPr>
      <t>全項目</t>
    </r>
    <r>
      <rPr>
        <sz val="10"/>
        <rFont val="Meiryo UI"/>
        <family val="3"/>
        <charset val="128"/>
      </rPr>
      <t>クリア</t>
    </r>
    <rPh sb="0" eb="3">
      <t>ゼンコウモク</t>
    </rPh>
    <phoneticPr fontId="1"/>
  </si>
  <si>
    <t>ハイパーリンク</t>
    <phoneticPr fontId="1"/>
  </si>
  <si>
    <t>No</t>
    <phoneticPr fontId="1"/>
  </si>
  <si>
    <t>BOM子_インナーコード</t>
    <phoneticPr fontId="1"/>
  </si>
  <si>
    <t>BOM子マスタ情報</t>
    <rPh sb="7" eb="9">
      <t>ジョウホウ</t>
    </rPh>
    <phoneticPr fontId="1"/>
  </si>
  <si>
    <t>検索結果件数</t>
    <phoneticPr fontId="1"/>
  </si>
  <si>
    <t>ページ情報</t>
    <phoneticPr fontId="1"/>
  </si>
  <si>
    <t>&lt; 前へ</t>
    <phoneticPr fontId="1"/>
  </si>
  <si>
    <t>次へ &gt;</t>
    <phoneticPr fontId="1"/>
  </si>
  <si>
    <t>最後 &gt;&gt;</t>
    <phoneticPr fontId="1"/>
  </si>
  <si>
    <t>表示件数プルダウン</t>
    <phoneticPr fontId="1"/>
  </si>
  <si>
    <t>ラベル</t>
    <phoneticPr fontId="1"/>
  </si>
  <si>
    <t>ラベル</t>
    <phoneticPr fontId="1"/>
  </si>
  <si>
    <t>プルダウン</t>
    <phoneticPr fontId="1"/>
  </si>
  <si>
    <t>ボタン</t>
    <phoneticPr fontId="1"/>
  </si>
  <si>
    <t>ボタン</t>
    <phoneticPr fontId="1"/>
  </si>
  <si>
    <t>ラベル</t>
    <phoneticPr fontId="1"/>
  </si>
  <si>
    <t>ログイン情報.ユーザID</t>
    <phoneticPr fontId="1"/>
  </si>
  <si>
    <t>ログイン情報.ユーザ名</t>
    <phoneticPr fontId="1"/>
  </si>
  <si>
    <t>システム日付時間</t>
    <phoneticPr fontId="1"/>
  </si>
  <si>
    <t>同左</t>
    <phoneticPr fontId="1"/>
  </si>
  <si>
    <t>同左</t>
    <phoneticPr fontId="1"/>
  </si>
  <si>
    <t>ブランク</t>
    <phoneticPr fontId="1"/>
  </si>
  <si>
    <t>ログイン情報.現法</t>
    <phoneticPr fontId="1"/>
  </si>
  <si>
    <t>ログイン情報.現法コード</t>
    <phoneticPr fontId="1"/>
  </si>
  <si>
    <t>-</t>
    <phoneticPr fontId="1"/>
  </si>
  <si>
    <t>チェック内容</t>
    <rPh sb="4" eb="6">
      <t>ナイヨウ</t>
    </rPh>
    <phoneticPr fontId="4"/>
  </si>
  <si>
    <t>メッセージ表示後処理</t>
    <rPh sb="5" eb="7">
      <t>ヒョウジ</t>
    </rPh>
    <rPh sb="7" eb="10">
      <t>アトショリ</t>
    </rPh>
    <phoneticPr fontId="4"/>
  </si>
  <si>
    <t>「画面項目定義」シート参照</t>
    <phoneticPr fontId="1"/>
  </si>
  <si>
    <t>単項目チェック</t>
    <phoneticPr fontId="4"/>
  </si>
  <si>
    <t>画面項目定義を参照する</t>
    <rPh sb="0" eb="2">
      <t>ガメン</t>
    </rPh>
    <rPh sb="2" eb="4">
      <t>コウモク</t>
    </rPh>
    <rPh sb="4" eb="6">
      <t>テイギ</t>
    </rPh>
    <rPh sb="7" eb="9">
      <t>サンショウ</t>
    </rPh>
    <phoneticPr fontId="4"/>
  </si>
  <si>
    <t>初期表示
（有償支給検索画面から遷移）</t>
    <rPh sb="0" eb="2">
      <t>ショキ</t>
    </rPh>
    <rPh sb="2" eb="4">
      <t>ヒョウジ</t>
    </rPh>
    <rPh sb="16" eb="18">
      <t>センイ</t>
    </rPh>
    <phoneticPr fontId="13"/>
  </si>
  <si>
    <r>
      <t xml:space="preserve">ZETTA Menu「BOMチェック」リンククリック
</t>
    </r>
    <r>
      <rPr>
        <sz val="10"/>
        <color rgb="FF00B050"/>
        <rFont val="Meiryo UI"/>
        <family val="3"/>
        <charset val="128"/>
      </rPr>
      <t>初期処理</t>
    </r>
    <phoneticPr fontId="12"/>
  </si>
  <si>
    <r>
      <t xml:space="preserve">有償支給検索画面「BOMチェック」ボタン押下
</t>
    </r>
    <r>
      <rPr>
        <sz val="10"/>
        <color rgb="FF00B050"/>
        <rFont val="Meiryo UI"/>
        <family val="3"/>
        <charset val="128"/>
      </rPr>
      <t>初期処理</t>
    </r>
    <phoneticPr fontId="12"/>
  </si>
  <si>
    <r>
      <rPr>
        <sz val="10"/>
        <color rgb="FF00B050"/>
        <rFont val="Meiryo UI"/>
        <family val="3"/>
        <charset val="128"/>
      </rPr>
      <t>※メニュー画面からの遷移の場合</t>
    </r>
    <r>
      <rPr>
        <sz val="10"/>
        <rFont val="Meiryo UI"/>
        <family val="3"/>
        <charset val="128"/>
      </rPr>
      <t xml:space="preserve">
１．ログインユーザの現法コードを取得し、画面表示する</t>
    </r>
    <rPh sb="26" eb="28">
      <t>ゲンポウ</t>
    </rPh>
    <rPh sb="32" eb="34">
      <t>シュトク</t>
    </rPh>
    <rPh sb="36" eb="38">
      <t>ガメン</t>
    </rPh>
    <rPh sb="38" eb="40">
      <t>ヒョウジ</t>
    </rPh>
    <phoneticPr fontId="12"/>
  </si>
  <si>
    <t>B-5</t>
    <phoneticPr fontId="12"/>
  </si>
  <si>
    <t>B-6</t>
    <phoneticPr fontId="12"/>
  </si>
  <si>
    <t>B-7</t>
    <phoneticPr fontId="12"/>
  </si>
  <si>
    <t>B-8</t>
    <phoneticPr fontId="12"/>
  </si>
  <si>
    <t>B-9</t>
    <phoneticPr fontId="12"/>
  </si>
  <si>
    <t>&lt;&lt; 最初</t>
    <phoneticPr fontId="1"/>
  </si>
  <si>
    <t>&lt;&lt; 最初</t>
    <phoneticPr fontId="12"/>
  </si>
  <si>
    <t>ボタン押下</t>
    <phoneticPr fontId="12"/>
  </si>
  <si>
    <t>&lt; 前へ</t>
    <phoneticPr fontId="12"/>
  </si>
  <si>
    <t>次へ &gt;</t>
    <phoneticPr fontId="12"/>
  </si>
  <si>
    <t>最後 &gt;&gt;</t>
    <phoneticPr fontId="12"/>
  </si>
  <si>
    <t>表示件数プルダウン</t>
    <phoneticPr fontId="12"/>
  </si>
  <si>
    <t>選択時</t>
    <phoneticPr fontId="12"/>
  </si>
  <si>
    <t>ボタン押下</t>
    <phoneticPr fontId="12"/>
  </si>
  <si>
    <t>ボタン押下</t>
    <phoneticPr fontId="12"/>
  </si>
  <si>
    <t>ボタン押下</t>
    <phoneticPr fontId="12"/>
  </si>
  <si>
    <t>１．検索結果明細の先頭ページの表示
　１－１．検索結果明細の１行目から検索結果アクションエリア．表示件数プルダウンで指定された行数分
　　　　　を表示する
　１－２．「先頭」ボタンと「前へ」ボタンを非活性にする</t>
    <phoneticPr fontId="12"/>
  </si>
  <si>
    <t>１．検索結果明細を１ページ分戻る
　１－１．検索結果明細を検索結果アクションエリア．表示件数プルダウンで指定された行数分遡って、表示する
　１－２．検索結果明細の１ページ目へ移動した場合、
　　　　　「先頭」ボタンと「前へ」ボタンを非活性にする</t>
    <phoneticPr fontId="12"/>
  </si>
  <si>
    <t>１．検索結果明細を１ページ分進む
　１－１．検索結果明細を検索結果アクションエリア．表示件数プルダウンで指定された行数分進めて
　　　　　表示する
　１－２．検索結果明細の最終ページへ移動した場合、
　　　　　「次へ」ボタンと「最後」ボタンを非活性にする</t>
    <phoneticPr fontId="12"/>
  </si>
  <si>
    <t>１．検索結果明細の最終ページの表示
　１－１．検索結果明細の最終行を表示する
　１－２．「次へ」ボタンと「最後」ボタンを非活性にする</t>
    <phoneticPr fontId="12"/>
  </si>
  <si>
    <t>検索条件入力</t>
    <phoneticPr fontId="1"/>
  </si>
  <si>
    <t>検索条件入力</t>
    <phoneticPr fontId="1"/>
  </si>
  <si>
    <t>BOM親マスタレコード</t>
    <phoneticPr fontId="1"/>
  </si>
  <si>
    <t>ページ下部</t>
    <phoneticPr fontId="1"/>
  </si>
  <si>
    <t>ページ下部</t>
    <phoneticPr fontId="1"/>
  </si>
  <si>
    <t>BOM親マスタ情報</t>
    <rPh sb="3" eb="4">
      <t>オヤ</t>
    </rPh>
    <rPh sb="7" eb="9">
      <t>ジョウホウ</t>
    </rPh>
    <phoneticPr fontId="1"/>
  </si>
  <si>
    <t>B-10</t>
    <phoneticPr fontId="12"/>
  </si>
  <si>
    <t>ブランドコード</t>
    <phoneticPr fontId="12"/>
  </si>
  <si>
    <t>フォーカスアウト</t>
    <phoneticPr fontId="12"/>
  </si>
  <si>
    <t>画面検索項目.ブランドコード</t>
    <phoneticPr fontId="1"/>
  </si>
  <si>
    <t>ブランドマスタ.ブランド名（現地語）</t>
    <phoneticPr fontId="1"/>
  </si>
  <si>
    <t>B-11</t>
    <phoneticPr fontId="12"/>
  </si>
  <si>
    <t>検索条件のクリアを押す</t>
    <phoneticPr fontId="12"/>
  </si>
  <si>
    <t>リンク押下</t>
    <phoneticPr fontId="12"/>
  </si>
  <si>
    <t>1．全ての入力項目をクリア
　　1-1：全項目(入力）をクリアする。</t>
    <phoneticPr fontId="12"/>
  </si>
  <si>
    <t>B-12</t>
    <phoneticPr fontId="12"/>
  </si>
  <si>
    <t>BOM構成品連番</t>
    <phoneticPr fontId="1"/>
  </si>
  <si>
    <t>BOM構成品連番</t>
    <phoneticPr fontId="1"/>
  </si>
  <si>
    <t>BOM構成品連番</t>
    <phoneticPr fontId="12"/>
  </si>
  <si>
    <t>イベント処理概要</t>
    <phoneticPr fontId="4"/>
  </si>
  <si>
    <t>遷移元画面.得意先コード</t>
    <rPh sb="0" eb="2">
      <t>センイ</t>
    </rPh>
    <rPh sb="2" eb="3">
      <t>モト</t>
    </rPh>
    <rPh sb="3" eb="5">
      <t>ガメン</t>
    </rPh>
    <phoneticPr fontId="1"/>
  </si>
  <si>
    <t>表_得意先情報検索API</t>
    <rPh sb="0" eb="1">
      <t>オモテ</t>
    </rPh>
    <rPh sb="2" eb="5">
      <t>トクイサキ</t>
    </rPh>
    <rPh sb="5" eb="7">
      <t>ジョウホウ</t>
    </rPh>
    <rPh sb="7" eb="9">
      <t>ケンサク</t>
    </rPh>
    <phoneticPr fontId="4"/>
  </si>
  <si>
    <t>得意先プルダウン</t>
    <phoneticPr fontId="1"/>
  </si>
  <si>
    <t>得意先マスタ.得意先コード</t>
    <phoneticPr fontId="1"/>
  </si>
  <si>
    <t>得意先マスタ.得意先名</t>
    <phoneticPr fontId="1"/>
  </si>
  <si>
    <t>リクエスト項目と同項目が一致するマスタデータ</t>
    <phoneticPr fontId="1"/>
  </si>
  <si>
    <t>得意先情報検索API.得意先プルダウン</t>
    <phoneticPr fontId="1"/>
  </si>
  <si>
    <t>商品コード</t>
    <phoneticPr fontId="1"/>
  </si>
  <si>
    <t>遷移元画面.商品コード</t>
    <phoneticPr fontId="1"/>
  </si>
  <si>
    <t>ブランドコード</t>
    <phoneticPr fontId="1"/>
  </si>
  <si>
    <t>遷移元画面.ブランドコード</t>
    <phoneticPr fontId="1"/>
  </si>
  <si>
    <r>
      <t xml:space="preserve">※項目編集仕様1-2.参照
</t>
    </r>
    <r>
      <rPr>
        <sz val="10"/>
        <color rgb="FF00B050"/>
        <rFont val="Meiryo UI"/>
        <family val="3"/>
        <charset val="128"/>
      </rPr>
      <t>「機能呼出仕様」シートの「表_得意先情報検索API」参照</t>
    </r>
    <phoneticPr fontId="12"/>
  </si>
  <si>
    <t>１．有償支給検索画面を起動する。（別ウインドウで、子画面として開く）
１－１．検索画面から遷移する場合、検索画面に前回検索時の情報を反映する。
　１－１－１．別ウインドウで、入力画面もしくは照会画面を開いている場合、「現在開いている別の画面に入力されている内容が破棄されますがよろしいですか？」の確認アラートを表示する
　　　１－１－１－１．OK押下：検索画面を別ウインドウで開く。
　　　　　　　　　（別ウインドウが既に検索画面の場合は、アクティブウインドウを切り替えるのみ)
　　　１－１－１－２．キャンセル押下：検索画面への遷移操作を取り消す。</t>
    <phoneticPr fontId="12"/>
  </si>
  <si>
    <t>表_有償支給検索画面起動パラメータ</t>
    <rPh sb="0" eb="1">
      <t>ヒョウ</t>
    </rPh>
    <rPh sb="2" eb="4">
      <t>ユウショウ</t>
    </rPh>
    <rPh sb="4" eb="6">
      <t>シキュウ</t>
    </rPh>
    <rPh sb="6" eb="8">
      <t>ケンサク</t>
    </rPh>
    <rPh sb="8" eb="10">
      <t>ガメン</t>
    </rPh>
    <rPh sb="10" eb="12">
      <t>キドウ</t>
    </rPh>
    <phoneticPr fontId="4"/>
  </si>
  <si>
    <t>メッセージ</t>
    <phoneticPr fontId="4"/>
  </si>
  <si>
    <t>数量</t>
    <phoneticPr fontId="1"/>
  </si>
  <si>
    <t>システムメッセージ</t>
    <phoneticPr fontId="1"/>
  </si>
  <si>
    <t>データレコードの連番（1~N）</t>
    <phoneticPr fontId="1"/>
  </si>
  <si>
    <t>「機能呼出仕様」シートの「表_BOMチェック情報TSVダウンロードAPI」参照</t>
    <rPh sb="22" eb="24">
      <t>ジョウホウ</t>
    </rPh>
    <phoneticPr fontId="12"/>
  </si>
  <si>
    <r>
      <t xml:space="preserve">１．検索条件、検索結果明細をTSV形式でダウンロードする。
</t>
    </r>
    <r>
      <rPr>
        <strike/>
        <sz val="10"/>
        <color rgb="FF00B050"/>
        <rFont val="Meiryo UI"/>
        <family val="3"/>
        <charset val="128"/>
      </rPr>
      <t xml:space="preserve"> ※機能概要（詳細）．2．BOMチェック情報TSVダウンロード参照</t>
    </r>
    <rPh sb="32" eb="34">
      <t>キノウ</t>
    </rPh>
    <rPh sb="34" eb="36">
      <t>ガイヨウ</t>
    </rPh>
    <rPh sb="37" eb="39">
      <t>ショウサイ</t>
    </rPh>
    <rPh sb="61" eb="63">
      <t>サンショウ</t>
    </rPh>
    <phoneticPr fontId="12"/>
  </si>
  <si>
    <t>BOMチェック情報TSVダウンロードAPI</t>
    <rPh sb="7" eb="9">
      <t>ジョウホウ</t>
    </rPh>
    <phoneticPr fontId="12"/>
  </si>
  <si>
    <t>ブランドコード</t>
    <phoneticPr fontId="1"/>
  </si>
  <si>
    <t>ソート項目</t>
    <phoneticPr fontId="1"/>
  </si>
  <si>
    <t>OFFSET</t>
    <phoneticPr fontId="1"/>
  </si>
  <si>
    <t>LIMIT</t>
    <phoneticPr fontId="1"/>
  </si>
  <si>
    <t>インナーコード</t>
    <phoneticPr fontId="1"/>
  </si>
  <si>
    <t>更新日</t>
    <phoneticPr fontId="1"/>
  </si>
  <si>
    <t>BOM子_インナーコード</t>
    <phoneticPr fontId="1"/>
  </si>
  <si>
    <t>BOM子_商品コード</t>
    <phoneticPr fontId="1"/>
  </si>
  <si>
    <t>条件キー</t>
    <phoneticPr fontId="1"/>
  </si>
  <si>
    <t>数量</t>
    <phoneticPr fontId="1"/>
  </si>
  <si>
    <t>支給区分</t>
    <phoneticPr fontId="1"/>
  </si>
  <si>
    <t>遷移元画面.得意先コード</t>
    <rPh sb="0" eb="5">
      <t>センイモトガメン</t>
    </rPh>
    <rPh sb="6" eb="9">
      <t>トクイサキ</t>
    </rPh>
    <phoneticPr fontId="1"/>
  </si>
  <si>
    <t>ブランドコード</t>
    <phoneticPr fontId="1"/>
  </si>
  <si>
    <t>遷移元画面.ブランドコード</t>
    <rPh sb="0" eb="5">
      <t>センイモトガメン</t>
    </rPh>
    <phoneticPr fontId="1"/>
  </si>
  <si>
    <t>ブランドマスタ</t>
    <phoneticPr fontId="1"/>
  </si>
  <si>
    <t>遷移先画面：有償支給検索画面</t>
    <phoneticPr fontId="4"/>
  </si>
  <si>
    <t>「機能呼出仕様」シートの「表_有償支給検索画面起動パラメータ」参照</t>
    <phoneticPr fontId="12"/>
  </si>
  <si>
    <t>遷移元画面.商品コード</t>
    <rPh sb="6" eb="8">
      <t>ショウヒン</t>
    </rPh>
    <phoneticPr fontId="1"/>
  </si>
  <si>
    <t>ブランド名</t>
    <rPh sb="4" eb="5">
      <t>メイ</t>
    </rPh>
    <phoneticPr fontId="1"/>
  </si>
  <si>
    <t>ソート順</t>
    <phoneticPr fontId="1"/>
  </si>
  <si>
    <t>システムメッセージ</t>
    <phoneticPr fontId="1"/>
  </si>
  <si>
    <r>
      <t>YY</t>
    </r>
    <r>
      <rPr>
        <sz val="10"/>
        <color theme="3"/>
        <rFont val="Meiryo UI"/>
        <family val="3"/>
        <charset val="128"/>
      </rPr>
      <t>YY/MM/DD</t>
    </r>
    <phoneticPr fontId="1"/>
  </si>
  <si>
    <t>ダウンロード</t>
    <phoneticPr fontId="1"/>
  </si>
  <si>
    <t>-</t>
    <phoneticPr fontId="1"/>
  </si>
  <si>
    <t>BOM親マスタレコード</t>
    <phoneticPr fontId="1"/>
  </si>
  <si>
    <t>BOM親マスタレコード</t>
    <phoneticPr fontId="4"/>
  </si>
  <si>
    <t>ver1.0.2</t>
  </si>
  <si>
    <t>HYN徐丹莉</t>
    <rPh sb="3" eb="4">
      <t>ジョ</t>
    </rPh>
    <rPh sb="4" eb="5">
      <t>タン</t>
    </rPh>
    <rPh sb="5" eb="6">
      <t>リ</t>
    </rPh>
    <phoneticPr fontId="1"/>
  </si>
  <si>
    <r>
      <rPr>
        <sz val="10"/>
        <color rgb="FF00B050"/>
        <rFont val="Meiryo UI"/>
        <family val="3"/>
        <charset val="128"/>
      </rPr>
      <t>支給品</t>
    </r>
    <r>
      <rPr>
        <sz val="10"/>
        <color theme="1"/>
        <rFont val="Meiryo UI"/>
        <family val="3"/>
        <charset val="128"/>
      </rPr>
      <t>BOM子マスタ</t>
    </r>
    <phoneticPr fontId="1"/>
  </si>
  <si>
    <t>BOMチェック情報検索APIのチェック仕様を参照する。</t>
    <phoneticPr fontId="4"/>
  </si>
  <si>
    <t>BOMチェック情報検索APIのチェック仕様を参照する。</t>
    <phoneticPr fontId="4"/>
  </si>
  <si>
    <r>
      <t xml:space="preserve">※項目編集仕様2.参照
</t>
    </r>
    <r>
      <rPr>
        <sz val="10"/>
        <color rgb="FF00B050"/>
        <rFont val="Meiryo UI"/>
        <family val="3"/>
        <charset val="128"/>
      </rPr>
      <t>「機能呼出仕様」シートの「表_BOMチェック情報検索API」参照</t>
    </r>
    <rPh sb="34" eb="36">
      <t>ジョウホウ</t>
    </rPh>
    <rPh sb="36" eb="38">
      <t>ケンサク</t>
    </rPh>
    <phoneticPr fontId="12"/>
  </si>
  <si>
    <t>表_BOMチェック情報検索API</t>
    <rPh sb="0" eb="1">
      <t>ヒョウ</t>
    </rPh>
    <rPh sb="9" eb="11">
      <t>ジョウホウ</t>
    </rPh>
    <rPh sb="11" eb="13">
      <t>ケンサク</t>
    </rPh>
    <phoneticPr fontId="4"/>
  </si>
  <si>
    <t>BOMチェック情報検索API.数量</t>
    <rPh sb="7" eb="9">
      <t>ジョウホウ</t>
    </rPh>
    <rPh sb="9" eb="11">
      <t>ケンサク</t>
    </rPh>
    <phoneticPr fontId="1"/>
  </si>
  <si>
    <t>BOMチェック情報検索API
「API設計書_[APIID]_BOMチェック情報検索.xlsx」
「リクエスト項目説明」シート参照</t>
    <rPh sb="7" eb="9">
      <t>ジョウホウ</t>
    </rPh>
    <rPh sb="9" eb="11">
      <t>ケンサク</t>
    </rPh>
    <rPh sb="38" eb="40">
      <t>ジョウホウ</t>
    </rPh>
    <rPh sb="40" eb="42">
      <t>ケンサク</t>
    </rPh>
    <phoneticPr fontId="1"/>
  </si>
  <si>
    <t>BOMチェック情報検索API
「API設計書_[APIID]_BOMチェック情報検索.xlsx」
「チェック仕様」シート参照</t>
    <phoneticPr fontId="1"/>
  </si>
  <si>
    <t>BOMチェック情報検索API</t>
    <rPh sb="7" eb="9">
      <t>ジョウホウ</t>
    </rPh>
    <rPh sb="9" eb="11">
      <t>ケンサク</t>
    </rPh>
    <phoneticPr fontId="12"/>
  </si>
  <si>
    <t>支給品BOM子マスタ．BOM構成品連番</t>
    <phoneticPr fontId="1"/>
  </si>
  <si>
    <t>支給品BOM子マスタ．BOM子_インナーコード</t>
    <phoneticPr fontId="1"/>
  </si>
  <si>
    <t>支給品BOM子マスタ．BOM子_商品コード</t>
    <phoneticPr fontId="1"/>
  </si>
  <si>
    <t>支給品BOM子マスタ．ブランドコード</t>
    <phoneticPr fontId="1"/>
  </si>
  <si>
    <t>支給品BOM子マスタ．条件キー</t>
    <phoneticPr fontId="1"/>
  </si>
  <si>
    <t>支給品BOM子マスタ．支給区分</t>
    <phoneticPr fontId="1"/>
  </si>
  <si>
    <t>BOMチェック情報検索API.システムメッセージ</t>
    <phoneticPr fontId="1"/>
  </si>
  <si>
    <t>支給品BOM親マスタ.更新日</t>
    <phoneticPr fontId="1"/>
  </si>
  <si>
    <t>支給品BOM親マスタ.商品コード</t>
    <phoneticPr fontId="1"/>
  </si>
  <si>
    <t>支給品BOM親マスタ.ブランドコード</t>
    <phoneticPr fontId="1"/>
  </si>
  <si>
    <t>支給品BOM親マスタ.統合インナーコード</t>
    <rPh sb="11" eb="13">
      <t>トウゴウ</t>
    </rPh>
    <phoneticPr fontId="1"/>
  </si>
  <si>
    <t>BOM親マスタヘッダ</t>
    <phoneticPr fontId="1"/>
  </si>
  <si>
    <t>BOM子マスタヘッダ</t>
    <phoneticPr fontId="1"/>
  </si>
  <si>
    <t>BOM子マスタレコード</t>
    <phoneticPr fontId="1"/>
  </si>
  <si>
    <t>BOM子マスタレコード</t>
    <phoneticPr fontId="1"/>
  </si>
  <si>
    <t>BOM子マスタヘッダ</t>
    <phoneticPr fontId="1"/>
  </si>
  <si>
    <t>BOM親マスタヘッダ</t>
    <phoneticPr fontId="1"/>
  </si>
  <si>
    <r>
      <t>【</t>
    </r>
    <r>
      <rPr>
        <sz val="10"/>
        <color rgb="FF00B050"/>
        <rFont val="Meiryo UI"/>
        <family val="3"/>
        <charset val="128"/>
      </rPr>
      <t>支給品</t>
    </r>
    <r>
      <rPr>
        <sz val="10"/>
        <rFont val="Meiryo UI"/>
        <family val="3"/>
        <charset val="128"/>
      </rPr>
      <t>BOM親マスタ】
存在チェック</t>
    </r>
    <rPh sb="13" eb="15">
      <t>ソンザイ</t>
    </rPh>
    <phoneticPr fontId="4"/>
  </si>
  <si>
    <r>
      <t>【</t>
    </r>
    <r>
      <rPr>
        <sz val="10"/>
        <color rgb="FF00B050"/>
        <rFont val="Meiryo UI"/>
        <family val="3"/>
        <charset val="128"/>
      </rPr>
      <t>支給品</t>
    </r>
    <r>
      <rPr>
        <sz val="10"/>
        <rFont val="Meiryo UI"/>
        <family val="3"/>
        <charset val="128"/>
      </rPr>
      <t>BOM子マスタ】
存在チェック</t>
    </r>
    <rPh sb="7" eb="8">
      <t>コ</t>
    </rPh>
    <phoneticPr fontId="4"/>
  </si>
  <si>
    <r>
      <t>【</t>
    </r>
    <r>
      <rPr>
        <sz val="10"/>
        <color rgb="FF00B050"/>
        <rFont val="Meiryo UI"/>
        <family val="3"/>
        <charset val="128"/>
      </rPr>
      <t>支給品</t>
    </r>
    <r>
      <rPr>
        <sz val="10"/>
        <rFont val="Meiryo UI"/>
        <family val="3"/>
        <charset val="128"/>
      </rPr>
      <t>BOM子マスタ】
　総数チェック</t>
    </r>
    <phoneticPr fontId="4"/>
  </si>
  <si>
    <r>
      <t>【</t>
    </r>
    <r>
      <rPr>
        <sz val="10"/>
        <color rgb="FF00B050"/>
        <rFont val="Meiryo UI"/>
        <family val="3"/>
        <charset val="128"/>
      </rPr>
      <t>支給品</t>
    </r>
    <r>
      <rPr>
        <sz val="10"/>
        <rFont val="Meiryo UI"/>
        <family val="3"/>
        <charset val="128"/>
      </rPr>
      <t>BOM子マスタ】
　廃止予定チェック</t>
    </r>
    <phoneticPr fontId="4"/>
  </si>
  <si>
    <r>
      <t>【</t>
    </r>
    <r>
      <rPr>
        <sz val="10"/>
        <color rgb="FF00B050"/>
        <rFont val="Meiryo UI"/>
        <family val="3"/>
        <charset val="128"/>
      </rPr>
      <t>支給品</t>
    </r>
    <r>
      <rPr>
        <sz val="10"/>
        <rFont val="Meiryo UI"/>
        <family val="3"/>
        <charset val="128"/>
      </rPr>
      <t>BOM子マスタ】
　廃止済みチェック</t>
    </r>
    <phoneticPr fontId="4"/>
  </si>
  <si>
    <r>
      <t>【</t>
    </r>
    <r>
      <rPr>
        <sz val="10"/>
        <color rgb="FF00B050"/>
        <rFont val="Meiryo UI"/>
        <family val="3"/>
        <charset val="128"/>
      </rPr>
      <t>支給品</t>
    </r>
    <r>
      <rPr>
        <sz val="10"/>
        <rFont val="Meiryo UI"/>
        <family val="3"/>
        <charset val="128"/>
      </rPr>
      <t>BOM子マスタ】
　ダミー子部品　特定</t>
    </r>
    <phoneticPr fontId="4"/>
  </si>
  <si>
    <r>
      <t>【</t>
    </r>
    <r>
      <rPr>
        <sz val="10"/>
        <color rgb="FF00B050"/>
        <rFont val="Meiryo UI"/>
        <family val="3"/>
        <charset val="128"/>
      </rPr>
      <t>支給品</t>
    </r>
    <r>
      <rPr>
        <sz val="10"/>
        <rFont val="Meiryo UI"/>
        <family val="3"/>
        <charset val="128"/>
      </rPr>
      <t>BOM子マスタ】
　商品コード</t>
    </r>
    <rPh sb="14" eb="16">
      <t>ショウヒン</t>
    </rPh>
    <phoneticPr fontId="4"/>
  </si>
  <si>
    <r>
      <t>【</t>
    </r>
    <r>
      <rPr>
        <sz val="10"/>
        <color rgb="FF00B050"/>
        <rFont val="Meiryo UI"/>
        <family val="3"/>
        <charset val="128"/>
      </rPr>
      <t>支給品</t>
    </r>
    <r>
      <rPr>
        <sz val="10"/>
        <rFont val="Meiryo UI"/>
        <family val="3"/>
        <charset val="128"/>
      </rPr>
      <t>BOM子マスタ】
　BOM子マスタ</t>
    </r>
    <phoneticPr fontId="4"/>
  </si>
  <si>
    <r>
      <rPr>
        <sz val="10"/>
        <color rgb="FF00B050"/>
        <rFont val="Meiryo UI"/>
        <family val="3"/>
        <charset val="128"/>
      </rPr>
      <t>支給品</t>
    </r>
    <r>
      <rPr>
        <sz val="10"/>
        <rFont val="Meiryo UI"/>
        <family val="3"/>
        <charset val="128"/>
      </rPr>
      <t>BOM親マスタ</t>
    </r>
    <phoneticPr fontId="1"/>
  </si>
  <si>
    <r>
      <rPr>
        <sz val="10"/>
        <color theme="1"/>
        <rFont val="Meiryo UI"/>
        <family val="3"/>
        <charset val="128"/>
      </rPr>
      <t>１．検索条件入力欄の条件をすべて満たす</t>
    </r>
    <r>
      <rPr>
        <strike/>
        <sz val="10"/>
        <color rgb="FF00B050"/>
        <rFont val="Meiryo UI"/>
        <family val="3"/>
        <charset val="128"/>
      </rPr>
      <t>BOMマスタ情報を検索し</t>
    </r>
    <r>
      <rPr>
        <sz val="10"/>
        <color theme="1"/>
        <rFont val="Meiryo UI"/>
        <family val="3"/>
        <charset val="128"/>
      </rPr>
      <t>、</t>
    </r>
    <r>
      <rPr>
        <sz val="10"/>
        <color rgb="FF00B050"/>
        <rFont val="Meiryo UI"/>
        <family val="3"/>
        <charset val="128"/>
      </rPr>
      <t>BOMチェック情報検索APIを呼び出し、レスポンスデータを</t>
    </r>
    <r>
      <rPr>
        <sz val="10"/>
        <color theme="1"/>
        <rFont val="Meiryo UI"/>
        <family val="3"/>
        <charset val="128"/>
      </rPr>
      <t>検索結果欄に表示する。</t>
    </r>
    <r>
      <rPr>
        <strike/>
        <sz val="10"/>
        <color rgb="FF00B050"/>
        <rFont val="Meiryo UI"/>
        <family val="3"/>
        <charset val="128"/>
      </rPr>
      <t xml:space="preserve">
　１－１．検索条件のバリデーションチェックを行う
　　　※チェック仕様シートを参照
　１－２．BOM親マスタ情報を取得する。
　　　※機能概要（詳細）１．検索処理を参照
　１－３．BOM親マスタに紐付くBOM子マスタを取得する。
　１－４．検索結果に正規表現を使用したマッチング処理、商品コード編集、数量計算を行う。
　　　※共通機能の「04 BOM子特定処理」を参照
　１－５．検索結果件数をチェックする
　　取得件数が上限を超えていた場合、検索結果と共に、警告メッセージを返却する　※最大500件まで
　　「件数が500件を超えました。500件のみ表示します。」（ID：WO11)　</t>
    </r>
    <r>
      <rPr>
        <sz val="10"/>
        <color rgb="FF00B050"/>
        <rFont val="Meiryo UI"/>
        <family val="3"/>
        <charset val="128"/>
      </rPr>
      <t xml:space="preserve">
　　　→エラーが発生した場合、エラーメッセージを表示して処理を中断する。</t>
    </r>
    <r>
      <rPr>
        <strike/>
        <sz val="10"/>
        <color rgb="FF00B050"/>
        <rFont val="Meiryo UI"/>
        <family val="3"/>
        <charset val="128"/>
      </rPr>
      <t xml:space="preserve">
</t>
    </r>
    <r>
      <rPr>
        <sz val="10"/>
        <color theme="1"/>
        <rFont val="Meiryo UI"/>
        <family val="3"/>
        <charset val="128"/>
      </rPr>
      <t>２．ボタン制御
　　</t>
    </r>
    <r>
      <rPr>
        <sz val="10"/>
        <color rgb="FF00B050"/>
        <rFont val="Meiryo UI"/>
        <family val="3"/>
        <charset val="128"/>
      </rPr>
      <t>支給品</t>
    </r>
    <r>
      <rPr>
        <sz val="10"/>
        <color theme="1"/>
        <rFont val="Meiryo UI"/>
        <family val="3"/>
        <charset val="128"/>
      </rPr>
      <t>BOM親マスタ明細あり、かつ</t>
    </r>
    <r>
      <rPr>
        <sz val="10"/>
        <color rgb="FF00B050"/>
        <rFont val="Meiryo UI"/>
        <family val="3"/>
        <charset val="128"/>
      </rPr>
      <t>支給品</t>
    </r>
    <r>
      <rPr>
        <sz val="10"/>
        <color theme="1"/>
        <rFont val="Meiryo UI"/>
        <family val="3"/>
        <charset val="128"/>
      </rPr>
      <t xml:space="preserve">BOM子マスタ明細ありの場合、ダウンロードボタンを活性化する。
</t>
    </r>
    <r>
      <rPr>
        <strike/>
        <sz val="10"/>
        <color rgb="FF00B050"/>
        <rFont val="Meiryo UI"/>
        <family val="3"/>
        <charset val="128"/>
      </rPr>
      <t>　１－７．検索結果を画面に表示する</t>
    </r>
    <rPh sb="2" eb="4">
      <t>ケンサク</t>
    </rPh>
    <rPh sb="4" eb="6">
      <t>ジョウケン</t>
    </rPh>
    <rPh sb="6" eb="8">
      <t>ニュウリョク</t>
    </rPh>
    <rPh sb="8" eb="9">
      <t>ラン</t>
    </rPh>
    <rPh sb="10" eb="12">
      <t>ジョウケン</t>
    </rPh>
    <rPh sb="16" eb="17">
      <t>ミ</t>
    </rPh>
    <rPh sb="25" eb="27">
      <t>ジョウホウ</t>
    </rPh>
    <rPh sb="28" eb="30">
      <t>ケンサク</t>
    </rPh>
    <rPh sb="47" eb="48">
      <t>ヨ</t>
    </rPh>
    <rPh sb="49" eb="50">
      <t>ダ</t>
    </rPh>
    <rPh sb="61" eb="63">
      <t>ケンサク</t>
    </rPh>
    <rPh sb="63" eb="65">
      <t>ケッカ</t>
    </rPh>
    <rPh sb="65" eb="66">
      <t>ラン</t>
    </rPh>
    <rPh sb="67" eb="69">
      <t>ヒョウジ</t>
    </rPh>
    <rPh sb="78" eb="80">
      <t>ケンサク</t>
    </rPh>
    <rPh sb="80" eb="82">
      <t>ジョウケン</t>
    </rPh>
    <rPh sb="95" eb="96">
      <t>オコナ</t>
    </rPh>
    <rPh sb="106" eb="108">
      <t>シヨウ</t>
    </rPh>
    <rPh sb="112" eb="114">
      <t>サンショウ</t>
    </rPh>
    <rPh sb="127" eb="129">
      <t>ジョウホウ</t>
    </rPh>
    <rPh sb="130" eb="132">
      <t>シュトク</t>
    </rPh>
    <rPh sb="140" eb="142">
      <t>キノウ</t>
    </rPh>
    <rPh sb="142" eb="144">
      <t>ガイヨウ</t>
    </rPh>
    <rPh sb="145" eb="147">
      <t>ショウサイ</t>
    </rPh>
    <rPh sb="150" eb="152">
      <t>ケンサク</t>
    </rPh>
    <rPh sb="152" eb="154">
      <t>ショリ</t>
    </rPh>
    <rPh sb="155" eb="157">
      <t>サンショウ</t>
    </rPh>
    <rPh sb="171" eb="172">
      <t>ヒモ</t>
    </rPh>
    <rPh sb="172" eb="173">
      <t>ツ</t>
    </rPh>
    <rPh sb="177" eb="178">
      <t>コ</t>
    </rPh>
    <rPh sb="182" eb="184">
      <t>シュトク</t>
    </rPh>
    <rPh sb="193" eb="195">
      <t>ケンサク</t>
    </rPh>
    <rPh sb="195" eb="197">
      <t>ケッカ</t>
    </rPh>
    <rPh sb="263" eb="265">
      <t>ケンサク</t>
    </rPh>
    <rPh sb="265" eb="267">
      <t>ケッカ</t>
    </rPh>
    <rPh sb="267" eb="269">
      <t>ケンスウ</t>
    </rPh>
    <rPh sb="409" eb="411">
      <t>セイギョ</t>
    </rPh>
    <rPh sb="446" eb="448">
      <t>バアイ</t>
    </rPh>
    <rPh sb="459" eb="462">
      <t>カッセイカ</t>
    </rPh>
    <rPh sb="471" eb="473">
      <t>ケンサク</t>
    </rPh>
    <rPh sb="473" eb="475">
      <t>ケッカ</t>
    </rPh>
    <rPh sb="476" eb="478">
      <t>ガメン</t>
    </rPh>
    <rPh sb="479" eb="481">
      <t>ヒョウジ</t>
    </rPh>
    <phoneticPr fontId="4"/>
  </si>
  <si>
    <t>【マスタ第５版対応】テーブル論理名変更
有償支給品BOM親マスタ　→　支給品BOM親マスタ
有償支給品BOM子マスタ　→　支給品BOM子マスタ</t>
    <phoneticPr fontId="1"/>
  </si>
  <si>
    <r>
      <rPr>
        <sz val="10"/>
        <color rgb="FF00B050"/>
        <rFont val="Meiryo UI"/>
        <family val="3"/>
        <charset val="128"/>
      </rPr>
      <t>※有償支給検索画面からの遷移の場合</t>
    </r>
    <r>
      <rPr>
        <sz val="10"/>
        <rFont val="Meiryo UI"/>
        <family val="3"/>
        <charset val="128"/>
      </rPr>
      <t xml:space="preserve">
１．検索画面から得意先、商品コード、ブランドコードを引き継いで表示する
　１ー１．メーカーユーザー利用時のみ、</t>
    </r>
    <r>
      <rPr>
        <strike/>
        <sz val="10"/>
        <color rgb="FF00B050"/>
        <rFont val="Meiryo UI"/>
        <family val="3"/>
        <charset val="128"/>
      </rPr>
      <t>ユーザーに紐付く得意先マスタ</t>
    </r>
    <r>
      <rPr>
        <strike/>
        <sz val="10"/>
        <rFont val="Meiryo UI"/>
        <family val="3"/>
        <charset val="128"/>
      </rPr>
      <t xml:space="preserve">を
</t>
    </r>
    <r>
      <rPr>
        <sz val="10"/>
        <color rgb="FF00B050"/>
        <rFont val="Meiryo UI"/>
        <family val="3"/>
        <charset val="128"/>
      </rPr>
      <t>当該ユーザーの得意先マスタ情報を取得して、</t>
    </r>
    <r>
      <rPr>
        <sz val="10"/>
        <rFont val="Meiryo UI"/>
        <family val="3"/>
        <charset val="128"/>
      </rPr>
      <t>プルダウンで表示する。
　　　　※初期値：取得した得意先情報の先頭行
　　　　　　　　　　　　前画面遷移の場合、前画面の得意先を表示</t>
    </r>
    <rPh sb="44" eb="45">
      <t>ヒ</t>
    </rPh>
    <rPh sb="46" eb="47">
      <t>ツ</t>
    </rPh>
    <rPh sb="49" eb="51">
      <t>ヒョウジ</t>
    </rPh>
    <phoneticPr fontId="12"/>
  </si>
  <si>
    <t>BOMチェック情報検索APIのチェック仕様を参照する。</t>
    <phoneticPr fontId="4"/>
  </si>
  <si>
    <t>BOMチェック情報検索APIのリクエスト項目説明を参照する。</t>
    <rPh sb="7" eb="9">
      <t>ジョウホウ</t>
    </rPh>
    <rPh sb="9" eb="11">
      <t>ケンサク</t>
    </rPh>
    <rPh sb="20" eb="22">
      <t>コウモク</t>
    </rPh>
    <rPh sb="22" eb="24">
      <t>セツメイ</t>
    </rPh>
    <rPh sb="25" eb="27">
      <t>サンショウ</t>
    </rPh>
    <phoneticPr fontId="4"/>
  </si>
  <si>
    <r>
      <t>関連エンティティ
　・</t>
    </r>
    <r>
      <rPr>
        <sz val="10"/>
        <color rgb="FF00B050"/>
        <rFont val="Meiryo UI"/>
        <family val="3"/>
        <charset val="128"/>
      </rPr>
      <t>支給品</t>
    </r>
    <r>
      <rPr>
        <sz val="10"/>
        <color theme="1"/>
        <rFont val="Meiryo UI"/>
        <family val="3"/>
        <charset val="128"/>
      </rPr>
      <t>BOM親マスタ
　・</t>
    </r>
    <r>
      <rPr>
        <sz val="10"/>
        <color rgb="FF00B050"/>
        <rFont val="Meiryo UI"/>
        <family val="3"/>
        <charset val="128"/>
      </rPr>
      <t>支給品</t>
    </r>
    <r>
      <rPr>
        <sz val="10"/>
        <color theme="1"/>
        <rFont val="Meiryo UI"/>
        <family val="3"/>
        <charset val="128"/>
      </rPr>
      <t>BOM子マスタ</t>
    </r>
    <rPh sb="11" eb="14">
      <t>シキュウヒン</t>
    </rPh>
    <phoneticPr fontId="4"/>
  </si>
  <si>
    <r>
      <rPr>
        <sz val="11"/>
        <color rgb="FF00B050"/>
        <rFont val="Meiryo UI"/>
        <family val="3"/>
        <charset val="128"/>
      </rPr>
      <t>支給品</t>
    </r>
    <r>
      <rPr>
        <sz val="11"/>
        <color theme="1"/>
        <rFont val="Meiryo UI"/>
        <family val="3"/>
        <charset val="128"/>
      </rPr>
      <t>BOM親マスタ情報</t>
    </r>
    <phoneticPr fontId="1"/>
  </si>
  <si>
    <r>
      <rPr>
        <sz val="11"/>
        <color rgb="FF00B050"/>
        <rFont val="Meiryo UI"/>
        <family val="3"/>
        <charset val="128"/>
      </rPr>
      <t>支給品</t>
    </r>
    <r>
      <rPr>
        <sz val="11"/>
        <color theme="1"/>
        <rFont val="Meiryo UI"/>
        <family val="3"/>
        <charset val="128"/>
      </rPr>
      <t>BOM子マスタ情報</t>
    </r>
    <phoneticPr fontId="1"/>
  </si>
  <si>
    <t>１．プルダウンで選んだ件数分の明細を1ページに表示する</t>
    <phoneticPr fontId="12"/>
  </si>
  <si>
    <t>ver1.0.3</t>
    <phoneticPr fontId="1"/>
  </si>
  <si>
    <t>HYN李カク宇</t>
    <rPh sb="3" eb="4">
      <t>リ</t>
    </rPh>
    <rPh sb="6" eb="7">
      <t>ウ</t>
    </rPh>
    <phoneticPr fontId="1"/>
  </si>
  <si>
    <r>
      <rPr>
        <sz val="10"/>
        <color rgb="FF00B050"/>
        <rFont val="Meiryo UI"/>
        <family val="3"/>
        <charset val="128"/>
      </rPr>
      <t>ラベル　</t>
    </r>
    <r>
      <rPr>
        <strike/>
        <sz val="10"/>
        <color rgb="FF00B050"/>
        <rFont val="Meiryo UI"/>
        <family val="3"/>
        <charset val="128"/>
      </rPr>
      <t>ハイパーリンク</t>
    </r>
    <phoneticPr fontId="1"/>
  </si>
  <si>
    <t xml:space="preserve">ミスミ指摘No.645対応：
BOM構成品連番は「リンク」から「ラベル」に修正
</t>
    <rPh sb="3" eb="5">
      <t>シテキ</t>
    </rPh>
    <rPh sb="11" eb="13">
      <t>タイオウ</t>
    </rPh>
    <rPh sb="37" eb="39">
      <t>シュウセイ</t>
    </rPh>
    <phoneticPr fontId="1"/>
  </si>
  <si>
    <t>検索／先頭頁遷移押下時：0（固定）
前頁遷移：(BOMチェック画面.検索結果ページ数 - 1) * BOMチェック画面.表示件数
次頁遷移：BOMチェック画面.検索結果ページ数 * BOMチェック画面.表示件数
最終頁遷移：(BOMチェック画面.検索結果レコード数 - MOD(BOMチェック画面.検索結果レコード数, BOMチェック画面.表示件数)) / BOMチェック画面.表示件数 - 1</t>
    <phoneticPr fontId="1"/>
  </si>
  <si>
    <t xml:space="preserve">
</t>
    <phoneticPr fontId="1"/>
  </si>
  <si>
    <t>BOMチェック画面.表示件数</t>
    <phoneticPr fontId="1"/>
  </si>
  <si>
    <t>BOMチェック画面.得意先コード</t>
    <rPh sb="7" eb="9">
      <t>ガメン</t>
    </rPh>
    <phoneticPr fontId="1"/>
  </si>
  <si>
    <t>BOMチェック画面.商品コード</t>
    <phoneticPr fontId="1"/>
  </si>
  <si>
    <t>BOMチェック画面.ブランドコード</t>
    <phoneticPr fontId="1"/>
  </si>
  <si>
    <t>BOMチェック画面.ソート項目</t>
    <phoneticPr fontId="1"/>
  </si>
  <si>
    <t>BOMチェック画面.ソート順</t>
    <phoneticPr fontId="1"/>
  </si>
  <si>
    <t>表_得意先情報検索API</t>
    <phoneticPr fontId="12"/>
  </si>
  <si>
    <t>ASSPCSP010</t>
    <phoneticPr fontId="1"/>
  </si>
  <si>
    <t>ASSPCSP010</t>
    <phoneticPr fontId="12"/>
  </si>
  <si>
    <t>ver1.0.4</t>
    <phoneticPr fontId="1"/>
  </si>
  <si>
    <t>×</t>
    <phoneticPr fontId="1"/>
  </si>
  <si>
    <t>9-7_断捨離・簡素化対応、機能概要の対象現法よりTWを利用不可にする。
・機能概要</t>
    <phoneticPr fontId="1"/>
  </si>
  <si>
    <t>ver1.0.5</t>
  </si>
  <si>
    <t>HYN叶紅偉</t>
    <phoneticPr fontId="1"/>
  </si>
  <si>
    <t>9-1 基盤、サービス配置の見直し
　・シート「処理フロー」　呼出しAPIの基盤名「販売基盤/受注サービス」修正</t>
    <phoneticPr fontId="1"/>
  </si>
  <si>
    <t>HYN紀建鵬</t>
    <rPh sb="3" eb="6">
      <t>キケンオオトリ</t>
    </rPh>
    <phoneticPr fontId="1"/>
  </si>
  <si>
    <t>ブランド名（英語）</t>
    <phoneticPr fontId="1"/>
  </si>
  <si>
    <t>ブランドマスタ.ブランド名（英語）</t>
    <phoneticPr fontId="1"/>
  </si>
  <si>
    <r>
      <t>ブランド名</t>
    </r>
    <r>
      <rPr>
        <sz val="11"/>
        <color rgb="FF00B050"/>
        <rFont val="Meiryo UI"/>
        <family val="3"/>
        <charset val="128"/>
      </rPr>
      <t>（現地語）</t>
    </r>
    <phoneticPr fontId="1"/>
  </si>
  <si>
    <t xml:space="preserve">11-9_他領域とのIF刷り合わせ
・シート「イベント処理仕様」「機能呼出仕様」にて、下記内容を修正
⇒「表_ブランド情報検索API」　から　「表_ブランドマスタ参照API」　に変更
⇒ブランド名：「ブランド名（英語）」「ブランド名（現地語）」両方にする
</t>
    <rPh sb="43" eb="45">
      <t>カキ</t>
    </rPh>
    <rPh sb="45" eb="47">
      <t>ナイヨウ</t>
    </rPh>
    <rPh sb="48" eb="50">
      <t>シュウセイ</t>
    </rPh>
    <phoneticPr fontId="1"/>
  </si>
  <si>
    <r>
      <t>１．ブランド</t>
    </r>
    <r>
      <rPr>
        <sz val="10"/>
        <color rgb="FF00B050"/>
        <rFont val="Meiryo UI"/>
        <family val="3"/>
        <charset val="128"/>
      </rPr>
      <t>マスタ参照APIを呼び出し、</t>
    </r>
    <r>
      <rPr>
        <strike/>
        <sz val="10"/>
        <color rgb="FF00B050"/>
        <rFont val="Meiryo UI"/>
        <family val="3"/>
        <charset val="128"/>
      </rPr>
      <t>ブランド名称</t>
    </r>
    <r>
      <rPr>
        <sz val="10"/>
        <color rgb="FF00B050"/>
        <rFont val="Meiryo UI"/>
        <family val="3"/>
        <charset val="128"/>
      </rPr>
      <t>ブランド名（英語）とブランド名（現地語）を取得する。
　　　→エラーが発生した場合、エラーメッセージを表示して処理を中断する。</t>
    </r>
    <phoneticPr fontId="12"/>
  </si>
  <si>
    <r>
      <t>ブランド</t>
    </r>
    <r>
      <rPr>
        <sz val="10"/>
        <color rgb="FF00B050"/>
        <rFont val="Meiryo UI"/>
        <family val="3"/>
        <charset val="128"/>
      </rPr>
      <t>マスタ参照API</t>
    </r>
    <phoneticPr fontId="12"/>
  </si>
  <si>
    <r>
      <t>「機能呼出仕様」シートの「表_ブランド</t>
    </r>
    <r>
      <rPr>
        <sz val="10"/>
        <color rgb="FF00B050"/>
        <rFont val="Meiryo UI"/>
        <family val="3"/>
        <charset val="128"/>
      </rPr>
      <t>マスタ参照API」参照</t>
    </r>
    <phoneticPr fontId="12"/>
  </si>
  <si>
    <t>表_ブランドマスタ参照API</t>
    <rPh sb="0" eb="1">
      <t>オモテ</t>
    </rPh>
    <phoneticPr fontId="4"/>
  </si>
  <si>
    <t>ブランド名（現地語）</t>
    <phoneticPr fontId="1"/>
  </si>
  <si>
    <t>ver1.0.6</t>
    <phoneticPr fontId="1"/>
  </si>
  <si>
    <t>ver1.0.6</t>
    <phoneticPr fontId="1"/>
  </si>
  <si>
    <t>HYN崔程宏</t>
    <rPh sb="3" eb="6">
      <t>サイホドコウ</t>
    </rPh>
    <phoneticPr fontId="1"/>
  </si>
  <si>
    <t>9-10-1_領域間調整
シート「機能呼出仕様」に、下記項目をコード名称で追加する
ブランド名（現地語）</t>
    <phoneticPr fontId="1"/>
  </si>
  <si>
    <t>商品コード</t>
    <phoneticPr fontId="1"/>
  </si>
  <si>
    <t>インナーコード</t>
    <phoneticPr fontId="1"/>
  </si>
  <si>
    <t>ブランド</t>
    <phoneticPr fontId="1"/>
  </si>
  <si>
    <t>条件キー</t>
    <phoneticPr fontId="1"/>
  </si>
  <si>
    <t>数量</t>
    <phoneticPr fontId="1"/>
  </si>
  <si>
    <t xml:space="preserve">MASSOSP100
</t>
    <phoneticPr fontId="12"/>
  </si>
  <si>
    <t>MASSOSP080</t>
    <phoneticPr fontId="12"/>
  </si>
</sst>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_(&quot;$&quot;* #,##0_);_(&quot;$&quot;* \(#,##0\);_(&quot;$&quot;* &quot;-&quot;_);_(@_)"/>
    <numFmt numFmtId="177" formatCode="yyyy/mm/dd"/>
    <numFmt numFmtId="178" formatCode="_(* #,##0_);_(* \(#,##0\);_(* &quot;-&quot;_);_(@_)"/>
    <numFmt numFmtId="179" formatCode="&quot;$&quot;#,##0_);[Red]\(&quot;$&quot;#,##0\)"/>
    <numFmt numFmtId="180" formatCode="&quot;$&quot;#,##0.00_);[Red]\(&quot;$&quot;#,##0.00\)"/>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45">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rgb="FFFF0000"/>
      <name val="Meiryo UI"/>
      <family val="3"/>
      <charset val="128"/>
    </font>
    <font>
      <sz val="11"/>
      <color theme="0"/>
      <name val="Meiryo UI"/>
      <family val="3"/>
      <charset val="128"/>
    </font>
    <font>
      <b/>
      <sz val="10"/>
      <name val="Meiryo UI"/>
      <family val="3"/>
      <charset val="128"/>
    </font>
    <font>
      <sz val="10"/>
      <color theme="1"/>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8.5"/>
      <name val="Meiryo UI"/>
      <family val="3"/>
      <charset val="128"/>
    </font>
    <font>
      <strike/>
      <sz val="10"/>
      <name val="Meiryo UI"/>
      <family val="3"/>
      <charset val="128"/>
    </font>
    <font>
      <strike/>
      <sz val="10"/>
      <color theme="1"/>
      <name val="Meiryo UI"/>
      <family val="3"/>
      <charset val="128"/>
    </font>
    <font>
      <sz val="10"/>
      <color theme="0"/>
      <name val="Meiryo UI"/>
      <family val="3"/>
      <charset val="128"/>
    </font>
    <font>
      <b/>
      <sz val="10"/>
      <color theme="0"/>
      <name val="Meiryo UI"/>
      <family val="3"/>
      <charset val="128"/>
    </font>
    <font>
      <sz val="10"/>
      <color rgb="FFFF0000"/>
      <name val="Meiryo UI"/>
      <family val="3"/>
      <charset val="128"/>
    </font>
    <font>
      <sz val="9"/>
      <color rgb="FFFF0000"/>
      <name val="Meiryo UI"/>
      <family val="3"/>
      <charset val="128"/>
    </font>
    <font>
      <sz val="8.5"/>
      <color rgb="FFFF0000"/>
      <name val="Meiryo UI"/>
      <family val="3"/>
      <charset val="128"/>
    </font>
    <font>
      <sz val="10"/>
      <color rgb="FF00B050"/>
      <name val="Meiryo UI"/>
      <family val="3"/>
      <charset val="128"/>
    </font>
    <font>
      <sz val="10"/>
      <color rgb="FFFFC000"/>
      <name val="Meiryo UI"/>
      <family val="3"/>
      <charset val="128"/>
    </font>
    <font>
      <sz val="9"/>
      <color theme="0"/>
      <name val="Meiryo UI"/>
      <family val="3"/>
      <charset val="128"/>
    </font>
    <font>
      <sz val="9"/>
      <name val="ＭＳ Ｐゴシック"/>
      <family val="3"/>
      <charset val="128"/>
    </font>
    <font>
      <b/>
      <sz val="10"/>
      <color rgb="FFFF0000"/>
      <name val="Meiryo UI"/>
      <family val="3"/>
      <charset val="128"/>
    </font>
    <font>
      <strike/>
      <sz val="10"/>
      <color rgb="FF00B050"/>
      <name val="Meiryo UI"/>
      <family val="3"/>
      <charset val="128"/>
    </font>
    <font>
      <b/>
      <sz val="11"/>
      <name val="Meiryo UI"/>
      <family val="3"/>
      <charset val="128"/>
    </font>
    <font>
      <sz val="11"/>
      <color rgb="FF00B050"/>
      <name val="Meiryo UI"/>
      <family val="3"/>
      <charset val="128"/>
    </font>
    <font>
      <sz val="10"/>
      <name val="ＭＳ 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6"/>
      <name val="Meiryo UI"/>
      <family val="3"/>
      <charset val="128"/>
    </font>
    <font>
      <sz val="9"/>
      <color rgb="FF00B050"/>
      <name val="Meiryo UI"/>
      <family val="3"/>
      <charset val="128"/>
    </font>
    <font>
      <strike/>
      <sz val="11"/>
      <name val="Meiryo UI"/>
      <family val="3"/>
      <charset val="128"/>
    </font>
    <font>
      <strike/>
      <sz val="9"/>
      <name val="Meiryo UI"/>
      <family val="3"/>
      <charset val="128"/>
    </font>
    <font>
      <sz val="10"/>
      <color theme="3"/>
      <name val="Meiryo UI"/>
      <family val="3"/>
      <charset val="128"/>
    </font>
    <font>
      <strike/>
      <sz val="9"/>
      <color rgb="FF00B050"/>
      <name val="Meiryo UI"/>
      <family val="3"/>
      <charset val="128"/>
    </font>
    <font>
      <sz val="10"/>
      <color theme="5"/>
      <name val="Meiryo UI"/>
      <family val="3"/>
      <charset val="128"/>
    </font>
  </fonts>
  <fills count="42">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s>
  <borders count="53">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style="thin">
        <color indexed="64"/>
      </right>
      <top style="thin">
        <color auto="1"/>
      </top>
      <bottom style="thin">
        <color auto="1"/>
      </bottom>
      <diagonal/>
    </border>
    <border>
      <left/>
      <right/>
      <top style="thin">
        <color indexed="64"/>
      </top>
      <bottom/>
      <diagonal/>
    </border>
    <border>
      <left style="thin">
        <color indexed="64"/>
      </left>
      <right style="thin">
        <color indexed="64"/>
      </right>
      <top style="thin">
        <color indexed="64"/>
      </top>
      <bottom/>
      <diagonal/>
    </border>
  </borders>
  <cellStyleXfs count="39672">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6"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19" fillId="0" borderId="0">
      <alignment vertical="center"/>
    </xf>
    <xf numFmtId="178"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xf numFmtId="0" fontId="11"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9" fillId="0" borderId="0"/>
    <xf numFmtId="0" fontId="79" fillId="0" borderId="0"/>
    <xf numFmtId="0" fontId="80" fillId="0" borderId="0"/>
    <xf numFmtId="0" fontId="79" fillId="0" borderId="0"/>
    <xf numFmtId="0" fontId="81" fillId="0" borderId="0"/>
    <xf numFmtId="0" fontId="3" fillId="0" borderId="0"/>
    <xf numFmtId="0" fontId="76" fillId="15" borderId="0" applyNumberFormat="0" applyBorder="0" applyAlignment="0" applyProtection="0"/>
    <xf numFmtId="0" fontId="76" fillId="16" borderId="0" applyNumberFormat="0" applyBorder="0" applyAlignment="0" applyProtection="0"/>
    <xf numFmtId="0" fontId="76" fillId="17" borderId="0" applyNumberFormat="0" applyBorder="0" applyAlignment="0" applyProtection="0"/>
    <xf numFmtId="0" fontId="76" fillId="18"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7" borderId="0" applyNumberFormat="0" applyBorder="0" applyAlignment="0" applyProtection="0"/>
    <xf numFmtId="0" fontId="76" fillId="18"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43" fillId="15" borderId="0" applyNumberFormat="0" applyBorder="0" applyAlignment="0" applyProtection="0">
      <alignment vertical="center"/>
    </xf>
    <xf numFmtId="0" fontId="41" fillId="15" borderId="0" applyNumberFormat="0" applyBorder="0" applyAlignment="0" applyProtection="0">
      <alignment vertical="center"/>
    </xf>
    <xf numFmtId="0" fontId="77" fillId="15"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21" borderId="0" applyNumberFormat="0" applyBorder="0" applyAlignment="0" applyProtection="0">
      <alignment vertical="center"/>
    </xf>
    <xf numFmtId="0" fontId="41" fillId="21" borderId="0" applyNumberFormat="0" applyBorder="0" applyAlignment="0" applyProtection="0">
      <alignment vertical="center"/>
    </xf>
    <xf numFmtId="0" fontId="43" fillId="16" borderId="0" applyNumberFormat="0" applyBorder="0" applyAlignment="0" applyProtection="0">
      <alignment vertical="center"/>
    </xf>
    <xf numFmtId="0" fontId="41" fillId="16" borderId="0" applyNumberFormat="0" applyBorder="0" applyAlignment="0" applyProtection="0">
      <alignment vertical="center"/>
    </xf>
    <xf numFmtId="0" fontId="77" fillId="16" borderId="0" applyNumberFormat="0" applyBorder="0" applyAlignment="0" applyProtection="0">
      <alignment vertical="center"/>
    </xf>
    <xf numFmtId="0" fontId="41" fillId="16" borderId="0" applyNumberFormat="0" applyBorder="0" applyAlignment="0" applyProtection="0">
      <alignment vertical="center"/>
    </xf>
    <xf numFmtId="0" fontId="41" fillId="16" borderId="0" applyNumberFormat="0" applyBorder="0" applyAlignment="0" applyProtection="0">
      <alignment vertical="center"/>
    </xf>
    <xf numFmtId="0" fontId="41" fillId="16" borderId="0" applyNumberFormat="0" applyBorder="0" applyAlignment="0" applyProtection="0">
      <alignment vertical="center"/>
    </xf>
    <xf numFmtId="0" fontId="41" fillId="20" borderId="0" applyNumberFormat="0" applyBorder="0" applyAlignment="0" applyProtection="0">
      <alignment vertical="center"/>
    </xf>
    <xf numFmtId="0" fontId="41" fillId="20" borderId="0" applyNumberFormat="0" applyBorder="0" applyAlignment="0" applyProtection="0">
      <alignment vertical="center"/>
    </xf>
    <xf numFmtId="0" fontId="43" fillId="17" borderId="0" applyNumberFormat="0" applyBorder="0" applyAlignment="0" applyProtection="0">
      <alignment vertical="center"/>
    </xf>
    <xf numFmtId="0" fontId="41" fillId="17" borderId="0" applyNumberFormat="0" applyBorder="0" applyAlignment="0" applyProtection="0">
      <alignment vertical="center"/>
    </xf>
    <xf numFmtId="0" fontId="77" fillId="17" borderId="0" applyNumberFormat="0" applyBorder="0" applyAlignment="0" applyProtection="0">
      <alignment vertical="center"/>
    </xf>
    <xf numFmtId="0" fontId="41" fillId="17" borderId="0" applyNumberFormat="0" applyBorder="0" applyAlignment="0" applyProtection="0">
      <alignment vertical="center"/>
    </xf>
    <xf numFmtId="0" fontId="41" fillId="17" borderId="0" applyNumberFormat="0" applyBorder="0" applyAlignment="0" applyProtection="0">
      <alignment vertical="center"/>
    </xf>
    <xf numFmtId="0" fontId="41" fillId="17"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3" fillId="18" borderId="0" applyNumberFormat="0" applyBorder="0" applyAlignment="0" applyProtection="0">
      <alignment vertical="center"/>
    </xf>
    <xf numFmtId="0" fontId="41" fillId="18" borderId="0" applyNumberFormat="0" applyBorder="0" applyAlignment="0" applyProtection="0">
      <alignment vertical="center"/>
    </xf>
    <xf numFmtId="0" fontId="77"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21" borderId="0" applyNumberFormat="0" applyBorder="0" applyAlignment="0" applyProtection="0">
      <alignment vertical="center"/>
    </xf>
    <xf numFmtId="0" fontId="41" fillId="21" borderId="0" applyNumberFormat="0" applyBorder="0" applyAlignment="0" applyProtection="0">
      <alignment vertical="center"/>
    </xf>
    <xf numFmtId="0" fontId="43" fillId="19" borderId="0" applyNumberFormat="0" applyBorder="0" applyAlignment="0" applyProtection="0">
      <alignment vertical="center"/>
    </xf>
    <xf numFmtId="0" fontId="41" fillId="19" borderId="0" applyNumberFormat="0" applyBorder="0" applyAlignment="0" applyProtection="0">
      <alignment vertical="center"/>
    </xf>
    <xf numFmtId="0" fontId="77"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3" fillId="20" borderId="0" applyNumberFormat="0" applyBorder="0" applyAlignment="0" applyProtection="0">
      <alignment vertical="center"/>
    </xf>
    <xf numFmtId="0" fontId="41" fillId="20" borderId="0" applyNumberFormat="0" applyBorder="0" applyAlignment="0" applyProtection="0">
      <alignment vertical="center"/>
    </xf>
    <xf numFmtId="0" fontId="77" fillId="20" borderId="0" applyNumberFormat="0" applyBorder="0" applyAlignment="0" applyProtection="0">
      <alignment vertical="center"/>
    </xf>
    <xf numFmtId="0" fontId="41" fillId="20" borderId="0" applyNumberFormat="0" applyBorder="0" applyAlignment="0" applyProtection="0">
      <alignment vertical="center"/>
    </xf>
    <xf numFmtId="0" fontId="41" fillId="20" borderId="0" applyNumberFormat="0" applyBorder="0" applyAlignment="0" applyProtection="0">
      <alignment vertical="center"/>
    </xf>
    <xf numFmtId="0" fontId="41" fillId="20" borderId="0" applyNumberFormat="0" applyBorder="0" applyAlignment="0" applyProtection="0">
      <alignment vertical="center"/>
    </xf>
    <xf numFmtId="0" fontId="76" fillId="23"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18" borderId="0" applyNumberFormat="0" applyBorder="0" applyAlignment="0" applyProtection="0"/>
    <xf numFmtId="0" fontId="76" fillId="23" borderId="0" applyNumberFormat="0" applyBorder="0" applyAlignment="0" applyProtection="0"/>
    <xf numFmtId="0" fontId="76" fillId="26"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18" borderId="0" applyNumberFormat="0" applyBorder="0" applyAlignment="0" applyProtection="0"/>
    <xf numFmtId="0" fontId="76" fillId="23" borderId="0" applyNumberFormat="0" applyBorder="0" applyAlignment="0" applyProtection="0"/>
    <xf numFmtId="0" fontId="76" fillId="26" borderId="0" applyNumberFormat="0" applyBorder="0" applyAlignment="0" applyProtection="0"/>
    <xf numFmtId="0" fontId="43" fillId="23" borderId="0" applyNumberFormat="0" applyBorder="0" applyAlignment="0" applyProtection="0">
      <alignment vertical="center"/>
    </xf>
    <xf numFmtId="0" fontId="41" fillId="23" borderId="0" applyNumberFormat="0" applyBorder="0" applyAlignment="0" applyProtection="0">
      <alignment vertical="center"/>
    </xf>
    <xf numFmtId="0" fontId="77"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3" fillId="24" borderId="0" applyNumberFormat="0" applyBorder="0" applyAlignment="0" applyProtection="0">
      <alignment vertical="center"/>
    </xf>
    <xf numFmtId="0" fontId="41" fillId="24" borderId="0" applyNumberFormat="0" applyBorder="0" applyAlignment="0" applyProtection="0">
      <alignment vertical="center"/>
    </xf>
    <xf numFmtId="0" fontId="77" fillId="24" borderId="0" applyNumberFormat="0" applyBorder="0" applyAlignment="0" applyProtection="0">
      <alignment vertical="center"/>
    </xf>
    <xf numFmtId="0" fontId="41" fillId="24" borderId="0" applyNumberFormat="0" applyBorder="0" applyAlignment="0" applyProtection="0">
      <alignment vertical="center"/>
    </xf>
    <xf numFmtId="0" fontId="41" fillId="24" borderId="0" applyNumberFormat="0" applyBorder="0" applyAlignment="0" applyProtection="0">
      <alignment vertical="center"/>
    </xf>
    <xf numFmtId="0" fontId="41" fillId="24" borderId="0" applyNumberFormat="0" applyBorder="0" applyAlignment="0" applyProtection="0">
      <alignment vertical="center"/>
    </xf>
    <xf numFmtId="0" fontId="43" fillId="25" borderId="0" applyNumberFormat="0" applyBorder="0" applyAlignment="0" applyProtection="0">
      <alignment vertical="center"/>
    </xf>
    <xf numFmtId="0" fontId="41" fillId="25" borderId="0" applyNumberFormat="0" applyBorder="0" applyAlignment="0" applyProtection="0">
      <alignment vertical="center"/>
    </xf>
    <xf numFmtId="0" fontId="77" fillId="25" borderId="0" applyNumberFormat="0" applyBorder="0" applyAlignment="0" applyProtection="0">
      <alignment vertical="center"/>
    </xf>
    <xf numFmtId="0" fontId="41" fillId="25" borderId="0" applyNumberFormat="0" applyBorder="0" applyAlignment="0" applyProtection="0">
      <alignment vertical="center"/>
    </xf>
    <xf numFmtId="0" fontId="41" fillId="25" borderId="0" applyNumberFormat="0" applyBorder="0" applyAlignment="0" applyProtection="0">
      <alignment vertical="center"/>
    </xf>
    <xf numFmtId="0" fontId="41" fillId="25" borderId="0" applyNumberFormat="0" applyBorder="0" applyAlignment="0" applyProtection="0">
      <alignment vertical="center"/>
    </xf>
    <xf numFmtId="0" fontId="41" fillId="28" borderId="0" applyNumberFormat="0" applyBorder="0" applyAlignment="0" applyProtection="0">
      <alignment vertical="center"/>
    </xf>
    <xf numFmtId="0" fontId="41" fillId="28" borderId="0" applyNumberFormat="0" applyBorder="0" applyAlignment="0" applyProtection="0">
      <alignment vertical="center"/>
    </xf>
    <xf numFmtId="0" fontId="43" fillId="18" borderId="0" applyNumberFormat="0" applyBorder="0" applyAlignment="0" applyProtection="0">
      <alignment vertical="center"/>
    </xf>
    <xf numFmtId="0" fontId="41" fillId="18" borderId="0" applyNumberFormat="0" applyBorder="0" applyAlignment="0" applyProtection="0">
      <alignment vertical="center"/>
    </xf>
    <xf numFmtId="0" fontId="77"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3" fillId="23" borderId="0" applyNumberFormat="0" applyBorder="0" applyAlignment="0" applyProtection="0">
      <alignment vertical="center"/>
    </xf>
    <xf numFmtId="0" fontId="41" fillId="23" borderId="0" applyNumberFormat="0" applyBorder="0" applyAlignment="0" applyProtection="0">
      <alignment vertical="center"/>
    </xf>
    <xf numFmtId="0" fontId="77"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3" fillId="26" borderId="0" applyNumberFormat="0" applyBorder="0" applyAlignment="0" applyProtection="0">
      <alignment vertical="center"/>
    </xf>
    <xf numFmtId="0" fontId="41" fillId="26" borderId="0" applyNumberFormat="0" applyBorder="0" applyAlignment="0" applyProtection="0">
      <alignment vertical="center"/>
    </xf>
    <xf numFmtId="0" fontId="77"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0" borderId="0" applyNumberFormat="0" applyBorder="0" applyAlignment="0" applyProtection="0">
      <alignment vertical="center"/>
    </xf>
    <xf numFmtId="0" fontId="41" fillId="20" borderId="0" applyNumberFormat="0" applyBorder="0" applyAlignment="0" applyProtection="0">
      <alignment vertical="center"/>
    </xf>
    <xf numFmtId="0" fontId="82" fillId="29" borderId="0" applyNumberFormat="0" applyBorder="0" applyAlignment="0" applyProtection="0"/>
    <xf numFmtId="0" fontId="82" fillId="24" borderId="0" applyNumberFormat="0" applyBorder="0" applyAlignment="0" applyProtection="0"/>
    <xf numFmtId="0" fontId="82" fillId="25"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2" fillId="29" borderId="0" applyNumberFormat="0" applyBorder="0" applyAlignment="0" applyProtection="0"/>
    <xf numFmtId="0" fontId="82" fillId="24" borderId="0" applyNumberFormat="0" applyBorder="0" applyAlignment="0" applyProtection="0"/>
    <xf numFmtId="0" fontId="82" fillId="25"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44" fillId="29" borderId="0" applyNumberFormat="0" applyBorder="0" applyAlignment="0" applyProtection="0">
      <alignment vertical="center"/>
    </xf>
    <xf numFmtId="0" fontId="83" fillId="29" borderId="0" applyNumberFormat="0" applyBorder="0" applyAlignment="0" applyProtection="0">
      <alignment vertical="center"/>
    </xf>
    <xf numFmtId="0" fontId="84" fillId="29" borderId="0" applyNumberFormat="0" applyBorder="0" applyAlignment="0" applyProtection="0">
      <alignment vertical="center"/>
    </xf>
    <xf numFmtId="0" fontId="129" fillId="31" borderId="0" applyNumberFormat="0" applyBorder="0" applyAlignment="0" applyProtection="0">
      <alignment vertical="center"/>
    </xf>
    <xf numFmtId="0" fontId="44" fillId="24" borderId="0" applyNumberFormat="0" applyBorder="0" applyAlignment="0" applyProtection="0">
      <alignment vertical="center"/>
    </xf>
    <xf numFmtId="0" fontId="83" fillId="24" borderId="0" applyNumberFormat="0" applyBorder="0" applyAlignment="0" applyProtection="0">
      <alignment vertical="center"/>
    </xf>
    <xf numFmtId="0" fontId="84" fillId="24" borderId="0" applyNumberFormat="0" applyBorder="0" applyAlignment="0" applyProtection="0">
      <alignment vertical="center"/>
    </xf>
    <xf numFmtId="0" fontId="129" fillId="24" borderId="0" applyNumberFormat="0" applyBorder="0" applyAlignment="0" applyProtection="0">
      <alignment vertical="center"/>
    </xf>
    <xf numFmtId="0" fontId="44" fillId="25" borderId="0" applyNumberFormat="0" applyBorder="0" applyAlignment="0" applyProtection="0">
      <alignment vertical="center"/>
    </xf>
    <xf numFmtId="0" fontId="83" fillId="25" borderId="0" applyNumberFormat="0" applyBorder="0" applyAlignment="0" applyProtection="0">
      <alignment vertical="center"/>
    </xf>
    <xf numFmtId="0" fontId="84" fillId="25" borderId="0" applyNumberFormat="0" applyBorder="0" applyAlignment="0" applyProtection="0">
      <alignment vertical="center"/>
    </xf>
    <xf numFmtId="0" fontId="129" fillId="28" borderId="0" applyNumberFormat="0" applyBorder="0" applyAlignment="0" applyProtection="0">
      <alignment vertical="center"/>
    </xf>
    <xf numFmtId="0" fontId="44" fillId="30" borderId="0" applyNumberFormat="0" applyBorder="0" applyAlignment="0" applyProtection="0">
      <alignment vertical="center"/>
    </xf>
    <xf numFmtId="0" fontId="83" fillId="30" borderId="0" applyNumberFormat="0" applyBorder="0" applyAlignment="0" applyProtection="0">
      <alignment vertical="center"/>
    </xf>
    <xf numFmtId="0" fontId="84" fillId="30" borderId="0" applyNumberFormat="0" applyBorder="0" applyAlignment="0" applyProtection="0">
      <alignment vertical="center"/>
    </xf>
    <xf numFmtId="0" fontId="129" fillId="27" borderId="0" applyNumberFormat="0" applyBorder="0" applyAlignment="0" applyProtection="0">
      <alignment vertical="center"/>
    </xf>
    <xf numFmtId="0" fontId="44" fillId="31" borderId="0" applyNumberFormat="0" applyBorder="0" applyAlignment="0" applyProtection="0">
      <alignment vertical="center"/>
    </xf>
    <xf numFmtId="0" fontId="83" fillId="31" borderId="0" applyNumberFormat="0" applyBorder="0" applyAlignment="0" applyProtection="0">
      <alignment vertical="center"/>
    </xf>
    <xf numFmtId="0" fontId="84" fillId="31" borderId="0" applyNumberFormat="0" applyBorder="0" applyAlignment="0" applyProtection="0">
      <alignment vertical="center"/>
    </xf>
    <xf numFmtId="0" fontId="129" fillId="31" borderId="0" applyNumberFormat="0" applyBorder="0" applyAlignment="0" applyProtection="0">
      <alignment vertical="center"/>
    </xf>
    <xf numFmtId="0" fontId="44" fillId="32" borderId="0" applyNumberFormat="0" applyBorder="0" applyAlignment="0" applyProtection="0">
      <alignment vertical="center"/>
    </xf>
    <xf numFmtId="0" fontId="83" fillId="32" borderId="0" applyNumberFormat="0" applyBorder="0" applyAlignment="0" applyProtection="0">
      <alignment vertical="center"/>
    </xf>
    <xf numFmtId="0" fontId="84" fillId="32" borderId="0" applyNumberFormat="0" applyBorder="0" applyAlignment="0" applyProtection="0">
      <alignment vertical="center"/>
    </xf>
    <xf numFmtId="0" fontId="129" fillId="20" borderId="0" applyNumberFormat="0" applyBorder="0" applyAlignment="0" applyProtection="0">
      <alignment vertical="center"/>
    </xf>
    <xf numFmtId="0" fontId="82" fillId="33" borderId="0" applyNumberFormat="0" applyBorder="0" applyAlignment="0" applyProtection="0"/>
    <xf numFmtId="0" fontId="82" fillId="34" borderId="0" applyNumberFormat="0" applyBorder="0" applyAlignment="0" applyProtection="0"/>
    <xf numFmtId="0" fontId="82" fillId="35"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6" borderId="0" applyNumberFormat="0" applyBorder="0" applyAlignment="0" applyProtection="0"/>
    <xf numFmtId="0" fontId="82" fillId="33" borderId="0" applyNumberFormat="0" applyBorder="0" applyAlignment="0" applyProtection="0"/>
    <xf numFmtId="0" fontId="82" fillId="34" borderId="0" applyNumberFormat="0" applyBorder="0" applyAlignment="0" applyProtection="0"/>
    <xf numFmtId="0" fontId="82" fillId="35"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6" borderId="0" applyNumberFormat="0" applyBorder="0" applyAlignment="0" applyProtection="0"/>
    <xf numFmtId="0" fontId="85" fillId="27" borderId="29" applyNumberFormat="0" applyAlignment="0" applyProtection="0"/>
    <xf numFmtId="0" fontId="86" fillId="16" borderId="0" applyNumberFormat="0" applyBorder="0" applyAlignment="0" applyProtection="0"/>
    <xf numFmtId="0" fontId="87" fillId="27" borderId="30" applyNumberFormat="0" applyAlignment="0" applyProtection="0"/>
    <xf numFmtId="181" fontId="43" fillId="0" borderId="0" applyFill="0" applyBorder="0" applyAlignment="0"/>
    <xf numFmtId="0" fontId="87" fillId="27" borderId="30" applyNumberFormat="0" applyAlignment="0" applyProtection="0"/>
    <xf numFmtId="0" fontId="88" fillId="37" borderId="31" applyNumberFormat="0" applyAlignment="0" applyProtection="0"/>
    <xf numFmtId="0" fontId="89" fillId="20" borderId="30" applyNumberFormat="0" applyAlignment="0" applyProtection="0"/>
    <xf numFmtId="0" fontId="63" fillId="0" borderId="0">
      <alignment horizontal="left"/>
    </xf>
    <xf numFmtId="0" fontId="90" fillId="0" borderId="32"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17" borderId="0" applyNumberFormat="0" applyBorder="0" applyAlignment="0" applyProtection="0"/>
    <xf numFmtId="38" fontId="56" fillId="38" borderId="0" applyNumberFormat="0" applyBorder="0" applyAlignment="0" applyProtection="0"/>
    <xf numFmtId="0" fontId="92" fillId="17" borderId="0" applyNumberFormat="0" applyBorder="0" applyAlignment="0" applyProtection="0"/>
    <xf numFmtId="0" fontId="93" fillId="0" borderId="0" applyNumberFormat="0" applyFill="0" applyBorder="0" applyAlignment="0">
      <alignment vertical="center"/>
    </xf>
    <xf numFmtId="0" fontId="64" fillId="0" borderId="33" applyNumberFormat="0" applyAlignment="0" applyProtection="0">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94" fillId="0" borderId="34" applyNumberFormat="0" applyFill="0" applyAlignment="0" applyProtection="0"/>
    <xf numFmtId="0" fontId="95" fillId="0" borderId="35" applyNumberFormat="0" applyFill="0" applyAlignment="0" applyProtection="0"/>
    <xf numFmtId="0" fontId="96" fillId="0" borderId="36" applyNumberFormat="0" applyFill="0" applyAlignment="0" applyProtection="0"/>
    <xf numFmtId="0" fontId="96" fillId="0" borderId="0" applyNumberFormat="0" applyFill="0" applyBorder="0" applyAlignment="0" applyProtection="0"/>
    <xf numFmtId="0" fontId="40" fillId="0" borderId="0" applyBorder="0"/>
    <xf numFmtId="0" fontId="89" fillId="20" borderId="30" applyNumberFormat="0" applyAlignment="0" applyProtection="0"/>
    <xf numFmtId="10" fontId="56" fillId="39" borderId="12" applyNumberFormat="0" applyBorder="0" applyAlignment="0" applyProtection="0"/>
    <xf numFmtId="0" fontId="89" fillId="20" borderId="30" applyNumberFormat="0" applyAlignment="0" applyProtection="0"/>
    <xf numFmtId="183" fontId="20" fillId="0" borderId="0" applyFont="0" applyFill="0" applyBorder="0" applyAlignment="0" applyProtection="0"/>
    <xf numFmtId="184" fontId="20" fillId="0" borderId="0" applyFont="0" applyFill="0" applyBorder="0" applyAlignment="0" applyProtection="0"/>
    <xf numFmtId="0" fontId="97" fillId="0" borderId="37" applyNumberFormat="0" applyFill="0" applyAlignment="0" applyProtection="0"/>
    <xf numFmtId="38" fontId="98" fillId="0" borderId="0" applyFont="0" applyFill="0" applyBorder="0" applyAlignment="0" applyProtection="0"/>
    <xf numFmtId="40" fontId="98" fillId="0" borderId="0" applyFont="0" applyFill="0" applyBorder="0" applyAlignment="0" applyProtection="0"/>
    <xf numFmtId="38" fontId="99" fillId="0" borderId="0" applyFont="0" applyFill="0" applyBorder="0" applyAlignment="0" applyProtection="0"/>
    <xf numFmtId="40" fontId="99" fillId="0" borderId="0" applyFont="0" applyFill="0" applyBorder="0" applyAlignment="0" applyProtection="0"/>
    <xf numFmtId="185" fontId="98" fillId="0" borderId="0" applyFont="0" applyFill="0" applyBorder="0" applyAlignment="0" applyProtection="0"/>
    <xf numFmtId="186" fontId="98" fillId="0" borderId="0" applyFont="0" applyFill="0" applyBorder="0" applyAlignment="0" applyProtection="0"/>
    <xf numFmtId="179" fontId="99" fillId="0" borderId="0" applyFont="0" applyFill="0" applyBorder="0" applyAlignment="0" applyProtection="0"/>
    <xf numFmtId="180" fontId="99" fillId="0" borderId="0" applyFont="0" applyFill="0" applyBorder="0" applyAlignment="0" applyProtection="0"/>
    <xf numFmtId="0" fontId="100" fillId="28" borderId="0" applyNumberFormat="0" applyBorder="0" applyAlignment="0" applyProtection="0"/>
    <xf numFmtId="37" fontId="101" fillId="0" borderId="0"/>
    <xf numFmtId="182" fontId="65" fillId="0" borderId="0"/>
    <xf numFmtId="0" fontId="42" fillId="0" borderId="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10" fontId="42" fillId="0" borderId="0" applyFont="0" applyFill="0" applyBorder="0" applyAlignment="0" applyProtection="0"/>
    <xf numFmtId="4" fontId="63" fillId="0" borderId="0">
      <alignment horizontal="right"/>
    </xf>
    <xf numFmtId="0" fontId="99" fillId="0" borderId="0" applyNumberFormat="0" applyFont="0" applyFill="0" applyBorder="0" applyAlignment="0" applyProtection="0">
      <alignment horizontal="left"/>
    </xf>
    <xf numFmtId="0" fontId="102" fillId="0" borderId="39">
      <alignment horizontal="center"/>
    </xf>
    <xf numFmtId="4" fontId="66" fillId="0" borderId="0">
      <alignment horizontal="right"/>
    </xf>
    <xf numFmtId="0" fontId="86" fillId="16" borderId="0" applyNumberFormat="0" applyBorder="0" applyAlignment="0" applyProtection="0"/>
    <xf numFmtId="0" fontId="67" fillId="0" borderId="0">
      <alignment horizontal="left"/>
    </xf>
    <xf numFmtId="0" fontId="99" fillId="0" borderId="0"/>
    <xf numFmtId="0" fontId="68" fillId="0" borderId="0"/>
    <xf numFmtId="0" fontId="69" fillId="0" borderId="0">
      <alignment horizontal="center"/>
    </xf>
    <xf numFmtId="0" fontId="90" fillId="0" borderId="32" applyNumberFormat="0" applyFill="0" applyAlignment="0" applyProtection="0"/>
    <xf numFmtId="0" fontId="103" fillId="0" borderId="0" applyNumberFormat="0" applyFill="0" applyBorder="0" applyAlignment="0" applyProtection="0"/>
    <xf numFmtId="0" fontId="94" fillId="0" borderId="34" applyNumberFormat="0" applyFill="0" applyAlignment="0" applyProtection="0"/>
    <xf numFmtId="0" fontId="95" fillId="0" borderId="35" applyNumberFormat="0" applyFill="0" applyAlignment="0" applyProtection="0"/>
    <xf numFmtId="0" fontId="96" fillId="0" borderId="36" applyNumberFormat="0" applyFill="0" applyAlignment="0" applyProtection="0"/>
    <xf numFmtId="0" fontId="96" fillId="0" borderId="0" applyNumberFormat="0" applyFill="0" applyBorder="0" applyAlignment="0" applyProtection="0"/>
    <xf numFmtId="0" fontId="104" fillId="0" borderId="0"/>
    <xf numFmtId="1" fontId="42" fillId="0" borderId="0"/>
    <xf numFmtId="187" fontId="20" fillId="0" borderId="0" applyFont="0" applyFill="0" applyBorder="0" applyAlignment="0" applyProtection="0"/>
    <xf numFmtId="188" fontId="20" fillId="0" borderId="0" applyFont="0" applyFill="0" applyBorder="0" applyAlignment="0" applyProtection="0"/>
    <xf numFmtId="0" fontId="97" fillId="0" borderId="37" applyNumberFormat="0" applyFill="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8" fillId="37" borderId="31" applyNumberFormat="0" applyAlignment="0" applyProtection="0"/>
    <xf numFmtId="0" fontId="44" fillId="33" borderId="0" applyNumberFormat="0" applyBorder="0" applyAlignment="0" applyProtection="0">
      <alignment vertical="center"/>
    </xf>
    <xf numFmtId="0" fontId="83" fillId="33" borderId="0" applyNumberFormat="0" applyBorder="0" applyAlignment="0" applyProtection="0">
      <alignment vertical="center"/>
    </xf>
    <xf numFmtId="0" fontId="84" fillId="33" borderId="0" applyNumberFormat="0" applyBorder="0" applyAlignment="0" applyProtection="0">
      <alignment vertical="center"/>
    </xf>
    <xf numFmtId="0" fontId="129" fillId="31" borderId="0" applyNumberFormat="0" applyBorder="0" applyAlignment="0" applyProtection="0">
      <alignment vertical="center"/>
    </xf>
    <xf numFmtId="0" fontId="44" fillId="34" borderId="0" applyNumberFormat="0" applyBorder="0" applyAlignment="0" applyProtection="0">
      <alignment vertical="center"/>
    </xf>
    <xf numFmtId="0" fontId="83" fillId="34" borderId="0" applyNumberFormat="0" applyBorder="0" applyAlignment="0" applyProtection="0">
      <alignment vertical="center"/>
    </xf>
    <xf numFmtId="0" fontId="84" fillId="34" borderId="0" applyNumberFormat="0" applyBorder="0" applyAlignment="0" applyProtection="0">
      <alignment vertical="center"/>
    </xf>
    <xf numFmtId="0" fontId="129" fillId="34" borderId="0" applyNumberFormat="0" applyBorder="0" applyAlignment="0" applyProtection="0">
      <alignment vertical="center"/>
    </xf>
    <xf numFmtId="0" fontId="44" fillId="35" borderId="0" applyNumberFormat="0" applyBorder="0" applyAlignment="0" applyProtection="0">
      <alignment vertical="center"/>
    </xf>
    <xf numFmtId="0" fontId="83" fillId="35" borderId="0" applyNumberFormat="0" applyBorder="0" applyAlignment="0" applyProtection="0">
      <alignment vertical="center"/>
    </xf>
    <xf numFmtId="0" fontId="84" fillId="35" borderId="0" applyNumberFormat="0" applyBorder="0" applyAlignment="0" applyProtection="0">
      <alignment vertical="center"/>
    </xf>
    <xf numFmtId="0" fontId="129" fillId="35" borderId="0" applyNumberFormat="0" applyBorder="0" applyAlignment="0" applyProtection="0">
      <alignment vertical="center"/>
    </xf>
    <xf numFmtId="0" fontId="44" fillId="30" borderId="0" applyNumberFormat="0" applyBorder="0" applyAlignment="0" applyProtection="0">
      <alignment vertical="center"/>
    </xf>
    <xf numFmtId="0" fontId="83" fillId="30" borderId="0" applyNumberFormat="0" applyBorder="0" applyAlignment="0" applyProtection="0">
      <alignment vertical="center"/>
    </xf>
    <xf numFmtId="0" fontId="84" fillId="30" borderId="0" applyNumberFormat="0" applyBorder="0" applyAlignment="0" applyProtection="0">
      <alignment vertical="center"/>
    </xf>
    <xf numFmtId="0" fontId="129" fillId="40" borderId="0" applyNumberFormat="0" applyBorder="0" applyAlignment="0" applyProtection="0">
      <alignment vertical="center"/>
    </xf>
    <xf numFmtId="0" fontId="44" fillId="31" borderId="0" applyNumberFormat="0" applyBorder="0" applyAlignment="0" applyProtection="0">
      <alignment vertical="center"/>
    </xf>
    <xf numFmtId="0" fontId="83" fillId="31" borderId="0" applyNumberFormat="0" applyBorder="0" applyAlignment="0" applyProtection="0">
      <alignment vertical="center"/>
    </xf>
    <xf numFmtId="0" fontId="84" fillId="31" borderId="0" applyNumberFormat="0" applyBorder="0" applyAlignment="0" applyProtection="0">
      <alignment vertical="center"/>
    </xf>
    <xf numFmtId="0" fontId="129" fillId="31" borderId="0" applyNumberFormat="0" applyBorder="0" applyAlignment="0" applyProtection="0">
      <alignment vertical="center"/>
    </xf>
    <xf numFmtId="0" fontId="44" fillId="36" borderId="0" applyNumberFormat="0" applyBorder="0" applyAlignment="0" applyProtection="0">
      <alignment vertical="center"/>
    </xf>
    <xf numFmtId="0" fontId="83" fillId="36" borderId="0" applyNumberFormat="0" applyBorder="0" applyAlignment="0" applyProtection="0">
      <alignment vertical="center"/>
    </xf>
    <xf numFmtId="0" fontId="84" fillId="36" borderId="0" applyNumberFormat="0" applyBorder="0" applyAlignment="0" applyProtection="0">
      <alignment vertical="center"/>
    </xf>
    <xf numFmtId="0" fontId="129" fillId="36" borderId="0" applyNumberFormat="0" applyBorder="0" applyAlignment="0" applyProtection="0">
      <alignment vertical="center"/>
    </xf>
    <xf numFmtId="189" fontId="40" fillId="0" borderId="0" applyNumberFormat="0">
      <alignment vertical="center"/>
    </xf>
    <xf numFmtId="0" fontId="42" fillId="0" borderId="0"/>
    <xf numFmtId="0" fontId="79" fillId="0" borderId="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130" fillId="0" borderId="0" applyNumberFormat="0" applyFill="0" applyBorder="0" applyAlignment="0" applyProtection="0">
      <alignment vertical="center"/>
    </xf>
    <xf numFmtId="0" fontId="46" fillId="37" borderId="31" applyNumberFormat="0" applyAlignment="0" applyProtection="0">
      <alignment vertical="center"/>
    </xf>
    <xf numFmtId="0" fontId="105" fillId="37" borderId="31" applyNumberFormat="0" applyAlignment="0" applyProtection="0">
      <alignment vertical="center"/>
    </xf>
    <xf numFmtId="0" fontId="106" fillId="37" borderId="31" applyNumberFormat="0" applyAlignment="0" applyProtection="0">
      <alignment vertical="center"/>
    </xf>
    <xf numFmtId="0" fontId="131" fillId="37" borderId="31" applyNumberFormat="0" applyAlignment="0" applyProtection="0">
      <alignment vertical="center"/>
    </xf>
    <xf numFmtId="0" fontId="47" fillId="28" borderId="0" applyNumberFormat="0" applyBorder="0" applyAlignment="0" applyProtection="0">
      <alignment vertical="center"/>
    </xf>
    <xf numFmtId="0" fontId="107" fillId="28" borderId="0" applyNumberFormat="0" applyBorder="0" applyAlignment="0" applyProtection="0">
      <alignment vertical="center"/>
    </xf>
    <xf numFmtId="0" fontId="108" fillId="28" borderId="0" applyNumberFormat="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0" fontId="73" fillId="0" borderId="0" applyNumberFormat="0" applyFill="0" applyBorder="0" applyAlignment="0" applyProtection="0">
      <alignment vertical="top"/>
      <protection locked="0"/>
    </xf>
    <xf numFmtId="0" fontId="109" fillId="0" borderId="40" applyBorder="0" applyAlignment="0">
      <alignment vertical="center" textRotation="255"/>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49" fontId="3" fillId="41" borderId="41">
      <alignment horizontal="center" vertical="center" wrapText="1"/>
    </xf>
    <xf numFmtId="0" fontId="49" fillId="0" borderId="37" applyNumberFormat="0" applyFill="0" applyAlignment="0" applyProtection="0">
      <alignment vertical="center"/>
    </xf>
    <xf numFmtId="0" fontId="110" fillId="0" borderId="37" applyNumberFormat="0" applyFill="0" applyAlignment="0" applyProtection="0">
      <alignment vertical="center"/>
    </xf>
    <xf numFmtId="0" fontId="111" fillId="0" borderId="37" applyNumberFormat="0" applyFill="0" applyAlignment="0" applyProtection="0">
      <alignment vertical="center"/>
    </xf>
    <xf numFmtId="0" fontId="50" fillId="16" borderId="0" applyNumberFormat="0" applyBorder="0" applyAlignment="0" applyProtection="0">
      <alignment vertical="center"/>
    </xf>
    <xf numFmtId="0" fontId="112" fillId="16" borderId="0" applyNumberFormat="0" applyBorder="0" applyAlignment="0" applyProtection="0">
      <alignment vertical="center"/>
    </xf>
    <xf numFmtId="0" fontId="113" fillId="16" borderId="0" applyNumberFormat="0" applyBorder="0" applyAlignment="0" applyProtection="0">
      <alignment vertical="center"/>
    </xf>
    <xf numFmtId="0" fontId="3" fillId="0" borderId="42"/>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74" fillId="0" borderId="0" applyNumberFormat="0" applyFill="0" applyBorder="0" applyAlignment="0" applyProtection="0">
      <alignment vertical="center"/>
    </xf>
    <xf numFmtId="43" fontId="75" fillId="0" borderId="0" applyFont="0" applyFill="0" applyBorder="0" applyAlignment="0" applyProtection="0"/>
    <xf numFmtId="41" fontId="75"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41" fillId="0" borderId="0" applyFont="0" applyFill="0" applyBorder="0" applyAlignment="0" applyProtection="0">
      <alignment vertical="center"/>
    </xf>
    <xf numFmtId="38" fontId="3" fillId="0" borderId="0" applyFont="0" applyFill="0" applyBorder="0" applyAlignment="0" applyProtection="0"/>
    <xf numFmtId="38" fontId="41" fillId="0" borderId="0" applyFont="0" applyFill="0" applyBorder="0" applyAlignment="0" applyProtection="0">
      <alignment vertical="center"/>
    </xf>
    <xf numFmtId="0" fontId="53" fillId="0" borderId="34" applyNumberFormat="0" applyFill="0" applyAlignment="0" applyProtection="0">
      <alignment vertical="center"/>
    </xf>
    <xf numFmtId="0" fontId="116" fillId="0" borderId="34" applyNumberFormat="0" applyFill="0" applyAlignment="0" applyProtection="0">
      <alignment vertical="center"/>
    </xf>
    <xf numFmtId="0" fontId="132" fillId="0" borderId="43" applyNumberFormat="0" applyFill="0" applyAlignment="0" applyProtection="0">
      <alignment vertical="center"/>
    </xf>
    <xf numFmtId="0" fontId="54" fillId="0" borderId="35" applyNumberFormat="0" applyFill="0" applyAlignment="0" applyProtection="0">
      <alignment vertical="center"/>
    </xf>
    <xf numFmtId="0" fontId="117" fillId="0" borderId="35" applyNumberFormat="0" applyFill="0" applyAlignment="0" applyProtection="0">
      <alignment vertical="center"/>
    </xf>
    <xf numFmtId="0" fontId="133" fillId="0" borderId="35" applyNumberFormat="0" applyFill="0" applyAlignment="0" applyProtection="0">
      <alignment vertical="center"/>
    </xf>
    <xf numFmtId="0" fontId="55" fillId="0" borderId="36" applyNumberFormat="0" applyFill="0" applyAlignment="0" applyProtection="0">
      <alignment vertical="center"/>
    </xf>
    <xf numFmtId="0" fontId="118" fillId="0" borderId="36" applyNumberFormat="0" applyFill="0" applyAlignment="0" applyProtection="0">
      <alignment vertical="center"/>
    </xf>
    <xf numFmtId="0" fontId="134" fillId="0" borderId="44" applyNumberFormat="0" applyFill="0" applyAlignment="0" applyProtection="0">
      <alignment vertical="center"/>
    </xf>
    <xf numFmtId="0" fontId="55"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34" fillId="0" borderId="0" applyNumberFormat="0" applyFill="0" applyBorder="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3" fillId="0" borderId="0"/>
    <xf numFmtId="0" fontId="59"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3" fillId="0" borderId="0" applyNumberFormat="0" applyFill="0" applyBorder="0" applyAlignment="0" applyProtection="0">
      <alignment vertical="center"/>
    </xf>
    <xf numFmtId="180" fontId="99" fillId="0" borderId="0" applyFont="0" applyFill="0" applyBorder="0" applyAlignment="0" applyProtection="0"/>
    <xf numFmtId="179" fontId="99" fillId="0" borderId="0" applyFont="0" applyFill="0" applyBorder="0" applyAlignment="0" applyProtection="0"/>
    <xf numFmtId="0" fontId="124" fillId="0" borderId="0">
      <alignment horizontal="center"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xf numFmtId="0" fontId="3" fillId="0" borderId="0"/>
    <xf numFmtId="0" fontId="20" fillId="0" borderId="0"/>
    <xf numFmtId="0" fontId="41" fillId="0" borderId="0">
      <alignment vertical="center"/>
    </xf>
    <xf numFmtId="0" fontId="135" fillId="0" borderId="0">
      <alignment vertical="center"/>
    </xf>
    <xf numFmtId="0" fontId="3" fillId="0" borderId="0"/>
    <xf numFmtId="0" fontId="41"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41" fillId="0" borderId="0">
      <alignment vertical="center"/>
    </xf>
    <xf numFmtId="0" fontId="41" fillId="0" borderId="0">
      <alignment vertical="center"/>
    </xf>
    <xf numFmtId="0" fontId="135" fillId="0" borderId="0">
      <alignment vertical="center"/>
    </xf>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5" fillId="0" borderId="0">
      <alignment vertical="center"/>
    </xf>
    <xf numFmtId="0" fontId="3" fillId="0" borderId="0"/>
    <xf numFmtId="0" fontId="20" fillId="0" borderId="0"/>
    <xf numFmtId="0" fontId="41" fillId="0" borderId="0">
      <alignment vertical="center"/>
    </xf>
    <xf numFmtId="0" fontId="41" fillId="0" borderId="0">
      <alignment vertical="center"/>
    </xf>
    <xf numFmtId="0" fontId="20" fillId="0" borderId="0"/>
    <xf numFmtId="0" fontId="3" fillId="0" borderId="0">
      <alignment vertical="center"/>
    </xf>
    <xf numFmtId="0" fontId="20"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41" fillId="0" borderId="0">
      <alignment vertical="center"/>
    </xf>
    <xf numFmtId="0" fontId="3" fillId="0" borderId="0">
      <alignment vertical="center"/>
    </xf>
    <xf numFmtId="0" fontId="41" fillId="0" borderId="0">
      <alignment vertical="center"/>
    </xf>
    <xf numFmtId="0" fontId="3" fillId="0" borderId="0">
      <alignment vertical="center"/>
    </xf>
    <xf numFmtId="0" fontId="3" fillId="0" borderId="0">
      <alignment vertical="center"/>
    </xf>
    <xf numFmtId="0" fontId="135" fillId="0" borderId="0"/>
    <xf numFmtId="0" fontId="3" fillId="0" borderId="0"/>
    <xf numFmtId="0" fontId="41" fillId="0" borderId="0">
      <alignment vertical="center"/>
    </xf>
    <xf numFmtId="0" fontId="3" fillId="0" borderId="0">
      <alignment vertical="center"/>
    </xf>
    <xf numFmtId="0" fontId="20" fillId="0" borderId="0"/>
    <xf numFmtId="0" fontId="3" fillId="0" borderId="0"/>
    <xf numFmtId="0" fontId="20" fillId="0" borderId="0"/>
    <xf numFmtId="0" fontId="41" fillId="0" borderId="0">
      <alignment vertical="center"/>
    </xf>
    <xf numFmtId="0" fontId="20" fillId="0" borderId="0"/>
    <xf numFmtId="0" fontId="3" fillId="0" borderId="0"/>
    <xf numFmtId="0" fontId="41" fillId="0" borderId="0">
      <alignment vertical="center"/>
    </xf>
    <xf numFmtId="0" fontId="41" fillId="0" borderId="0">
      <alignment vertical="center"/>
    </xf>
    <xf numFmtId="0" fontId="3" fillId="0" borderId="0"/>
    <xf numFmtId="0" fontId="135" fillId="0" borderId="0">
      <alignment vertical="center"/>
    </xf>
    <xf numFmtId="0" fontId="3" fillId="0" borderId="0">
      <alignment vertical="center"/>
    </xf>
    <xf numFmtId="0" fontId="3" fillId="0" borderId="0"/>
    <xf numFmtId="0" fontId="35" fillId="0" borderId="0"/>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applyFont="0" applyFill="0" applyBorder="0" applyAlignment="0" applyProtection="0">
      <alignment vertical="center"/>
    </xf>
    <xf numFmtId="0" fontId="71" fillId="0" borderId="0"/>
    <xf numFmtId="0" fontId="72" fillId="0" borderId="0"/>
    <xf numFmtId="0" fontId="61" fillId="17" borderId="0" applyNumberFormat="0" applyBorder="0" applyAlignment="0" applyProtection="0">
      <alignment vertical="center"/>
    </xf>
    <xf numFmtId="0" fontId="127" fillId="17" borderId="0" applyNumberFormat="0" applyBorder="0" applyAlignment="0" applyProtection="0">
      <alignment vertical="center"/>
    </xf>
    <xf numFmtId="0" fontId="128" fillId="17" borderId="0" applyNumberFormat="0" applyBorder="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
      <alignment horizontal="left" vertical="center"/>
    </xf>
    <xf numFmtId="41" fontId="6" fillId="0" borderId="0" applyFont="0" applyFill="0" applyBorder="0" applyAlignment="0" applyProtection="0"/>
    <xf numFmtId="0" fontId="121" fillId="27" borderId="29" applyNumberFormat="0" applyAlignment="0" applyProtection="0">
      <alignment vertical="center"/>
    </xf>
    <xf numFmtId="0" fontId="70" fillId="0" borderId="32"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46">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41" fillId="0" borderId="0">
      <alignment vertical="center"/>
    </xf>
    <xf numFmtId="0" fontId="41" fillId="0" borderId="0">
      <alignment vertical="center"/>
    </xf>
    <xf numFmtId="0" fontId="64" fillId="0" borderId="46">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1" fillId="15" borderId="0" applyNumberFormat="0" applyBorder="0" applyAlignment="0" applyProtection="0">
      <alignment vertical="center"/>
    </xf>
    <xf numFmtId="0" fontId="41" fillId="16" borderId="0" applyNumberFormat="0" applyBorder="0" applyAlignment="0" applyProtection="0">
      <alignment vertical="center"/>
    </xf>
    <xf numFmtId="0" fontId="41" fillId="17" borderId="0" applyNumberFormat="0" applyBorder="0" applyAlignment="0" applyProtection="0">
      <alignment vertical="center"/>
    </xf>
    <xf numFmtId="0" fontId="41" fillId="18" borderId="0" applyNumberFormat="0" applyBorder="0" applyAlignment="0" applyProtection="0">
      <alignment vertical="center"/>
    </xf>
    <xf numFmtId="0" fontId="41" fillId="19" borderId="0" applyNumberFormat="0" applyBorder="0" applyAlignment="0" applyProtection="0">
      <alignment vertical="center"/>
    </xf>
    <xf numFmtId="0" fontId="41" fillId="20" borderId="0" applyNumberFormat="0" applyBorder="0" applyAlignment="0" applyProtection="0">
      <alignment vertical="center"/>
    </xf>
    <xf numFmtId="0" fontId="41" fillId="23" borderId="0" applyNumberFormat="0" applyBorder="0" applyAlignment="0" applyProtection="0">
      <alignment vertical="center"/>
    </xf>
    <xf numFmtId="0" fontId="41" fillId="24" borderId="0" applyNumberFormat="0" applyBorder="0" applyAlignment="0" applyProtection="0">
      <alignment vertical="center"/>
    </xf>
    <xf numFmtId="0" fontId="41" fillId="25" borderId="0" applyNumberFormat="0" applyBorder="0" applyAlignment="0" applyProtection="0">
      <alignment vertical="center"/>
    </xf>
    <xf numFmtId="0" fontId="41" fillId="18" borderId="0" applyNumberFormat="0" applyBorder="0" applyAlignment="0" applyProtection="0">
      <alignment vertical="center"/>
    </xf>
    <xf numFmtId="0" fontId="41" fillId="23" borderId="0" applyNumberFormat="0" applyBorder="0" applyAlignment="0" applyProtection="0">
      <alignment vertical="center"/>
    </xf>
    <xf numFmtId="0" fontId="41" fillId="26" borderId="0" applyNumberFormat="0" applyBorder="0" applyAlignment="0" applyProtection="0">
      <alignment vertical="center"/>
    </xf>
    <xf numFmtId="0" fontId="83" fillId="29" borderId="0" applyNumberFormat="0" applyBorder="0" applyAlignment="0" applyProtection="0">
      <alignment vertical="center"/>
    </xf>
    <xf numFmtId="0" fontId="83" fillId="24" borderId="0" applyNumberFormat="0" applyBorder="0" applyAlignment="0" applyProtection="0">
      <alignment vertical="center"/>
    </xf>
    <xf numFmtId="0" fontId="83" fillId="25" borderId="0" applyNumberFormat="0" applyBorder="0" applyAlignment="0" applyProtection="0">
      <alignment vertical="center"/>
    </xf>
    <xf numFmtId="0" fontId="83" fillId="30" borderId="0" applyNumberFormat="0" applyBorder="0" applyAlignment="0" applyProtection="0">
      <alignment vertical="center"/>
    </xf>
    <xf numFmtId="0" fontId="83" fillId="31" borderId="0" applyNumberFormat="0" applyBorder="0" applyAlignment="0" applyProtection="0">
      <alignment vertical="center"/>
    </xf>
    <xf numFmtId="0" fontId="83" fillId="32" borderId="0" applyNumberFormat="0" applyBorder="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83" fillId="33" borderId="0" applyNumberFormat="0" applyBorder="0" applyAlignment="0" applyProtection="0">
      <alignment vertical="center"/>
    </xf>
    <xf numFmtId="0" fontId="83" fillId="34" borderId="0" applyNumberFormat="0" applyBorder="0" applyAlignment="0" applyProtection="0">
      <alignment vertical="center"/>
    </xf>
    <xf numFmtId="0" fontId="83" fillId="35" borderId="0" applyNumberFormat="0" applyBorder="0" applyAlignment="0" applyProtection="0">
      <alignment vertical="center"/>
    </xf>
    <xf numFmtId="0" fontId="83" fillId="30" borderId="0" applyNumberFormat="0" applyBorder="0" applyAlignment="0" applyProtection="0">
      <alignment vertical="center"/>
    </xf>
    <xf numFmtId="0" fontId="83" fillId="31" borderId="0" applyNumberFormat="0" applyBorder="0" applyAlignment="0" applyProtection="0">
      <alignment vertical="center"/>
    </xf>
    <xf numFmtId="0" fontId="83" fillId="36" borderId="0" applyNumberFormat="0" applyBorder="0" applyAlignment="0" applyProtection="0">
      <alignment vertical="center"/>
    </xf>
    <xf numFmtId="0" fontId="105" fillId="37" borderId="31" applyNumberFormat="0" applyAlignment="0" applyProtection="0">
      <alignment vertical="center"/>
    </xf>
    <xf numFmtId="0" fontId="107" fillId="28" borderId="0" applyNumberFormat="0" applyBorder="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10" fillId="0" borderId="37" applyNumberFormat="0" applyFill="0" applyAlignment="0" applyProtection="0">
      <alignment vertical="center"/>
    </xf>
    <xf numFmtId="0" fontId="112" fillId="16" borderId="0" applyNumberFormat="0" applyBorder="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62" fillId="0" borderId="0" applyNumberFormat="0" applyFill="0" applyBorder="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22" fillId="0" borderId="0" applyNumberFormat="0" applyFill="0" applyBorder="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37" fillId="0" borderId="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35" fillId="0" borderId="0">
      <alignment vertical="center"/>
    </xf>
    <xf numFmtId="0" fontId="3" fillId="0" borderId="0">
      <alignment vertical="center"/>
    </xf>
    <xf numFmtId="0" fontId="71" fillId="0" borderId="0"/>
    <xf numFmtId="0" fontId="127" fillId="17" borderId="0" applyNumberFormat="0" applyBorder="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41" fontId="6" fillId="0" borderId="0" applyFont="0" applyFill="0" applyBorder="0" applyAlignment="0" applyProtection="0"/>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5" fillId="27" borderId="29"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99" fillId="0" borderId="0"/>
    <xf numFmtId="0" fontId="99" fillId="0" borderId="0"/>
    <xf numFmtId="0" fontId="99" fillId="0" borderId="0"/>
    <xf numFmtId="0" fontId="136" fillId="0" borderId="0"/>
    <xf numFmtId="0" fontId="136" fillId="0" borderId="0"/>
    <xf numFmtId="0" fontId="3" fillId="0" borderId="0">
      <alignment vertical="center"/>
    </xf>
    <xf numFmtId="0" fontId="11" fillId="0" borderId="0"/>
    <xf numFmtId="0" fontId="89" fillId="20"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14" fillId="21"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41" fontId="6" fillId="0" borderId="0" applyFont="0" applyFill="0" applyBorder="0" applyAlignment="0" applyProtection="0"/>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5" fillId="27" borderId="29"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14" fillId="21"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
      <alignment horizontal="left" vertical="center"/>
    </xf>
    <xf numFmtId="41" fontId="6" fillId="0" borderId="0" applyFont="0" applyFill="0" applyBorder="0" applyAlignment="0" applyProtection="0"/>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7" borderId="30" applyNumberFormat="0" applyAlignment="0" applyProtection="0">
      <alignment vertical="center"/>
    </xf>
    <xf numFmtId="0" fontId="64" fillId="0" borderId="4">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29"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7" fillId="27"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29" applyNumberFormat="0" applyAlignment="0" applyProtection="0">
      <alignment vertical="center"/>
    </xf>
    <xf numFmtId="0" fontId="64" fillId="0" borderId="4">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
      <alignment horizontal="left" vertical="center"/>
    </xf>
    <xf numFmtId="0" fontId="57" fillId="0" borderId="32" applyNumberFormat="0" applyFill="0" applyAlignment="0" applyProtection="0">
      <alignment vertical="center"/>
    </xf>
    <xf numFmtId="0" fontId="64" fillId="0" borderId="4">
      <alignment horizontal="left" vertical="center"/>
    </xf>
    <xf numFmtId="0" fontId="121" fillId="27" borderId="29" applyNumberFormat="0" applyAlignment="0" applyProtection="0">
      <alignment vertical="center"/>
    </xf>
    <xf numFmtId="0" fontId="64" fillId="0" borderId="4">
      <alignment horizontal="lef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
      <alignment horizontal="left" vertical="center"/>
    </xf>
    <xf numFmtId="0" fontId="64" fillId="0" borderId="4">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
      <alignment horizontal="left" vertical="center"/>
    </xf>
    <xf numFmtId="0" fontId="64" fillId="0" borderId="4">
      <alignment horizontal="left" vertical="center"/>
    </xf>
    <xf numFmtId="0" fontId="119" fillId="0" borderId="32" applyNumberFormat="0" applyFill="0" applyAlignment="0" applyProtection="0">
      <alignment vertical="center"/>
    </xf>
    <xf numFmtId="0" fontId="64" fillId="0" borderId="4">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120" fillId="21" borderId="29" applyNumberFormat="0" applyAlignment="0" applyProtection="0">
      <alignment vertical="center"/>
    </xf>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85" fillId="27" borderId="29"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64" fillId="0" borderId="4">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
      <alignment horizontal="left" vertical="center"/>
    </xf>
    <xf numFmtId="0" fontId="41" fillId="22" borderId="38" applyNumberFormat="0" applyFont="0" applyAlignment="0" applyProtection="0">
      <alignment vertical="center"/>
    </xf>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4">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3"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64" fillId="0" borderId="4">
      <alignment horizontal="left" vertical="center"/>
    </xf>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64" fillId="0" borderId="4">
      <alignment horizontal="lef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4">
      <alignment horizontal="left" vertical="center"/>
    </xf>
    <xf numFmtId="0" fontId="64" fillId="0" borderId="4">
      <alignment horizontal="left" vertical="center"/>
    </xf>
    <xf numFmtId="0" fontId="114" fillId="27" borderId="30"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64" fillId="0" borderId="4">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
      <alignment horizontal="lef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
      <alignment horizontal="left" vertical="center"/>
    </xf>
    <xf numFmtId="0" fontId="64" fillId="0" borderId="4">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64" fillId="0" borderId="4">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64" fillId="0" borderId="4">
      <alignment horizontal="left" vertical="center"/>
    </xf>
    <xf numFmtId="0" fontId="51" fillId="27" borderId="30" applyNumberFormat="0" applyAlignment="0" applyProtection="0">
      <alignment vertical="center"/>
    </xf>
    <xf numFmtId="0" fontId="64" fillId="0" borderId="4">
      <alignment horizontal="lef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87" fillId="27" borderId="30" applyNumberFormat="0" applyAlignment="0" applyProtection="0"/>
    <xf numFmtId="0" fontId="64" fillId="0" borderId="4">
      <alignment horizontal="left" vertical="center"/>
    </xf>
    <xf numFmtId="0" fontId="121" fillId="27" borderId="29"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
      <alignment horizontal="left" vertical="center"/>
    </xf>
    <xf numFmtId="0" fontId="121" fillId="27" borderId="29" applyNumberFormat="0" applyAlignment="0" applyProtection="0">
      <alignment vertical="center"/>
    </xf>
    <xf numFmtId="0" fontId="64" fillId="0" borderId="4">
      <alignment horizontal="lef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
      <alignment horizontal="left" vertical="center"/>
    </xf>
    <xf numFmtId="0" fontId="64" fillId="0" borderId="4">
      <alignment horizontal="left" vertical="center"/>
    </xf>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
      <alignment horizontal="lef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64" fillId="0" borderId="4">
      <alignment horizontal="left" vertical="center"/>
    </xf>
    <xf numFmtId="0" fontId="126" fillId="20" borderId="30"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
      <alignment horizontal="left" vertical="center"/>
    </xf>
    <xf numFmtId="0" fontId="87" fillId="27" borderId="30" applyNumberFormat="0" applyAlignment="0" applyProtection="0"/>
    <xf numFmtId="0" fontId="64" fillId="0" borderId="4">
      <alignment horizontal="left" vertical="center"/>
    </xf>
    <xf numFmtId="0" fontId="120" fillId="21" borderId="29" applyNumberFormat="0" applyAlignment="0" applyProtection="0">
      <alignment vertical="center"/>
    </xf>
    <xf numFmtId="0" fontId="42" fillId="22" borderId="38" applyNumberFormat="0" applyFont="0" applyAlignment="0" applyProtection="0"/>
    <xf numFmtId="0" fontId="64" fillId="0" borderId="4">
      <alignment horizontal="left" vertical="center"/>
    </xf>
    <xf numFmtId="0" fontId="114" fillId="21"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4">
      <alignment horizontal="left" vertical="center"/>
    </xf>
    <xf numFmtId="0" fontId="85" fillId="27" borderId="29"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64" fillId="0" borderId="4">
      <alignment horizontal="left" vertical="center"/>
    </xf>
    <xf numFmtId="0" fontId="125" fillId="20" borderId="30" applyNumberFormat="0" applyAlignment="0" applyProtection="0">
      <alignment vertical="center"/>
    </xf>
    <xf numFmtId="0" fontId="64" fillId="0" borderId="4">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
      <alignment horizontal="left" vertical="center"/>
    </xf>
    <xf numFmtId="0" fontId="51" fillId="27" borderId="30" applyNumberFormat="0" applyAlignment="0" applyProtection="0">
      <alignment vertical="center"/>
    </xf>
    <xf numFmtId="0" fontId="89" fillId="20" borderId="30" applyNumberFormat="0" applyAlignment="0" applyProtection="0"/>
    <xf numFmtId="0" fontId="64" fillId="0" borderId="4">
      <alignment horizontal="lef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4" fillId="0" borderId="4">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41" fillId="22" borderId="38" applyNumberFormat="0" applyFont="0" applyAlignment="0" applyProtection="0">
      <alignment vertical="center"/>
    </xf>
    <xf numFmtId="0" fontId="64" fillId="0" borderId="4">
      <alignment horizontal="left" vertical="center"/>
    </xf>
    <xf numFmtId="0" fontId="120" fillId="21" borderId="29" applyNumberFormat="0" applyAlignment="0" applyProtection="0">
      <alignment vertical="center"/>
    </xf>
    <xf numFmtId="0" fontId="64" fillId="0" borderId="4">
      <alignment horizontal="left" vertical="center"/>
    </xf>
    <xf numFmtId="0" fontId="64" fillId="0" borderId="4">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64" fillId="0" borderId="4">
      <alignment horizontal="left" vertical="center"/>
    </xf>
    <xf numFmtId="0" fontId="57" fillId="0" borderId="32" applyNumberFormat="0" applyFill="0" applyAlignment="0" applyProtection="0">
      <alignment vertical="center"/>
    </xf>
    <xf numFmtId="0" fontId="64" fillId="0" borderId="4">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64" fillId="0" borderId="4">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
      <alignment horizontal="lef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64" fillId="0" borderId="4">
      <alignment horizontal="left" vertical="center"/>
    </xf>
    <xf numFmtId="0" fontId="64" fillId="0" borderId="4">
      <alignment horizontal="lef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85" fillId="27" borderId="29" applyNumberFormat="0" applyAlignment="0" applyProtection="0"/>
    <xf numFmtId="0" fontId="85" fillId="27" borderId="29" applyNumberFormat="0" applyAlignment="0" applyProtection="0"/>
    <xf numFmtId="0" fontId="64" fillId="0" borderId="4">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
      <alignment horizontal="left" vertical="center"/>
    </xf>
    <xf numFmtId="0" fontId="70" fillId="0" borderId="32" applyNumberFormat="0" applyFill="0" applyAlignment="0" applyProtection="0">
      <alignment vertical="center"/>
    </xf>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4">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
      <alignment horizontal="left" vertical="center"/>
    </xf>
    <xf numFmtId="0" fontId="64" fillId="0" borderId="4">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
      <alignment horizontal="left" vertical="center"/>
    </xf>
    <xf numFmtId="0" fontId="64" fillId="0" borderId="4">
      <alignment horizontal="left" vertical="center"/>
    </xf>
    <xf numFmtId="0" fontId="41" fillId="22" borderId="38" applyNumberFormat="0" applyFont="0" applyAlignment="0" applyProtection="0">
      <alignment vertical="center"/>
    </xf>
    <xf numFmtId="0" fontId="64" fillId="0" borderId="4">
      <alignment horizontal="left" vertical="center"/>
    </xf>
    <xf numFmtId="0" fontId="125" fillId="20" borderId="30" applyNumberFormat="0" applyAlignment="0" applyProtection="0">
      <alignment vertical="center"/>
    </xf>
    <xf numFmtId="0" fontId="64" fillId="0" borderId="4">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
      <alignment horizontal="left" vertical="center"/>
    </xf>
    <xf numFmtId="0" fontId="64" fillId="0" borderId="4">
      <alignment horizontal="lef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4">
      <alignment horizontal="left" vertical="center"/>
    </xf>
    <xf numFmtId="0" fontId="42" fillId="22" borderId="38" applyNumberFormat="0" applyFont="0" applyAlignment="0" applyProtection="0"/>
    <xf numFmtId="0" fontId="64" fillId="0" borderId="4">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64" fillId="0" borderId="4">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64" fillId="0" borderId="4">
      <alignment horizontal="left" vertical="center"/>
    </xf>
    <xf numFmtId="0" fontId="64" fillId="0" borderId="4">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
      <alignment horizontal="left" vertical="center"/>
    </xf>
    <xf numFmtId="0" fontId="89" fillId="20" borderId="30" applyNumberFormat="0" applyAlignment="0" applyProtection="0"/>
    <xf numFmtId="0" fontId="64" fillId="0" borderId="4">
      <alignment horizontal="left" vertical="center"/>
    </xf>
    <xf numFmtId="0" fontId="64" fillId="0" borderId="4">
      <alignment horizontal="left" vertical="center"/>
    </xf>
    <xf numFmtId="0" fontId="51" fillId="27" borderId="30" applyNumberFormat="0" applyAlignment="0" applyProtection="0">
      <alignment vertical="center"/>
    </xf>
    <xf numFmtId="0" fontId="64" fillId="0" borderId="4">
      <alignment horizontal="left" vertical="center"/>
    </xf>
    <xf numFmtId="0" fontId="41" fillId="22" borderId="38" applyNumberFormat="0" applyFont="0" applyAlignment="0" applyProtection="0">
      <alignment vertical="center"/>
    </xf>
    <xf numFmtId="0" fontId="64" fillId="0" borderId="4">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41" fontId="6" fillId="0" borderId="0" applyFont="0" applyFill="0" applyBorder="0" applyAlignment="0" applyProtection="0"/>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5" fillId="27" borderId="29"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14" fillId="21"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41" fontId="6" fillId="0" borderId="0" applyFont="0" applyFill="0" applyBorder="0" applyAlignment="0" applyProtection="0"/>
    <xf numFmtId="0" fontId="64" fillId="0" borderId="46">
      <alignment horizontal="lef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58"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42" fillId="22" borderId="38" applyNumberFormat="0" applyFont="0" applyAlignment="0" applyProtection="0"/>
    <xf numFmtId="0" fontId="114" fillId="21" borderId="30" applyNumberForma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41" fontId="6" fillId="0" borderId="0" applyFont="0" applyFill="0" applyBorder="0" applyAlignment="0" applyProtection="0"/>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3" fillId="22" borderId="38" applyNumberFormat="0" applyFon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26" fillId="20"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51"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14" fillId="27" borderId="30" applyNumberFormat="0" applyAlignment="0" applyProtection="0">
      <alignmen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57" fillId="0" borderId="32" applyNumberFormat="0" applyFill="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90" fillId="0" borderId="32" applyNumberFormat="0" applyFill="0" applyAlignment="0" applyProtection="0"/>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41" fontId="6" fillId="0" borderId="0" applyFont="0" applyFill="0" applyBorder="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14" fillId="21" borderId="30" applyNumberFormat="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5" fillId="27" borderId="29"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1"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20" fillId="21"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120" fillId="27" borderId="2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1" fillId="27" borderId="29" applyNumberFormat="0" applyAlignment="0" applyProtection="0">
      <alignment vertical="center"/>
    </xf>
    <xf numFmtId="0" fontId="85" fillId="27" borderId="29" applyNumberFormat="0" applyAlignment="0" applyProtection="0"/>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41" fontId="6" fillId="0" borderId="0" applyFont="0" applyFill="0" applyBorder="0" applyAlignment="0" applyProtection="0"/>
    <xf numFmtId="0" fontId="51" fillId="27" borderId="30" applyNumberForma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5" fillId="27"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0" fillId="21"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41" fontId="6" fillId="0" borderId="0" applyFont="0" applyFill="0" applyBorder="0" applyAlignment="0" applyProtection="0"/>
    <xf numFmtId="0" fontId="126"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41" fillId="15" borderId="0" applyNumberFormat="0" applyBorder="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41" fillId="16" borderId="0" applyNumberFormat="0" applyBorder="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115" fillId="27" borderId="30" applyNumberFormat="0" applyAlignment="0" applyProtection="0">
      <alignment vertical="center"/>
    </xf>
    <xf numFmtId="0" fontId="48" fillId="22" borderId="38" applyNumberFormat="0" applyFont="0" applyAlignment="0" applyProtection="0">
      <alignment vertical="center"/>
    </xf>
    <xf numFmtId="0" fontId="41" fillId="17" borderId="0" applyNumberFormat="0" applyBorder="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1" fillId="18" borderId="0" applyNumberFormat="0" applyBorder="0" applyAlignment="0" applyProtection="0">
      <alignmen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41" fillId="19" borderId="0" applyNumberFormat="0" applyBorder="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41" fillId="20" borderId="0" applyNumberFormat="0" applyBorder="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46">
      <alignment horizontal="left" vertical="center"/>
    </xf>
    <xf numFmtId="0" fontId="41" fillId="23" borderId="0" applyNumberFormat="0" applyBorder="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41" fillId="24" borderId="0" applyNumberFormat="0" applyBorder="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41" fillId="25" borderId="0" applyNumberFormat="0" applyBorder="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18" borderId="0" applyNumberFormat="0" applyBorder="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3" fillId="22" borderId="38" applyNumberFormat="0" applyFont="0" applyAlignment="0" applyProtection="0">
      <alignment vertical="center"/>
    </xf>
    <xf numFmtId="0" fontId="57" fillId="0" borderId="32" applyNumberFormat="0" applyFill="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41" fillId="23" borderId="0" applyNumberFormat="0" applyBorder="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41" fillId="26" borderId="0" applyNumberFormat="0" applyBorder="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3" fillId="29" borderId="0" applyNumberFormat="0" applyBorder="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3" fillId="24" borderId="0" applyNumberFormat="0" applyBorder="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3" fillId="25" borderId="0" applyNumberFormat="0" applyBorder="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3" fillId="30" borderId="0" applyNumberFormat="0" applyBorder="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83" fillId="31" borderId="0" applyNumberFormat="0" applyBorder="0" applyAlignment="0" applyProtection="0">
      <alignment vertical="center"/>
    </xf>
    <xf numFmtId="0" fontId="3" fillId="22" borderId="38" applyNumberFormat="0" applyFont="0" applyAlignment="0" applyProtection="0"/>
    <xf numFmtId="0" fontId="64" fillId="0" borderId="46">
      <alignment horizontal="left" vertical="center"/>
    </xf>
    <xf numFmtId="0" fontId="119" fillId="0" borderId="32" applyNumberFormat="0" applyFill="0" applyAlignment="0" applyProtection="0">
      <alignment vertical="center"/>
    </xf>
    <xf numFmtId="0" fontId="83" fillId="32" borderId="0" applyNumberFormat="0" applyBorder="0" applyAlignment="0" applyProtection="0">
      <alignment vertical="center"/>
    </xf>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0" fillId="20" borderId="30" applyNumberFormat="0" applyAlignment="0" applyProtection="0">
      <alignmen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120" fillId="27" borderId="29" applyNumberFormat="0" applyAlignment="0" applyProtection="0">
      <alignment vertical="center"/>
    </xf>
    <xf numFmtId="0" fontId="3"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3" fillId="33" borderId="0" applyNumberFormat="0" applyBorder="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3" fillId="34" borderId="0" applyNumberFormat="0" applyBorder="0" applyAlignment="0" applyProtection="0">
      <alignment vertical="center"/>
    </xf>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3" fillId="35" borderId="0" applyNumberFormat="0" applyBorder="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3" fillId="30" borderId="0" applyNumberFormat="0" applyBorder="0" applyAlignment="0" applyProtection="0">
      <alignment vertical="center"/>
    </xf>
    <xf numFmtId="0" fontId="89" fillId="20" borderId="30" applyNumberFormat="0" applyAlignment="0" applyProtection="0"/>
    <xf numFmtId="0" fontId="85" fillId="27" borderId="29" applyNumberFormat="0" applyAlignment="0" applyProtection="0"/>
    <xf numFmtId="0" fontId="119" fillId="0" borderId="45" applyNumberFormat="0" applyFill="0" applyAlignment="0" applyProtection="0">
      <alignment vertical="center"/>
    </xf>
    <xf numFmtId="0" fontId="83" fillId="31" borderId="0" applyNumberFormat="0" applyBorder="0" applyAlignment="0" applyProtection="0">
      <alignment vertical="center"/>
    </xf>
    <xf numFmtId="0" fontId="42" fillId="22" borderId="38" applyNumberFormat="0" applyFont="0" applyAlignment="0" applyProtection="0"/>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83" fillId="36" borderId="0" applyNumberFormat="0" applyBorder="0" applyAlignment="0" applyProtection="0">
      <alignment vertical="center"/>
    </xf>
    <xf numFmtId="0" fontId="120"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6" fillId="20" borderId="30" applyNumberForma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alignment vertical="center"/>
    </xf>
    <xf numFmtId="0" fontId="58" fillId="27" borderId="29" applyNumberFormat="0" applyAlignment="0" applyProtection="0">
      <alignment vertical="center"/>
    </xf>
    <xf numFmtId="0" fontId="105" fillId="37" borderId="31" applyNumberForma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07" fillId="28" borderId="0" applyNumberFormat="0" applyBorder="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110" fillId="0" borderId="37"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12" fillId="16" borderId="0" applyNumberFormat="0" applyBorder="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2" fillId="0" borderId="0" applyNumberFormat="0" applyFill="0" applyBorder="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122" fillId="0" borderId="0" applyNumberFormat="0" applyFill="0" applyBorder="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5" fillId="0" borderId="0">
      <alignment vertical="center"/>
    </xf>
    <xf numFmtId="0" fontId="3" fillId="0" borderId="0">
      <alignment vertical="center"/>
    </xf>
    <xf numFmtId="0" fontId="3" fillId="0" borderId="0"/>
    <xf numFmtId="0" fontId="71" fillId="0" borderId="0"/>
    <xf numFmtId="0" fontId="127" fillId="17" borderId="0" applyNumberFormat="0" applyBorder="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
      <alignment horizontal="lef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46">
      <alignment horizontal="left" vertical="center"/>
    </xf>
    <xf numFmtId="0" fontId="119" fillId="0" borderId="45" applyNumberFormat="0" applyFill="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42"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42" fillId="22" borderId="38" applyNumberFormat="0" applyFont="0" applyAlignment="0" applyProtection="0"/>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114" fillId="27" borderId="30" applyNumberFormat="0" applyAlignment="0" applyProtection="0">
      <alignmen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119" fillId="0" borderId="45" applyNumberFormat="0" applyFill="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41" fontId="6" fillId="0" borderId="0" applyFont="0" applyFill="0" applyBorder="0" applyAlignment="0" applyProtection="0"/>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8" fillId="27" borderId="29" applyNumberFormat="0" applyAlignment="0" applyProtection="0">
      <alignment vertical="center"/>
    </xf>
    <xf numFmtId="0" fontId="58"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3" fillId="22" borderId="38" applyNumberFormat="0" applyFont="0" applyAlignment="0" applyProtection="0"/>
    <xf numFmtId="0" fontId="70"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114" fillId="21"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5" fillId="27"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
      <alignment horizontal="left" vertical="center"/>
    </xf>
    <xf numFmtId="0" fontId="64" fillId="0" borderId="46">
      <alignment horizontal="left" vertical="center"/>
    </xf>
    <xf numFmtId="0" fontId="120" fillId="21" borderId="29"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0" fillId="21" borderId="29" applyNumberFormat="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2" fillId="22" borderId="38" applyNumberFormat="0" applyFon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46">
      <alignment horizontal="left" vertical="center"/>
    </xf>
    <xf numFmtId="0" fontId="42" fillId="22" borderId="38" applyNumberFormat="0" applyFont="0" applyAlignment="0" applyProtection="0"/>
    <xf numFmtId="0" fontId="87" fillId="27"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5" fillId="20"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90" fillId="0" borderId="32" applyNumberFormat="0" applyFill="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19" fillId="0" borderId="32" applyNumberFormat="0" applyFill="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70" fillId="0" borderId="32" applyNumberFormat="0" applyFill="0" applyAlignment="0" applyProtection="0">
      <alignment vertical="center"/>
    </xf>
    <xf numFmtId="0" fontId="3"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9" fillId="0" borderId="45" applyNumberFormat="0" applyFill="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42" fillId="22" borderId="38" applyNumberFormat="0" applyFont="0" applyAlignment="0" applyProtection="0"/>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7" fillId="27"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3" fillId="22" borderId="38" applyNumberFormat="0" applyFon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85" fillId="27" borderId="29" applyNumberFormat="0" applyAlignment="0" applyProtection="0"/>
    <xf numFmtId="0" fontId="51" fillId="27"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42" fillId="22" borderId="38" applyNumberFormat="0" applyFont="0" applyAlignment="0" applyProtection="0"/>
    <xf numFmtId="0" fontId="58"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3" fillId="22" borderId="38" applyNumberFormat="0" applyFon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51" fillId="27"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41" fontId="6" fillId="0" borderId="0" applyFont="0" applyFill="0" applyBorder="0" applyAlignment="0" applyProtection="0"/>
    <xf numFmtId="0" fontId="64" fillId="0" borderId="46">
      <alignment horizontal="lef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0" fillId="27"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121" fillId="27" borderId="29" applyNumberFormat="0" applyAlignment="0" applyProtection="0">
      <alignmen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1" fillId="27" borderId="30"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20" fillId="21"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14" fillId="27"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1" fillId="27"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3" fillId="22" borderId="38" applyNumberFormat="0" applyFont="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64" fillId="0" borderId="46">
      <alignment horizontal="lef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3" fillId="22" borderId="38" applyNumberFormat="0" applyFon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19" fillId="0" borderId="45" applyNumberFormat="0" applyFill="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3" fillId="22" borderId="38" applyNumberFormat="0" applyFont="0" applyAlignment="0" applyProtection="0">
      <alignment vertical="center"/>
    </xf>
    <xf numFmtId="0" fontId="120" fillId="27"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120" fillId="21"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8"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126" fillId="20"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41" fillId="22" borderId="38" applyNumberFormat="0" applyFon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90" fillId="0" borderId="32" applyNumberFormat="0" applyFill="0" applyAlignment="0" applyProtection="0"/>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26" fillId="20"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1"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58" fillId="27" borderId="29" applyNumberFormat="0" applyAlignment="0" applyProtection="0">
      <alignment vertical="center"/>
    </xf>
    <xf numFmtId="0" fontId="42" fillId="22" borderId="38" applyNumberFormat="0" applyFon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85" fillId="27" borderId="29" applyNumberFormat="0" applyAlignment="0" applyProtection="0"/>
    <xf numFmtId="0" fontId="120" fillId="21"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48"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41" fontId="6" fillId="0" borderId="0" applyFont="0" applyFill="0" applyBorder="0" applyAlignment="0" applyProtection="0"/>
    <xf numFmtId="0" fontId="64" fillId="0" borderId="46">
      <alignment horizontal="left" vertical="center"/>
    </xf>
    <xf numFmtId="0" fontId="85" fillId="27" borderId="2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58"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42" fillId="22" borderId="38" applyNumberFormat="0" applyFont="0" applyAlignment="0" applyProtection="0"/>
    <xf numFmtId="0" fontId="114" fillId="21" borderId="30" applyNumberForma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114" fillId="21" borderId="30" applyNumberFormat="0" applyAlignment="0" applyProtection="0">
      <alignment vertical="center"/>
    </xf>
    <xf numFmtId="0" fontId="42" fillId="22" borderId="38" applyNumberFormat="0" applyFont="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15" fillId="27" borderId="30"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51" fillId="27" borderId="30" applyNumberFormat="0" applyAlignment="0" applyProtection="0">
      <alignment vertical="center"/>
    </xf>
    <xf numFmtId="0" fontId="119" fillId="0" borderId="45"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0" fillId="27" borderId="29" applyNumberFormat="0" applyAlignment="0" applyProtection="0">
      <alignment vertical="center"/>
    </xf>
    <xf numFmtId="0" fontId="119" fillId="0" borderId="32" applyNumberFormat="0" applyFill="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57" fillId="0" borderId="32" applyNumberFormat="0" applyFill="0" applyAlignment="0" applyProtection="0">
      <alignment vertical="center"/>
    </xf>
    <xf numFmtId="41" fontId="6" fillId="0" borderId="0" applyFont="0" applyFill="0" applyBorder="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85" fillId="27" borderId="29"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89" fillId="20" borderId="30" applyNumberFormat="0" applyAlignment="0" applyProtection="0"/>
    <xf numFmtId="0" fontId="114" fillId="21" borderId="30" applyNumberFormat="0" applyAlignment="0" applyProtection="0">
      <alignment vertical="center"/>
    </xf>
    <xf numFmtId="0" fontId="121" fillId="27" borderId="29" applyNumberFormat="0" applyAlignment="0" applyProtection="0">
      <alignment vertical="center"/>
    </xf>
    <xf numFmtId="0" fontId="114" fillId="27" borderId="30"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119" fillId="0" borderId="45" applyNumberFormat="0" applyFill="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5" fillId="27" borderId="29" applyNumberFormat="0" applyAlignment="0" applyProtection="0"/>
    <xf numFmtId="0" fontId="121" fillId="27" borderId="29" applyNumberForma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120" fillId="27" borderId="29"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48" fillId="22" borderId="38" applyNumberFormat="0" applyFon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57" fillId="0" borderId="32" applyNumberFormat="0" applyFill="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3" fillId="22" borderId="38" applyNumberFormat="0" applyFon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2" fillId="22" borderId="38" applyNumberFormat="0" applyFont="0" applyAlignment="0" applyProtection="0"/>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87" fillId="27" borderId="30" applyNumberFormat="0" applyAlignment="0" applyProtection="0"/>
    <xf numFmtId="0" fontId="119" fillId="0" borderId="45"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58" fillId="27" borderId="29"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115" fillId="27" borderId="30"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3" fillId="22" borderId="38" applyNumberFormat="0" applyFon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14" fillId="21" borderId="30" applyNumberForma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90" fillId="0" borderId="32" applyNumberFormat="0" applyFill="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1" fillId="27" borderId="30"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114" fillId="21" borderId="30" applyNumberFormat="0" applyAlignment="0" applyProtection="0">
      <alignment vertical="center"/>
    </xf>
    <xf numFmtId="0" fontId="119" fillId="0" borderId="45" applyNumberFormat="0" applyFill="0" applyAlignment="0" applyProtection="0">
      <alignment vertical="center"/>
    </xf>
    <xf numFmtId="0" fontId="85" fillId="27" borderId="29" applyNumberFormat="0" applyAlignment="0" applyProtection="0"/>
    <xf numFmtId="0" fontId="114"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20" fillId="21"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114" fillId="21" borderId="30" applyNumberFormat="0" applyAlignment="0" applyProtection="0">
      <alignmen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xf numFmtId="0" fontId="87" fillId="27" borderId="30" applyNumberFormat="0" applyAlignment="0" applyProtection="0"/>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26" fillId="20"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51"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58" fillId="27" borderId="2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85" fillId="27" borderId="29" applyNumberFormat="0" applyAlignment="0" applyProtection="0"/>
    <xf numFmtId="0" fontId="89" fillId="20" borderId="30" applyNumberFormat="0" applyAlignment="0" applyProtection="0"/>
    <xf numFmtId="0" fontId="120" fillId="27" borderId="29" applyNumberFormat="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119" fillId="0" borderId="45" applyNumberFormat="0" applyFill="0" applyAlignment="0" applyProtection="0">
      <alignment vertical="center"/>
    </xf>
    <xf numFmtId="0" fontId="114" fillId="21"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85" fillId="27" borderId="29" applyNumberFormat="0" applyAlignment="0" applyProtection="0"/>
    <xf numFmtId="0" fontId="114" fillId="21"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42" fillId="22" borderId="38" applyNumberFormat="0" applyFon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120" fillId="21" borderId="29"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42" fillId="22" borderId="38" applyNumberFormat="0" applyFont="0" applyAlignment="0" applyProtection="0"/>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90" fillId="0" borderId="32" applyNumberFormat="0" applyFill="0" applyAlignment="0" applyProtection="0"/>
    <xf numFmtId="0" fontId="120" fillId="21" borderId="29"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5" fillId="27" borderId="29" applyNumberFormat="0" applyAlignment="0" applyProtection="0"/>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51" fillId="27" borderId="30" applyNumberForma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3" fillId="22" borderId="38" applyNumberFormat="0" applyFont="0" applyAlignment="0" applyProtection="0"/>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3" fillId="22" borderId="38" applyNumberFormat="0" applyFon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21"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51" fillId="27"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14" fillId="21" borderId="30" applyNumberFormat="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14" fillId="27" borderId="30" applyNumberFormat="0" applyAlignment="0" applyProtection="0">
      <alignmen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57" fillId="0" borderId="32" applyNumberFormat="0" applyFill="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121" fillId="27" borderId="29"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85" fillId="27" borderId="29" applyNumberFormat="0" applyAlignment="0" applyProtection="0"/>
    <xf numFmtId="0" fontId="41" fillId="22" borderId="38" applyNumberFormat="0" applyFont="0" applyAlignment="0" applyProtection="0">
      <alignment vertical="center"/>
    </xf>
    <xf numFmtId="0" fontId="58" fillId="27" borderId="29"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120"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87" fillId="27" borderId="30" applyNumberFormat="0" applyAlignment="0" applyProtection="0"/>
    <xf numFmtId="0" fontId="48" fillId="22" borderId="38" applyNumberFormat="0" applyFon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114" fillId="27"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41" fillId="22" borderId="38" applyNumberFormat="0" applyFont="0" applyAlignment="0" applyProtection="0">
      <alignmen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90" fillId="0" borderId="32" applyNumberFormat="0" applyFill="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121" fillId="27"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121" fillId="27" borderId="29" applyNumberFormat="0" applyAlignment="0" applyProtection="0">
      <alignment vertical="center"/>
    </xf>
    <xf numFmtId="0" fontId="58" fillId="27" borderId="29" applyNumberForma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119" fillId="0" borderId="45"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41" fillId="22" borderId="38" applyNumberFormat="0" applyFont="0" applyAlignment="0" applyProtection="0">
      <alignment vertical="center"/>
    </xf>
    <xf numFmtId="0" fontId="58" fillId="27" borderId="29"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46">
      <alignment horizontal="lef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121"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120" fillId="27" borderId="29"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41" fontId="6" fillId="0" borderId="0" applyFont="0" applyFill="0" applyBorder="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5" fillId="27" borderId="29" applyNumberFormat="0" applyAlignment="0" applyProtection="0"/>
    <xf numFmtId="0" fontId="48" fillId="22" borderId="38" applyNumberFormat="0" applyFont="0" applyAlignment="0" applyProtection="0">
      <alignment vertical="center"/>
    </xf>
    <xf numFmtId="0" fontId="87" fillId="27" borderId="30" applyNumberFormat="0" applyAlignment="0" applyProtection="0"/>
    <xf numFmtId="0" fontId="42" fillId="22" borderId="38" applyNumberFormat="0" applyFont="0" applyAlignment="0" applyProtection="0"/>
    <xf numFmtId="0" fontId="126"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14" fillId="21" borderId="30" applyNumberFormat="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85" fillId="27" borderId="29"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51"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119" fillId="0" borderId="45" applyNumberFormat="0" applyFill="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4" fillId="21"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48"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51" fillId="27" borderId="30" applyNumberFormat="0" applyAlignment="0" applyProtection="0">
      <alignment vertical="center"/>
    </xf>
    <xf numFmtId="0" fontId="85" fillId="27" borderId="29" applyNumberFormat="0" applyAlignment="0" applyProtection="0"/>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9" fillId="0" borderId="45" applyNumberFormat="0" applyFill="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85" fillId="27" borderId="29"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1"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58" fillId="27" borderId="29"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20"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119" fillId="0" borderId="45" applyNumberFormat="0" applyFill="0" applyAlignment="0" applyProtection="0">
      <alignment vertical="center"/>
    </xf>
    <xf numFmtId="0" fontId="42" fillId="22" borderId="38" applyNumberFormat="0" applyFont="0" applyAlignment="0" applyProtection="0"/>
    <xf numFmtId="0" fontId="115" fillId="27"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0" fillId="20" borderId="30" applyNumberFormat="0" applyAlignment="0" applyProtection="0">
      <alignment vertical="center"/>
    </xf>
    <xf numFmtId="0" fontId="119" fillId="0" borderId="45" applyNumberFormat="0" applyFill="0" applyAlignment="0" applyProtection="0">
      <alignment vertical="center"/>
    </xf>
    <xf numFmtId="0" fontId="120" fillId="21" borderId="29" applyNumberFormat="0" applyAlignment="0" applyProtection="0">
      <alignment vertical="center"/>
    </xf>
    <xf numFmtId="0" fontId="51"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57" fillId="0" borderId="32" applyNumberFormat="0" applyFill="0" applyAlignment="0" applyProtection="0">
      <alignmen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xf numFmtId="0" fontId="58" fillId="27" borderId="29" applyNumberForma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90" fillId="0" borderId="32" applyNumberFormat="0" applyFill="0" applyAlignment="0" applyProtection="0"/>
    <xf numFmtId="0" fontId="115" fillId="27" borderId="30" applyNumberFormat="0" applyAlignment="0" applyProtection="0">
      <alignment vertical="center"/>
    </xf>
    <xf numFmtId="0" fontId="70" fillId="0" borderId="32" applyNumberFormat="0" applyFill="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2" fillId="22" borderId="38" applyNumberFormat="0" applyFont="0" applyAlignment="0" applyProtection="0"/>
    <xf numFmtId="0" fontId="58" fillId="27"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51"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5" fillId="27" borderId="29" applyNumberForma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120" fillId="27" borderId="29" applyNumberFormat="0" applyAlignment="0" applyProtection="0">
      <alignmen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119" fillId="0" borderId="32" applyNumberFormat="0" applyFill="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120" fillId="27" borderId="2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120" fillId="27" borderId="29"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120" fillId="27" borderId="2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7" fillId="27"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20" fillId="27" borderId="29"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85" fillId="27" borderId="29"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120" fillId="27" borderId="29"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5" fillId="27" borderId="29" applyNumberFormat="0" applyAlignment="0" applyProtection="0"/>
    <xf numFmtId="0" fontId="120"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48"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1" fillId="27" borderId="29" applyNumberFormat="0" applyAlignment="0" applyProtection="0">
      <alignment vertical="center"/>
    </xf>
    <xf numFmtId="0" fontId="85" fillId="27" borderId="29" applyNumberFormat="0" applyAlignment="0" applyProtection="0"/>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15" fillId="27" borderId="30"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114" fillId="27" borderId="30" applyNumberFormat="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0" borderId="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20" fillId="21"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3" fillId="22" borderId="38" applyNumberFormat="0" applyFont="0" applyAlignment="0" applyProtection="0"/>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90" fillId="0" borderId="32" applyNumberFormat="0" applyFill="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58" fillId="27" borderId="29"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20" fillId="21"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3" fillId="22" borderId="38" applyNumberFormat="0" applyFont="0" applyAlignment="0" applyProtection="0"/>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90" fillId="0" borderId="32" applyNumberFormat="0" applyFill="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58" fillId="27" borderId="29"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58"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42" fillId="22" borderId="38" applyNumberFormat="0" applyFont="0" applyAlignment="0" applyProtection="0"/>
    <xf numFmtId="0" fontId="114" fillId="21" borderId="30" applyNumberForma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3" fillId="22" borderId="38" applyNumberFormat="0" applyFon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26" fillId="20"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51"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14" fillId="27" borderId="30" applyNumberFormat="0" applyAlignment="0" applyProtection="0">
      <alignmen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57" fillId="0" borderId="32" applyNumberFormat="0" applyFill="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90" fillId="0" borderId="32" applyNumberFormat="0" applyFill="0" applyAlignment="0" applyProtection="0"/>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14" fillId="21" borderId="30" applyNumberFormat="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5" fillId="27" borderId="29"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1"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20" fillId="21"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120" fillId="27" borderId="2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1" fillId="27" borderId="29" applyNumberFormat="0" applyAlignment="0" applyProtection="0">
      <alignment vertical="center"/>
    </xf>
    <xf numFmtId="0" fontId="85" fillId="27" borderId="29" applyNumberFormat="0" applyAlignment="0" applyProtection="0"/>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14" fillId="21" borderId="30" applyNumberFormat="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5" fillId="27" borderId="29"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1"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20" fillId="21"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120" fillId="27" borderId="2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1" fillId="27" borderId="29" applyNumberFormat="0" applyAlignment="0" applyProtection="0">
      <alignment vertical="center"/>
    </xf>
    <xf numFmtId="0" fontId="85" fillId="27" borderId="29" applyNumberFormat="0" applyAlignment="0" applyProtection="0"/>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20" fillId="21"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3" fillId="22" borderId="38" applyNumberFormat="0" applyFont="0" applyAlignment="0" applyProtection="0"/>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90" fillId="0" borderId="32" applyNumberFormat="0" applyFill="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58" fillId="27" borderId="29"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20" fillId="21"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2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120" fillId="27" borderId="29" applyNumberFormat="0" applyAlignment="0" applyProtection="0">
      <alignment vertical="center"/>
    </xf>
    <xf numFmtId="0" fontId="89" fillId="20"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3" fillId="22" borderId="38" applyNumberFormat="0" applyFont="0" applyAlignment="0" applyProtection="0"/>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120"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90" fillId="0" borderId="32" applyNumberFormat="0" applyFill="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2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58" fillId="27" borderId="29" applyNumberForma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29" applyNumberFormat="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58" fillId="27" borderId="29"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85" fillId="27" borderId="2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58" fillId="27"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58"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58"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42" fillId="22" borderId="38" applyNumberFormat="0" applyFont="0" applyAlignment="0" applyProtection="0"/>
    <xf numFmtId="0" fontId="114" fillId="21" borderId="30" applyNumberFormat="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alignment vertical="center"/>
    </xf>
    <xf numFmtId="0" fontId="58" fillId="27" borderId="29"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121" fillId="27" borderId="29" applyNumberFormat="0" applyAlignment="0" applyProtection="0">
      <alignment vertical="center"/>
    </xf>
    <xf numFmtId="0" fontId="120"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3" fillId="22" borderId="38" applyNumberFormat="0" applyFon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121" fillId="27"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5" fillId="27" borderId="29"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26" fillId="20"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alignmen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42" fillId="22" borderId="38" applyNumberFormat="0" applyFon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8" fillId="27" borderId="2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90" fillId="0" borderId="32" applyNumberFormat="0" applyFill="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51"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114" fillId="27" borderId="30" applyNumberFormat="0" applyAlignment="0" applyProtection="0">
      <alignmen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85" fillId="27" borderId="29" applyNumberFormat="0" applyAlignment="0" applyProtection="0"/>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120" fillId="21"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57" fillId="0" borderId="32" applyNumberFormat="0" applyFill="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70" fillId="0" borderId="32" applyNumberFormat="0" applyFill="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1" fillId="27"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121"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90" fillId="0" borderId="32" applyNumberFormat="0" applyFill="0" applyAlignment="0" applyProtection="0"/>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1" fillId="27" borderId="29"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120" fillId="21" borderId="29"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29"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20" fillId="21" borderId="29" applyNumberFormat="0" applyAlignment="0" applyProtection="0">
      <alignment vertical="center"/>
    </xf>
    <xf numFmtId="0" fontId="114" fillId="21" borderId="30" applyNumberFormat="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5" fillId="27" borderId="29"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20" fillId="21"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1"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5" fillId="27" borderId="2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20" fillId="21" borderId="2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125" fillId="20" borderId="30"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0" fillId="21" borderId="29"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85" fillId="27" borderId="29" applyNumberForma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90" fillId="0" borderId="32" applyNumberFormat="0" applyFill="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45" applyNumberFormat="0" applyFill="0" applyAlignment="0" applyProtection="0">
      <alignment vertical="center"/>
    </xf>
    <xf numFmtId="0" fontId="120" fillId="21" borderId="29"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58" fillId="27" borderId="29"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119" fillId="0" borderId="45" applyNumberFormat="0" applyFill="0" applyAlignment="0" applyProtection="0">
      <alignment vertical="center"/>
    </xf>
    <xf numFmtId="0" fontId="120" fillId="27" borderId="29"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8" fillId="27" borderId="29" applyNumberForma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1" fillId="27" borderId="29"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120"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120" fillId="27" borderId="29" applyNumberFormat="0" applyAlignment="0" applyProtection="0">
      <alignment vertical="center"/>
    </xf>
    <xf numFmtId="0" fontId="121" fillId="27" borderId="29" applyNumberFormat="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xf numFmtId="0" fontId="120" fillId="21" borderId="29"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8" fillId="22" borderId="38" applyNumberFormat="0" applyFon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2" fillId="22" borderId="38" applyNumberFormat="0" applyFont="0" applyAlignment="0" applyProtection="0"/>
    <xf numFmtId="0" fontId="58"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64" fillId="0" borderId="46">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29" applyNumberFormat="0" applyAlignment="0" applyProtection="0"/>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89" fillId="20" borderId="30" applyNumberForma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2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58" fillId="27" borderId="29" applyNumberForma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5" fillId="27" borderId="2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57" fillId="0" borderId="32" applyNumberFormat="0" applyFill="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0"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6" fillId="20" borderId="30" applyNumberFormat="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120" fillId="27" borderId="29" applyNumberFormat="0" applyAlignment="0" applyProtection="0">
      <alignmen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20" fillId="27" borderId="29" applyNumberFormat="0" applyAlignment="0" applyProtection="0">
      <alignment vertical="center"/>
    </xf>
    <xf numFmtId="0" fontId="64" fillId="0" borderId="46">
      <alignment horizontal="lef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120" fillId="27" borderId="2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3"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20" fillId="27" borderId="29"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85" fillId="27" borderId="2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46">
      <alignment horizontal="left" vertical="center"/>
    </xf>
    <xf numFmtId="0" fontId="114" fillId="27" borderId="30" applyNumberForma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58" fillId="27" borderId="29" applyNumberForma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58" fillId="27" borderId="29" applyNumberFormat="0" applyAlignment="0" applyProtection="0">
      <alignment vertical="center"/>
    </xf>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0" fillId="27" borderId="29" applyNumberFormat="0" applyAlignment="0" applyProtection="0">
      <alignment vertical="center"/>
    </xf>
    <xf numFmtId="0" fontId="125" fillId="20" borderId="30" applyNumberFormat="0" applyAlignment="0" applyProtection="0">
      <alignment vertical="center"/>
    </xf>
    <xf numFmtId="0" fontId="64" fillId="0" borderId="46">
      <alignment horizontal="left" vertical="center"/>
    </xf>
    <xf numFmtId="0" fontId="48" fillId="22" borderId="38" applyNumberFormat="0" applyFont="0" applyAlignment="0" applyProtection="0">
      <alignmen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4" fillId="21"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48" fillId="22" borderId="38" applyNumberFormat="0" applyFon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64" fillId="0" borderId="46">
      <alignment horizontal="left" vertical="center"/>
    </xf>
    <xf numFmtId="0" fontId="126"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1" fillId="27" borderId="29"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7" borderId="30" applyNumberFormat="0" applyAlignment="0" applyProtection="0">
      <alignment vertical="center"/>
    </xf>
    <xf numFmtId="0" fontId="121" fillId="27" borderId="29" applyNumberFormat="0" applyAlignment="0" applyProtection="0">
      <alignment vertical="center"/>
    </xf>
    <xf numFmtId="0" fontId="85" fillId="27" borderId="29" applyNumberFormat="0" applyAlignment="0" applyProtection="0"/>
    <xf numFmtId="0" fontId="58" fillId="27" borderId="29" applyNumberFormat="0" applyAlignment="0" applyProtection="0">
      <alignmen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46">
      <alignment horizontal="left" vertical="center"/>
    </xf>
    <xf numFmtId="0" fontId="119"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89" fillId="20" borderId="30" applyNumberFormat="0" applyAlignment="0" applyProtection="0"/>
    <xf numFmtId="0" fontId="120" fillId="21" borderId="29" applyNumberFormat="0" applyAlignment="0" applyProtection="0">
      <alignmen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64" fillId="0" borderId="46">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64" fillId="0" borderId="46">
      <alignment horizontal="left" vertical="center"/>
    </xf>
    <xf numFmtId="0" fontId="60" fillId="20" borderId="30" applyNumberFormat="0" applyAlignment="0" applyProtection="0">
      <alignment vertical="center"/>
    </xf>
    <xf numFmtId="0" fontId="64" fillId="0" borderId="46">
      <alignment horizontal="left" vertical="center"/>
    </xf>
    <xf numFmtId="0" fontId="121"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5" fillId="27" borderId="29" applyNumberFormat="0" applyAlignment="0" applyProtection="0"/>
    <xf numFmtId="0" fontId="85" fillId="27" borderId="29" applyNumberFormat="0" applyAlignment="0" applyProtection="0"/>
    <xf numFmtId="0" fontId="64" fillId="0" borderId="46">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121" fillId="27" borderId="2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2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46">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64" fillId="0" borderId="46">
      <alignment horizontal="left" vertical="center"/>
    </xf>
    <xf numFmtId="0" fontId="70" fillId="0" borderId="32" applyNumberFormat="0" applyFill="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46">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29" applyNumberFormat="0" applyAlignment="0" applyProtection="0">
      <alignment vertical="center"/>
    </xf>
    <xf numFmtId="0" fontId="64" fillId="0" borderId="46">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29" applyNumberFormat="0" applyAlignment="0" applyProtection="0"/>
    <xf numFmtId="0" fontId="64" fillId="0" borderId="46">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90" fillId="0" borderId="32" applyNumberFormat="0" applyFill="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25"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29"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46">
      <alignment horizontal="left" vertical="center"/>
    </xf>
    <xf numFmtId="0" fontId="64" fillId="0" borderId="46">
      <alignment horizontal="left" vertical="center"/>
    </xf>
    <xf numFmtId="0" fontId="120" fillId="21" borderId="2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29" applyNumberFormat="0" applyAlignment="0" applyProtection="0">
      <alignment vertical="center"/>
    </xf>
    <xf numFmtId="0" fontId="85" fillId="27" borderId="2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2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29" applyNumberFormat="0" applyAlignment="0" applyProtection="0"/>
    <xf numFmtId="0" fontId="85" fillId="27" borderId="2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42" fillId="22" borderId="38" applyNumberFormat="0" applyFont="0" applyAlignment="0" applyProtection="0"/>
    <xf numFmtId="0" fontId="64" fillId="0" borderId="46">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46">
      <alignment horizontal="left" vertical="center"/>
    </xf>
    <xf numFmtId="0" fontId="58" fillId="27" borderId="29" applyNumberFormat="0" applyAlignment="0" applyProtection="0">
      <alignment vertical="center"/>
    </xf>
    <xf numFmtId="0" fontId="115" fillId="27"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29" applyNumberFormat="0" applyAlignment="0" applyProtection="0"/>
    <xf numFmtId="0" fontId="85" fillId="27" borderId="2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46">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46">
      <alignment horizontal="left" vertical="center"/>
    </xf>
    <xf numFmtId="0" fontId="120" fillId="21" borderId="29" applyNumberFormat="0" applyAlignment="0" applyProtection="0">
      <alignment vertical="center"/>
    </xf>
    <xf numFmtId="0" fontId="41" fillId="22" borderId="38" applyNumberFormat="0" applyFont="0" applyAlignment="0" applyProtection="0">
      <alignment vertical="center"/>
    </xf>
    <xf numFmtId="0" fontId="120" fillId="27" borderId="2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2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2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46">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46">
      <alignment horizontal="left" vertical="center"/>
    </xf>
    <xf numFmtId="0" fontId="64" fillId="0" borderId="46">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29" applyNumberFormat="0" applyAlignment="0" applyProtection="0">
      <alignment vertical="center"/>
    </xf>
    <xf numFmtId="0" fontId="64" fillId="0" borderId="46">
      <alignment horizontal="left" vertical="center"/>
    </xf>
    <xf numFmtId="0" fontId="64" fillId="0" borderId="46">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46">
      <alignment horizontal="left" vertical="center"/>
    </xf>
    <xf numFmtId="0" fontId="89" fillId="20" borderId="30" applyNumberFormat="0" applyAlignment="0" applyProtection="0"/>
    <xf numFmtId="0" fontId="64" fillId="0" borderId="46">
      <alignment horizontal="left" vertical="center"/>
    </xf>
    <xf numFmtId="0" fontId="64" fillId="0" borderId="46">
      <alignment horizontal="left" vertical="center"/>
    </xf>
    <xf numFmtId="0" fontId="51" fillId="27" borderId="30" applyNumberFormat="0" applyAlignment="0" applyProtection="0">
      <alignment vertical="center"/>
    </xf>
    <xf numFmtId="0" fontId="64" fillId="0" borderId="46">
      <alignment horizontal="left" vertical="center"/>
    </xf>
    <xf numFmtId="0" fontId="41" fillId="22" borderId="38" applyNumberFormat="0" applyFont="0" applyAlignment="0" applyProtection="0">
      <alignment vertical="center"/>
    </xf>
    <xf numFmtId="0" fontId="64" fillId="0" borderId="46">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2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2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cellStyleXfs>
  <cellXfs count="572">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77" fontId="9" fillId="0" borderId="12" xfId="1" applyNumberFormat="1" applyFont="1" applyBorder="1" applyAlignment="1">
      <alignment horizontal="center" vertical="center"/>
    </xf>
    <xf numFmtId="0" fontId="14" fillId="0" borderId="7" xfId="0" applyFont="1" applyBorder="1">
      <alignment vertical="center"/>
    </xf>
    <xf numFmtId="0" fontId="14" fillId="0" borderId="6" xfId="0" applyFont="1" applyBorder="1">
      <alignment vertical="center"/>
    </xf>
    <xf numFmtId="0" fontId="17" fillId="0" borderId="0" xfId="3" applyFont="1" applyBorder="1" applyAlignment="1">
      <alignment vertical="center"/>
    </xf>
    <xf numFmtId="0" fontId="9" fillId="0" borderId="0" xfId="3" applyFont="1" applyBorder="1" applyAlignment="1">
      <alignment vertical="center"/>
    </xf>
    <xf numFmtId="0" fontId="9" fillId="0" borderId="0" xfId="3" applyFont="1" applyBorder="1" applyAlignment="1">
      <alignment horizontal="center" vertical="center"/>
    </xf>
    <xf numFmtId="0" fontId="14" fillId="0" borderId="0" xfId="6" applyFont="1"/>
    <xf numFmtId="0" fontId="14" fillId="0" borderId="0" xfId="6" applyFont="1" applyAlignment="1">
      <alignment horizontal="center"/>
    </xf>
    <xf numFmtId="0" fontId="14" fillId="0" borderId="0" xfId="6" applyFont="1" applyAlignment="1">
      <alignment wrapText="1"/>
    </xf>
    <xf numFmtId="0" fontId="9" fillId="0" borderId="1" xfId="10" applyFont="1" applyBorder="1"/>
    <xf numFmtId="0" fontId="9" fillId="0" borderId="2" xfId="10" applyFont="1" applyBorder="1"/>
    <xf numFmtId="0" fontId="21" fillId="9" borderId="11" xfId="6" applyFont="1" applyFill="1" applyBorder="1" applyAlignment="1">
      <alignment vertical="center"/>
    </xf>
    <xf numFmtId="0" fontId="21" fillId="9" borderId="4" xfId="6" applyFont="1" applyFill="1" applyBorder="1" applyAlignment="1">
      <alignment vertical="center"/>
    </xf>
    <xf numFmtId="0" fontId="21" fillId="9" borderId="4" xfId="6" applyFont="1" applyFill="1" applyBorder="1" applyAlignment="1">
      <alignment vertical="center" wrapText="1"/>
    </xf>
    <xf numFmtId="0" fontId="21" fillId="9" borderId="2" xfId="6" applyFont="1" applyFill="1" applyBorder="1" applyAlignment="1">
      <alignment vertical="center"/>
    </xf>
    <xf numFmtId="0" fontId="11" fillId="0" borderId="0" xfId="6"/>
    <xf numFmtId="0" fontId="16" fillId="10" borderId="18" xfId="6" applyFont="1" applyFill="1" applyBorder="1"/>
    <xf numFmtId="0" fontId="22" fillId="11" borderId="18" xfId="6" applyFont="1" applyFill="1" applyBorder="1" applyAlignment="1">
      <alignment wrapText="1"/>
    </xf>
    <xf numFmtId="0" fontId="16" fillId="10" borderId="19" xfId="6" applyFont="1" applyFill="1" applyBorder="1"/>
    <xf numFmtId="0" fontId="16" fillId="10" borderId="12" xfId="6" applyFont="1" applyFill="1" applyBorder="1"/>
    <xf numFmtId="0" fontId="16"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14" fillId="0" borderId="0" xfId="0" applyFont="1" applyBorder="1">
      <alignment vertical="center"/>
    </xf>
    <xf numFmtId="0" fontId="10" fillId="0" borderId="17" xfId="6" applyFont="1" applyFill="1" applyBorder="1" applyAlignment="1">
      <alignment wrapText="1"/>
    </xf>
    <xf numFmtId="0" fontId="14" fillId="0" borderId="0" xfId="6" applyFont="1"/>
    <xf numFmtId="0" fontId="10" fillId="0" borderId="0" xfId="6" applyFont="1"/>
    <xf numFmtId="0" fontId="23" fillId="0" borderId="0" xfId="6" applyFont="1"/>
    <xf numFmtId="49" fontId="9" fillId="0" borderId="0" xfId="0" applyNumberFormat="1" applyFont="1" applyFill="1" applyBorder="1">
      <alignment vertical="center"/>
    </xf>
    <xf numFmtId="0" fontId="18" fillId="0" borderId="0" xfId="0" applyFont="1">
      <alignment vertical="center"/>
    </xf>
    <xf numFmtId="0" fontId="18" fillId="0" borderId="0" xfId="0" applyFont="1" applyBorder="1">
      <alignment vertical="center"/>
    </xf>
    <xf numFmtId="49" fontId="17" fillId="0" borderId="0" xfId="0" applyNumberFormat="1" applyFont="1" applyFill="1" applyBorder="1">
      <alignment vertical="center"/>
    </xf>
    <xf numFmtId="0" fontId="7" fillId="0" borderId="12" xfId="1" applyFont="1" applyBorder="1" applyAlignment="1">
      <alignment horizontal="center" vertical="center"/>
    </xf>
    <xf numFmtId="0" fontId="7" fillId="0" borderId="0" xfId="1" applyFont="1" applyBorder="1" applyAlignment="1">
      <alignment horizontal="center" vertical="center"/>
    </xf>
    <xf numFmtId="177" fontId="7" fillId="0" borderId="12" xfId="1" applyNumberFormat="1" applyFont="1" applyBorder="1" applyAlignment="1">
      <alignment horizontal="center" vertical="center"/>
    </xf>
    <xf numFmtId="0" fontId="7" fillId="0" borderId="0" xfId="1" applyFont="1" applyFill="1" applyBorder="1" applyAlignment="1">
      <alignment vertical="center"/>
    </xf>
    <xf numFmtId="0" fontId="7" fillId="0" borderId="12" xfId="1" applyFont="1" applyBorder="1" applyAlignment="1">
      <alignment vertical="center"/>
    </xf>
    <xf numFmtId="0" fontId="7" fillId="0" borderId="0" xfId="1" applyFont="1" applyAlignment="1">
      <alignment vertical="center"/>
    </xf>
    <xf numFmtId="49" fontId="7" fillId="0" borderId="0" xfId="19" applyNumberFormat="1" applyFont="1" applyBorder="1">
      <alignment vertical="center"/>
    </xf>
    <xf numFmtId="49" fontId="7" fillId="0" borderId="0" xfId="0" applyNumberFormat="1" applyFont="1" applyFill="1" applyBorder="1">
      <alignment vertical="center"/>
    </xf>
    <xf numFmtId="49" fontId="24" fillId="0" borderId="0" xfId="0" applyNumberFormat="1" applyFont="1" applyBorder="1">
      <alignment vertical="center"/>
    </xf>
    <xf numFmtId="0" fontId="23" fillId="0" borderId="0" xfId="0" applyFont="1">
      <alignment vertical="center"/>
    </xf>
    <xf numFmtId="49" fontId="9" fillId="0" borderId="0" xfId="19" applyNumberFormat="1" applyFont="1" applyBorder="1" applyAlignment="1">
      <alignment horizontal="center" vertical="center"/>
    </xf>
    <xf numFmtId="49" fontId="9" fillId="0" borderId="0" xfId="19" applyNumberFormat="1" applyFont="1" applyBorder="1">
      <alignment vertical="center"/>
    </xf>
    <xf numFmtId="0" fontId="9" fillId="7" borderId="0" xfId="19" applyFont="1" applyFill="1" applyBorder="1" applyAlignment="1">
      <alignment vertical="center"/>
    </xf>
    <xf numFmtId="0" fontId="23" fillId="0" borderId="7" xfId="0" applyFont="1" applyBorder="1">
      <alignment vertical="center"/>
    </xf>
    <xf numFmtId="0" fontId="23" fillId="0" borderId="0" xfId="0" applyFont="1" applyBorder="1">
      <alignment vertical="center"/>
    </xf>
    <xf numFmtId="0" fontId="23" fillId="0" borderId="6" xfId="0" applyFont="1" applyBorder="1">
      <alignment vertical="center"/>
    </xf>
    <xf numFmtId="0" fontId="18" fillId="0" borderId="7" xfId="0" applyFont="1" applyBorder="1">
      <alignment vertical="center"/>
    </xf>
    <xf numFmtId="0" fontId="18" fillId="0" borderId="6" xfId="0" applyFont="1" applyBorder="1">
      <alignment vertical="center"/>
    </xf>
    <xf numFmtId="49" fontId="9" fillId="0" borderId="0" xfId="0" applyNumberFormat="1" applyFont="1">
      <alignment vertical="center"/>
    </xf>
    <xf numFmtId="0" fontId="9" fillId="0" borderId="11" xfId="0" applyFont="1" applyBorder="1" applyAlignment="1">
      <alignment horizontal="center" vertical="center" wrapText="1"/>
    </xf>
    <xf numFmtId="0" fontId="18" fillId="0" borderId="12" xfId="6" applyFont="1" applyBorder="1"/>
    <xf numFmtId="0" fontId="9" fillId="12" borderId="7" xfId="0" applyFont="1" applyFill="1" applyBorder="1" applyAlignment="1">
      <alignment vertical="top"/>
    </xf>
    <xf numFmtId="0" fontId="9" fillId="0" borderId="12" xfId="6" applyFont="1" applyFill="1" applyBorder="1" applyAlignment="1">
      <alignment vertical="center" wrapText="1"/>
    </xf>
    <xf numFmtId="0" fontId="18" fillId="0" borderId="12" xfId="6" applyFont="1" applyFill="1" applyBorder="1" applyAlignment="1">
      <alignment horizontal="center" vertical="center"/>
    </xf>
    <xf numFmtId="0" fontId="9" fillId="0" borderId="11" xfId="0" applyFont="1" applyBorder="1" applyAlignment="1">
      <alignment horizontal="left" vertical="center"/>
    </xf>
    <xf numFmtId="0" fontId="18" fillId="0" borderId="12" xfId="7" applyFont="1" applyBorder="1" applyAlignment="1">
      <alignment vertical="center" wrapText="1"/>
    </xf>
    <xf numFmtId="0" fontId="9" fillId="0" borderId="12" xfId="0" applyFont="1" applyBorder="1" applyAlignment="1">
      <alignment horizontal="center" vertical="center" wrapText="1"/>
    </xf>
    <xf numFmtId="0" fontId="18" fillId="0" borderId="12" xfId="7" applyFont="1" applyBorder="1" applyAlignment="1">
      <alignment horizontal="center" vertical="center" wrapText="1"/>
    </xf>
    <xf numFmtId="0" fontId="9" fillId="0" borderId="11" xfId="0" applyFont="1" applyBorder="1" applyAlignment="1">
      <alignment horizontal="left" vertical="top"/>
    </xf>
    <xf numFmtId="0" fontId="18" fillId="0" borderId="12" xfId="6" applyFont="1" applyFill="1" applyBorder="1" applyAlignment="1">
      <alignment horizontal="center" vertical="top"/>
    </xf>
    <xf numFmtId="0" fontId="9" fillId="0" borderId="0" xfId="6" applyFont="1"/>
    <xf numFmtId="0" fontId="18" fillId="0" borderId="0" xfId="6" applyFont="1"/>
    <xf numFmtId="0" fontId="9" fillId="12" borderId="14" xfId="0" applyFont="1" applyFill="1" applyBorder="1" applyAlignment="1">
      <alignment vertical="top"/>
    </xf>
    <xf numFmtId="0" fontId="9" fillId="0" borderId="11" xfId="0" applyFont="1" applyBorder="1" applyAlignment="1">
      <alignment horizontal="left" vertical="center" wrapText="1"/>
    </xf>
    <xf numFmtId="0" fontId="9" fillId="12" borderId="13" xfId="0" applyFont="1" applyFill="1" applyBorder="1" applyAlignment="1">
      <alignment vertical="top"/>
    </xf>
    <xf numFmtId="0" fontId="9" fillId="0" borderId="12" xfId="6" applyFont="1" applyFill="1" applyBorder="1" applyAlignment="1">
      <alignment horizontal="center" vertical="center" wrapText="1"/>
    </xf>
    <xf numFmtId="0" fontId="9" fillId="0" borderId="11" xfId="0" applyFont="1" applyBorder="1">
      <alignment vertical="center"/>
    </xf>
    <xf numFmtId="0" fontId="9" fillId="0" borderId="11" xfId="0" applyFont="1" applyBorder="1" applyAlignment="1">
      <alignment vertical="center" wrapText="1"/>
    </xf>
    <xf numFmtId="0" fontId="9" fillId="0" borderId="12" xfId="0" applyFont="1" applyBorder="1">
      <alignment vertical="center"/>
    </xf>
    <xf numFmtId="0" fontId="9" fillId="0" borderId="11" xfId="0" applyFont="1" applyBorder="1" applyAlignment="1">
      <alignment vertical="top"/>
    </xf>
    <xf numFmtId="0" fontId="9" fillId="7" borderId="12" xfId="0" applyFont="1" applyFill="1" applyBorder="1" applyAlignment="1">
      <alignment horizontal="left" vertical="center" wrapText="1"/>
    </xf>
    <xf numFmtId="0" fontId="25" fillId="0" borderId="12" xfId="6" applyFont="1" applyFill="1" applyBorder="1" applyAlignment="1">
      <alignment horizontal="center" vertical="center" wrapText="1"/>
    </xf>
    <xf numFmtId="0" fontId="26" fillId="0" borderId="12" xfId="6" applyFont="1" applyFill="1" applyBorder="1" applyAlignment="1">
      <alignment horizontal="center" vertical="center"/>
    </xf>
    <xf numFmtId="0" fontId="25" fillId="0" borderId="11" xfId="0" applyFont="1" applyBorder="1">
      <alignment vertical="center"/>
    </xf>
    <xf numFmtId="0" fontId="27" fillId="6" borderId="2" xfId="1" applyFont="1" applyFill="1" applyBorder="1" applyAlignment="1">
      <alignment horizontal="center" vertical="center"/>
    </xf>
    <xf numFmtId="0" fontId="27" fillId="6" borderId="13" xfId="1" applyFont="1" applyFill="1" applyBorder="1" applyAlignment="1">
      <alignment horizontal="center" vertical="center"/>
    </xf>
    <xf numFmtId="0" fontId="9" fillId="0" borderId="0" xfId="1" applyFont="1" applyBorder="1" applyAlignment="1">
      <alignment vertical="center"/>
    </xf>
    <xf numFmtId="0" fontId="9" fillId="0" borderId="0" xfId="1" applyFont="1" applyFill="1" applyBorder="1" applyAlignment="1">
      <alignment horizontal="center" vertical="center"/>
    </xf>
    <xf numFmtId="177" fontId="9" fillId="0" borderId="0" xfId="1" applyNumberFormat="1" applyFont="1" applyBorder="1" applyAlignment="1">
      <alignment horizontal="center" vertical="center"/>
    </xf>
    <xf numFmtId="0" fontId="27" fillId="5" borderId="12" xfId="1" applyNumberFormat="1" applyFont="1" applyFill="1" applyBorder="1" applyAlignment="1">
      <alignment horizontal="center" vertical="center" wrapText="1"/>
    </xf>
    <xf numFmtId="0" fontId="27" fillId="4" borderId="12" xfId="1" applyNumberFormat="1" applyFont="1" applyFill="1" applyBorder="1" applyAlignment="1">
      <alignment horizontal="center" vertical="center" wrapText="1"/>
    </xf>
    <xf numFmtId="0" fontId="9" fillId="0" borderId="12" xfId="1" applyNumberFormat="1" applyFont="1" applyFill="1" applyBorder="1" applyAlignment="1">
      <alignment vertical="center" wrapText="1"/>
    </xf>
    <xf numFmtId="0" fontId="9" fillId="0" borderId="11" xfId="0" applyFont="1" applyBorder="1" applyAlignment="1">
      <alignment vertical="top" wrapText="1"/>
    </xf>
    <xf numFmtId="0" fontId="9" fillId="12" borderId="12" xfId="0" applyFont="1" applyFill="1" applyBorder="1" applyAlignment="1">
      <alignment vertical="top" wrapText="1"/>
    </xf>
    <xf numFmtId="0" fontId="9" fillId="0" borderId="0" xfId="0" applyFont="1">
      <alignment vertical="center"/>
    </xf>
    <xf numFmtId="0" fontId="29" fillId="0" borderId="0" xfId="0" applyFont="1">
      <alignment vertical="center"/>
    </xf>
    <xf numFmtId="0" fontId="27" fillId="6" borderId="12" xfId="1" applyFont="1" applyFill="1" applyBorder="1" applyAlignment="1">
      <alignment horizontal="center" vertical="center"/>
    </xf>
    <xf numFmtId="0" fontId="9" fillId="0" borderId="12" xfId="1" applyFont="1" applyFill="1" applyBorder="1" applyAlignment="1">
      <alignment vertical="center"/>
    </xf>
    <xf numFmtId="0" fontId="27" fillId="5" borderId="12" xfId="1" applyNumberFormat="1" applyFont="1" applyFill="1" applyBorder="1" applyAlignment="1">
      <alignment horizontal="center" vertical="center"/>
    </xf>
    <xf numFmtId="49" fontId="27" fillId="5" borderId="12" xfId="1" applyNumberFormat="1" applyFont="1" applyFill="1" applyBorder="1" applyAlignment="1">
      <alignment horizontal="center" vertical="center" wrapText="1"/>
    </xf>
    <xf numFmtId="0" fontId="9" fillId="2" borderId="12" xfId="1" applyNumberFormat="1" applyFont="1" applyFill="1" applyBorder="1" applyAlignment="1">
      <alignment horizontal="center" vertical="top" wrapText="1" shrinkToFit="1"/>
    </xf>
    <xf numFmtId="0" fontId="9" fillId="2" borderId="12" xfId="1" applyNumberFormat="1" applyFont="1" applyFill="1" applyBorder="1" applyAlignment="1">
      <alignment horizontal="left" vertical="top" wrapText="1"/>
    </xf>
    <xf numFmtId="0" fontId="9" fillId="2" borderId="12" xfId="1" applyNumberFormat="1" applyFont="1" applyFill="1" applyBorder="1" applyAlignment="1">
      <alignment horizontal="center" vertical="top" wrapText="1"/>
    </xf>
    <xf numFmtId="0" fontId="9" fillId="0" borderId="13" xfId="1" applyNumberFormat="1" applyFont="1" applyFill="1" applyBorder="1" applyAlignment="1">
      <alignment horizontal="center" vertical="center" wrapText="1" shrinkToFit="1"/>
    </xf>
    <xf numFmtId="0" fontId="9" fillId="0" borderId="13" xfId="0" applyFont="1" applyBorder="1" applyAlignment="1">
      <alignment horizontal="left" vertical="top" wrapText="1" shrinkToFit="1"/>
    </xf>
    <xf numFmtId="0" fontId="9" fillId="0" borderId="12" xfId="1" applyFont="1" applyFill="1" applyBorder="1" applyAlignment="1">
      <alignment horizontal="center" vertical="top" wrapText="1"/>
    </xf>
    <xf numFmtId="0" fontId="9" fillId="0" borderId="12" xfId="1" applyFont="1" applyFill="1" applyBorder="1" applyAlignment="1">
      <alignment horizontal="left" vertical="top"/>
    </xf>
    <xf numFmtId="0" fontId="9" fillId="0" borderId="12" xfId="0" applyFont="1" applyBorder="1" applyAlignment="1">
      <alignment horizontal="left" vertical="top" wrapText="1" shrinkToFit="1"/>
    </xf>
    <xf numFmtId="0" fontId="9" fillId="0" borderId="12" xfId="0" applyFont="1" applyFill="1" applyBorder="1" applyAlignment="1">
      <alignment horizontal="left" vertical="top" wrapText="1"/>
    </xf>
    <xf numFmtId="0" fontId="9" fillId="0" borderId="12" xfId="1" applyFont="1" applyFill="1" applyBorder="1" applyAlignment="1">
      <alignment horizontal="left" vertical="top" wrapText="1"/>
    </xf>
    <xf numFmtId="0" fontId="9" fillId="2" borderId="12" xfId="1" applyNumberFormat="1" applyFont="1" applyFill="1" applyBorder="1" applyAlignment="1">
      <alignment horizontal="center" vertical="center" wrapText="1" shrinkToFit="1"/>
    </xf>
    <xf numFmtId="0" fontId="9" fillId="0" borderId="12" xfId="1" applyFont="1" applyFill="1" applyBorder="1" applyAlignment="1">
      <alignment horizontal="center" vertical="top"/>
    </xf>
    <xf numFmtId="0" fontId="9" fillId="0" borderId="13" xfId="0" applyFont="1" applyBorder="1" applyAlignment="1">
      <alignment horizontal="left" vertical="center"/>
    </xf>
    <xf numFmtId="0" fontId="27" fillId="5" borderId="12" xfId="1" applyNumberFormat="1" applyFont="1" applyFill="1" applyBorder="1" applyAlignment="1">
      <alignment horizontal="center" vertical="center" wrapText="1"/>
    </xf>
    <xf numFmtId="0" fontId="0" fillId="0" borderId="8" xfId="0" applyBorder="1">
      <alignment vertical="center"/>
    </xf>
    <xf numFmtId="0" fontId="9" fillId="0" borderId="0" xfId="1" applyFont="1" applyAlignment="1">
      <alignment vertical="center"/>
    </xf>
    <xf numFmtId="49" fontId="30" fillId="0" borderId="0" xfId="0" applyNumberFormat="1" applyFont="1" applyFill="1" applyBorder="1">
      <alignment vertical="center"/>
    </xf>
    <xf numFmtId="49" fontId="31" fillId="0" borderId="0" xfId="0" applyNumberFormat="1" applyFont="1" applyBorder="1">
      <alignment vertical="center"/>
    </xf>
    <xf numFmtId="0" fontId="18" fillId="0" borderId="0" xfId="0" applyFont="1" applyAlignment="1">
      <alignment horizontal="center" vertical="center"/>
    </xf>
    <xf numFmtId="0" fontId="15" fillId="0" borderId="0" xfId="0" applyFont="1">
      <alignment vertical="center"/>
    </xf>
    <xf numFmtId="0" fontId="30" fillId="0" borderId="0" xfId="1" applyFont="1" applyBorder="1" applyAlignment="1">
      <alignment vertical="center"/>
    </xf>
    <xf numFmtId="0" fontId="30" fillId="0" borderId="0" xfId="1" applyFont="1" applyBorder="1" applyAlignment="1">
      <alignment horizontal="center" vertical="center"/>
    </xf>
    <xf numFmtId="0" fontId="9" fillId="0" borderId="14" xfId="1" applyNumberFormat="1" applyFont="1" applyFill="1" applyBorder="1" applyAlignment="1">
      <alignment horizontal="center" vertical="center" wrapText="1" shrinkToFit="1"/>
    </xf>
    <xf numFmtId="0" fontId="9" fillId="0" borderId="10" xfId="0" applyNumberFormat="1" applyFont="1" applyBorder="1" applyAlignment="1">
      <alignment vertical="top" wrapText="1" shrinkToFit="1"/>
    </xf>
    <xf numFmtId="0" fontId="29" fillId="0" borderId="0" xfId="1" applyFont="1" applyBorder="1" applyAlignment="1">
      <alignment vertical="center"/>
    </xf>
    <xf numFmtId="49" fontId="29" fillId="0" borderId="0" xfId="0" applyNumberFormat="1" applyFont="1" applyFill="1" applyBorder="1">
      <alignment vertical="center"/>
    </xf>
    <xf numFmtId="0" fontId="9" fillId="0" borderId="0" xfId="1" applyFont="1" applyBorder="1" applyAlignment="1">
      <alignment horizontal="center" vertical="center"/>
    </xf>
    <xf numFmtId="0" fontId="29" fillId="0" borderId="0" xfId="6" applyFont="1"/>
    <xf numFmtId="0" fontId="18" fillId="0" borderId="0" xfId="6" applyFont="1" applyAlignment="1">
      <alignment horizontal="center"/>
    </xf>
    <xf numFmtId="0" fontId="18" fillId="0" borderId="0" xfId="6" applyFont="1" applyAlignment="1">
      <alignment wrapText="1"/>
    </xf>
    <xf numFmtId="0" fontId="29" fillId="0" borderId="0" xfId="6" applyFont="1" applyAlignment="1">
      <alignment horizontal="center"/>
    </xf>
    <xf numFmtId="0" fontId="29" fillId="0" borderId="0" xfId="6" applyFont="1" applyAlignment="1">
      <alignment wrapText="1"/>
    </xf>
    <xf numFmtId="49" fontId="33" fillId="0" borderId="0" xfId="19" applyNumberFormat="1" applyFont="1" applyBorder="1">
      <alignment vertical="center"/>
    </xf>
    <xf numFmtId="0" fontId="9" fillId="0" borderId="11" xfId="0" applyFont="1" applyBorder="1" applyAlignment="1">
      <alignment horizontal="center" vertical="center" wrapText="1"/>
    </xf>
    <xf numFmtId="0" fontId="27" fillId="5" borderId="12" xfId="1" applyFont="1" applyFill="1" applyBorder="1" applyAlignment="1">
      <alignment horizontal="center" vertical="center"/>
    </xf>
    <xf numFmtId="49" fontId="33" fillId="0" borderId="0" xfId="19" applyNumberFormat="1" applyFont="1" applyBorder="1" applyAlignment="1">
      <alignment horizontal="center" vertical="center"/>
    </xf>
    <xf numFmtId="0" fontId="18" fillId="0" borderId="12" xfId="6" applyFont="1" applyFill="1" applyBorder="1" applyAlignment="1">
      <alignment horizontal="right" vertical="center"/>
    </xf>
    <xf numFmtId="0" fontId="9" fillId="0" borderId="8" xfId="10" applyFont="1" applyBorder="1"/>
    <xf numFmtId="0" fontId="9" fillId="0" borderId="0" xfId="10" applyFont="1" applyBorder="1"/>
    <xf numFmtId="0" fontId="9" fillId="0" borderId="0" xfId="10" applyFont="1" applyBorder="1" applyAlignment="1"/>
    <xf numFmtId="0" fontId="9" fillId="2" borderId="12" xfId="1" applyNumberFormat="1" applyFont="1" applyFill="1" applyBorder="1" applyAlignment="1">
      <alignment horizontal="left" vertical="top" wrapText="1"/>
    </xf>
    <xf numFmtId="0" fontId="9" fillId="0" borderId="12" xfId="1" applyFont="1" applyFill="1" applyBorder="1" applyAlignment="1">
      <alignment horizontal="left" vertical="top" wrapText="1"/>
    </xf>
    <xf numFmtId="49" fontId="9" fillId="0" borderId="0" xfId="0" applyNumberFormat="1" applyFont="1" applyBorder="1">
      <alignment vertical="center"/>
    </xf>
    <xf numFmtId="49" fontId="9" fillId="0" borderId="0" xfId="0" applyNumberFormat="1" applyFont="1" applyBorder="1" applyAlignment="1">
      <alignment horizontal="right" vertical="center"/>
    </xf>
    <xf numFmtId="49" fontId="9" fillId="0" borderId="0" xfId="0" applyNumberFormat="1" applyFont="1" applyAlignment="1">
      <alignment vertical="center"/>
    </xf>
    <xf numFmtId="49" fontId="9" fillId="0" borderId="0" xfId="0" applyNumberFormat="1" applyFont="1" applyFill="1" applyBorder="1" applyAlignment="1">
      <alignment vertical="center"/>
    </xf>
    <xf numFmtId="0" fontId="9" fillId="0" borderId="0" xfId="0" applyFont="1" applyBorder="1">
      <alignment vertical="center"/>
    </xf>
    <xf numFmtId="0" fontId="9" fillId="0" borderId="12" xfId="7" applyFont="1" applyBorder="1" applyAlignment="1">
      <alignment vertical="center" wrapText="1"/>
    </xf>
    <xf numFmtId="0" fontId="9" fillId="0" borderId="12" xfId="1" quotePrefix="1" applyNumberFormat="1" applyFont="1" applyFill="1" applyBorder="1" applyAlignment="1">
      <alignment horizontal="center" vertical="center" wrapText="1"/>
    </xf>
    <xf numFmtId="0" fontId="9" fillId="0" borderId="3" xfId="0" applyNumberFormat="1" applyFont="1" applyBorder="1" applyAlignment="1">
      <alignment vertical="top" wrapText="1" shrinkToFit="1"/>
    </xf>
    <xf numFmtId="0" fontId="9" fillId="0" borderId="8" xfId="0" applyFont="1" applyBorder="1">
      <alignment vertical="center"/>
    </xf>
    <xf numFmtId="0" fontId="34" fillId="5" borderId="12" xfId="1" applyFont="1" applyFill="1" applyBorder="1" applyAlignment="1">
      <alignment horizontal="center" vertical="center" wrapText="1"/>
    </xf>
    <xf numFmtId="0" fontId="34" fillId="5" borderId="12" xfId="1" applyFont="1" applyFill="1" applyBorder="1" applyAlignment="1">
      <alignment horizontal="center" vertical="center"/>
    </xf>
    <xf numFmtId="0" fontId="18" fillId="0" borderId="3" xfId="0" applyFont="1" applyBorder="1" applyAlignment="1">
      <alignment horizontal="left" vertical="center"/>
    </xf>
    <xf numFmtId="0" fontId="18" fillId="0" borderId="1" xfId="0" applyFont="1" applyBorder="1" applyAlignment="1">
      <alignment horizontal="left" vertical="center"/>
    </xf>
    <xf numFmtId="0" fontId="18" fillId="0" borderId="2" xfId="0" applyFont="1" applyBorder="1" applyAlignment="1">
      <alignment horizontal="left" vertical="center"/>
    </xf>
    <xf numFmtId="0" fontId="14" fillId="0" borderId="0" xfId="0" applyFont="1" applyAlignment="1">
      <alignment horizontal="left" vertical="center"/>
    </xf>
    <xf numFmtId="0" fontId="18" fillId="0" borderId="7" xfId="0" applyFont="1" applyBorder="1" applyAlignment="1">
      <alignment horizontal="left" vertical="center"/>
    </xf>
    <xf numFmtId="0" fontId="9" fillId="0" borderId="0" xfId="0" quotePrefix="1" applyFont="1">
      <alignment vertical="center"/>
    </xf>
    <xf numFmtId="0" fontId="10" fillId="0" borderId="0" xfId="3" applyFont="1" applyAlignment="1">
      <alignment horizontal="left" vertical="center"/>
    </xf>
    <xf numFmtId="0" fontId="9" fillId="0" borderId="0" xfId="3" applyFont="1" applyAlignment="1">
      <alignment horizontal="left" vertical="center"/>
    </xf>
    <xf numFmtId="0" fontId="9" fillId="0" borderId="0" xfId="3" applyFont="1" applyBorder="1" applyAlignment="1">
      <alignment horizontal="left" vertical="center"/>
    </xf>
    <xf numFmtId="0" fontId="18" fillId="0" borderId="0" xfId="0" applyFont="1" applyBorder="1" applyAlignment="1">
      <alignment horizontal="left" vertical="center"/>
    </xf>
    <xf numFmtId="0" fontId="18" fillId="0" borderId="6" xfId="0" applyFont="1" applyBorder="1" applyAlignment="1">
      <alignment horizontal="left" vertical="center"/>
    </xf>
    <xf numFmtId="0" fontId="18" fillId="0" borderId="0" xfId="0" applyFont="1" applyAlignment="1">
      <alignment horizontal="left" vertical="center"/>
    </xf>
    <xf numFmtId="0" fontId="9" fillId="0" borderId="0" xfId="20" applyFont="1" applyBorder="1"/>
    <xf numFmtId="0" fontId="9" fillId="0" borderId="0" xfId="20" applyFont="1"/>
    <xf numFmtId="0" fontId="9" fillId="0" borderId="0" xfId="20" applyFont="1" applyFill="1"/>
    <xf numFmtId="0" fontId="9" fillId="0" borderId="0" xfId="20" applyFont="1" applyFill="1" applyAlignment="1">
      <alignment horizontal="left" vertical="center"/>
    </xf>
    <xf numFmtId="56" fontId="9" fillId="0" borderId="0" xfId="20" applyNumberFormat="1" applyFont="1" applyFill="1"/>
    <xf numFmtId="0" fontId="27" fillId="5" borderId="12" xfId="1" applyFont="1" applyFill="1" applyBorder="1" applyAlignment="1">
      <alignment horizontal="center" vertical="center"/>
    </xf>
    <xf numFmtId="0" fontId="9" fillId="2" borderId="12" xfId="1" applyNumberFormat="1" applyFont="1" applyFill="1" applyBorder="1" applyAlignment="1">
      <alignment horizontal="left" vertical="top" wrapText="1"/>
    </xf>
    <xf numFmtId="0" fontId="0" fillId="0" borderId="8" xfId="0" applyBorder="1" applyAlignment="1">
      <alignment horizontal="center" vertical="center"/>
    </xf>
    <xf numFmtId="0" fontId="14" fillId="0" borderId="0" xfId="22" applyFont="1" applyAlignment="1">
      <alignment vertical="center"/>
    </xf>
    <xf numFmtId="0" fontId="18" fillId="7" borderId="3" xfId="22" applyFont="1" applyFill="1" applyBorder="1" applyAlignment="1">
      <alignment horizontal="left" vertical="center"/>
    </xf>
    <xf numFmtId="0" fontId="18" fillId="7" borderId="1" xfId="22" applyFont="1" applyFill="1" applyBorder="1" applyAlignment="1">
      <alignment horizontal="left" vertical="center"/>
    </xf>
    <xf numFmtId="0" fontId="18" fillId="7" borderId="2" xfId="22" applyFont="1" applyFill="1" applyBorder="1" applyAlignment="1">
      <alignment horizontal="left" vertical="center"/>
    </xf>
    <xf numFmtId="0" fontId="18" fillId="0" borderId="0" xfId="22" applyFont="1" applyAlignment="1">
      <alignment horizontal="left" vertical="center"/>
    </xf>
    <xf numFmtId="0" fontId="9" fillId="7" borderId="0" xfId="3" applyFont="1" applyFill="1" applyAlignment="1">
      <alignment horizontal="left" vertical="center"/>
    </xf>
    <xf numFmtId="0" fontId="18" fillId="7" borderId="10" xfId="22" applyFont="1" applyFill="1" applyBorder="1" applyAlignment="1">
      <alignment horizontal="left" vertical="center"/>
    </xf>
    <xf numFmtId="0" fontId="9" fillId="7" borderId="8" xfId="3" applyFont="1" applyFill="1" applyBorder="1" applyAlignment="1">
      <alignment horizontal="left" vertical="center"/>
    </xf>
    <xf numFmtId="0" fontId="18" fillId="7" borderId="8" xfId="22" applyFont="1" applyFill="1" applyBorder="1" applyAlignment="1">
      <alignment horizontal="left" vertical="center"/>
    </xf>
    <xf numFmtId="0" fontId="18" fillId="7" borderId="9" xfId="22" applyFont="1" applyFill="1" applyBorder="1" applyAlignment="1">
      <alignment horizontal="left" vertical="center"/>
    </xf>
    <xf numFmtId="0" fontId="18" fillId="0" borderId="0" xfId="22" applyFont="1" applyAlignment="1">
      <alignment vertical="center"/>
    </xf>
    <xf numFmtId="0" fontId="17" fillId="0" borderId="0" xfId="3" applyFont="1" applyBorder="1" applyAlignment="1">
      <alignment horizontal="left" vertical="center"/>
    </xf>
    <xf numFmtId="0" fontId="23" fillId="0" borderId="0" xfId="0" applyFont="1" applyAlignment="1">
      <alignment horizontal="left" vertical="center"/>
    </xf>
    <xf numFmtId="0" fontId="10" fillId="0" borderId="0" xfId="20" applyFont="1" applyBorder="1"/>
    <xf numFmtId="0" fontId="10" fillId="0" borderId="0" xfId="20" applyFont="1"/>
    <xf numFmtId="0" fontId="10" fillId="0" borderId="0" xfId="20" applyFont="1" applyFill="1"/>
    <xf numFmtId="0" fontId="10" fillId="0" borderId="0" xfId="20" applyFont="1" applyFill="1" applyAlignment="1">
      <alignment horizontal="left" vertical="center"/>
    </xf>
    <xf numFmtId="56" fontId="10" fillId="0" borderId="0" xfId="20" applyNumberFormat="1" applyFont="1" applyFill="1"/>
    <xf numFmtId="0" fontId="9" fillId="0" borderId="8" xfId="3" applyFont="1" applyBorder="1" applyAlignment="1">
      <alignment horizontal="left" vertical="center"/>
    </xf>
    <xf numFmtId="0" fontId="9" fillId="7" borderId="8" xfId="0" applyFont="1" applyFill="1" applyBorder="1">
      <alignment vertical="center"/>
    </xf>
    <xf numFmtId="0" fontId="9" fillId="0" borderId="8" xfId="0" applyFont="1" applyBorder="1" applyAlignment="1">
      <alignment horizontal="center"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8" fillId="7" borderId="0" xfId="0" applyFont="1" applyFill="1" applyAlignment="1">
      <alignment horizontal="left" vertical="center"/>
    </xf>
    <xf numFmtId="0" fontId="9" fillId="7" borderId="0" xfId="0" applyFont="1" applyFill="1">
      <alignment vertical="center"/>
    </xf>
    <xf numFmtId="0" fontId="36" fillId="0" borderId="0" xfId="3" applyFont="1" applyBorder="1" applyAlignment="1">
      <alignment horizontal="left" vertical="center"/>
    </xf>
    <xf numFmtId="0" fontId="18" fillId="0" borderId="8" xfId="0" applyFont="1" applyBorder="1">
      <alignment vertical="center"/>
    </xf>
    <xf numFmtId="0" fontId="18" fillId="7" borderId="8" xfId="0" applyFont="1" applyFill="1" applyBorder="1" applyAlignment="1">
      <alignment horizontal="left" vertical="center"/>
    </xf>
    <xf numFmtId="0" fontId="37" fillId="0" borderId="11" xfId="0" applyFont="1" applyBorder="1" applyAlignment="1">
      <alignment horizontal="left" vertical="center"/>
    </xf>
    <xf numFmtId="0" fontId="37" fillId="0" borderId="12" xfId="0" applyFont="1" applyBorder="1" applyAlignment="1">
      <alignment horizontal="center" vertical="center" wrapText="1"/>
    </xf>
    <xf numFmtId="0" fontId="37" fillId="0" borderId="12" xfId="7" applyFont="1" applyBorder="1" applyAlignment="1">
      <alignment horizontal="center" vertical="center" wrapText="1"/>
    </xf>
    <xf numFmtId="0" fontId="37" fillId="0" borderId="12" xfId="7" applyFont="1" applyBorder="1" applyAlignment="1">
      <alignment vertical="center" wrapText="1"/>
    </xf>
    <xf numFmtId="0" fontId="37" fillId="0" borderId="11" xfId="0" applyFont="1" applyBorder="1" applyAlignment="1">
      <alignment horizontal="left" vertical="top"/>
    </xf>
    <xf numFmtId="0" fontId="37" fillId="0" borderId="12" xfId="6" applyFont="1" applyFill="1" applyBorder="1" applyAlignment="1">
      <alignment horizontal="left" vertical="center" wrapText="1"/>
    </xf>
    <xf numFmtId="0" fontId="37" fillId="0" borderId="11" xfId="0" applyFont="1" applyBorder="1" applyAlignment="1">
      <alignment horizontal="center" vertical="center" wrapText="1"/>
    </xf>
    <xf numFmtId="0" fontId="9" fillId="0" borderId="12" xfId="0" applyFont="1" applyBorder="1" applyAlignment="1">
      <alignment vertical="top" wrapText="1"/>
    </xf>
    <xf numFmtId="0" fontId="10" fillId="0" borderId="0" xfId="1" applyFont="1" applyAlignment="1">
      <alignment vertical="center"/>
    </xf>
    <xf numFmtId="0" fontId="38" fillId="0" borderId="0" xfId="10" applyFont="1"/>
    <xf numFmtId="0" fontId="10" fillId="0" borderId="0" xfId="10" applyFont="1"/>
    <xf numFmtId="0" fontId="9" fillId="7" borderId="0" xfId="0" applyFont="1" applyFill="1" applyAlignment="1"/>
    <xf numFmtId="0" fontId="9" fillId="7" borderId="0" xfId="0" applyFont="1" applyFill="1" applyAlignment="1">
      <alignment horizontal="right" vertical="center"/>
    </xf>
    <xf numFmtId="0" fontId="10" fillId="14" borderId="3" xfId="10" applyFont="1" applyFill="1" applyBorder="1" applyAlignment="1">
      <alignment horizontal="left"/>
    </xf>
    <xf numFmtId="0" fontId="10" fillId="14" borderId="1" xfId="10" applyFont="1" applyFill="1" applyBorder="1" applyAlignment="1">
      <alignment horizontal="left"/>
    </xf>
    <xf numFmtId="0" fontId="10" fillId="14" borderId="11" xfId="10" applyFont="1" applyFill="1" applyBorder="1"/>
    <xf numFmtId="0" fontId="10" fillId="14" borderId="4" xfId="10" applyFont="1" applyFill="1" applyBorder="1"/>
    <xf numFmtId="0" fontId="10" fillId="14" borderId="4" xfId="10" applyFont="1" applyFill="1" applyBorder="1" applyAlignment="1">
      <alignment vertical="center"/>
    </xf>
    <xf numFmtId="0" fontId="10" fillId="14" borderId="11" xfId="10" applyFont="1" applyFill="1" applyBorder="1" applyAlignment="1">
      <alignment vertical="center"/>
    </xf>
    <xf numFmtId="0" fontId="10" fillId="14" borderId="5" xfId="10" applyFont="1" applyFill="1" applyBorder="1" applyAlignment="1">
      <alignment vertical="center"/>
    </xf>
    <xf numFmtId="0" fontId="10" fillId="14" borderId="7" xfId="10" applyFont="1" applyFill="1" applyBorder="1" applyAlignment="1">
      <alignment horizontal="left"/>
    </xf>
    <xf numFmtId="0" fontId="10" fillId="14" borderId="0" xfId="10" applyFont="1" applyFill="1" applyBorder="1" applyAlignment="1">
      <alignment horizontal="left"/>
    </xf>
    <xf numFmtId="0" fontId="10" fillId="7" borderId="11" xfId="10" applyFont="1" applyFill="1" applyBorder="1"/>
    <xf numFmtId="0" fontId="10" fillId="7" borderId="4" xfId="10" applyFont="1" applyFill="1" applyBorder="1" applyAlignment="1">
      <alignment vertical="center"/>
    </xf>
    <xf numFmtId="0" fontId="10" fillId="7" borderId="11" xfId="10" applyFont="1" applyFill="1" applyBorder="1" applyAlignment="1">
      <alignment vertical="center"/>
    </xf>
    <xf numFmtId="0" fontId="10" fillId="7" borderId="5" xfId="10" applyFont="1" applyFill="1" applyBorder="1" applyAlignment="1">
      <alignment vertical="center"/>
    </xf>
    <xf numFmtId="0" fontId="10" fillId="7" borderId="3" xfId="10" applyFont="1" applyFill="1" applyBorder="1"/>
    <xf numFmtId="0" fontId="10" fillId="7" borderId="1" xfId="10" applyFont="1" applyFill="1" applyBorder="1" applyAlignment="1">
      <alignment vertical="center"/>
    </xf>
    <xf numFmtId="0" fontId="10" fillId="7" borderId="2" xfId="10" applyFont="1" applyFill="1" applyBorder="1" applyAlignment="1">
      <alignment vertical="center"/>
    </xf>
    <xf numFmtId="0" fontId="10" fillId="7" borderId="3" xfId="10" applyFont="1" applyFill="1" applyBorder="1" applyAlignment="1">
      <alignment vertical="center"/>
    </xf>
    <xf numFmtId="0" fontId="10" fillId="7" borderId="10" xfId="10" applyFont="1" applyFill="1" applyBorder="1" applyAlignment="1">
      <alignment vertical="center"/>
    </xf>
    <xf numFmtId="0" fontId="10" fillId="14" borderId="7" xfId="10" applyFont="1" applyFill="1" applyBorder="1" applyAlignment="1">
      <alignment horizontal="left" vertical="center"/>
    </xf>
    <xf numFmtId="0" fontId="10" fillId="14" borderId="0" xfId="10" applyFont="1" applyFill="1" applyBorder="1" applyAlignment="1">
      <alignment horizontal="left" vertical="center"/>
    </xf>
    <xf numFmtId="0" fontId="10" fillId="14" borderId="6" xfId="10" applyFont="1" applyFill="1" applyBorder="1" applyAlignment="1">
      <alignment horizontal="left" vertical="center"/>
    </xf>
    <xf numFmtId="0" fontId="14" fillId="0" borderId="11" xfId="0" applyFont="1" applyBorder="1" applyAlignment="1">
      <alignment vertical="center"/>
    </xf>
    <xf numFmtId="0" fontId="14" fillId="0" borderId="11" xfId="0" applyFont="1" applyBorder="1" applyAlignment="1">
      <alignment horizontal="left" vertical="center"/>
    </xf>
    <xf numFmtId="0" fontId="14" fillId="0" borderId="4" xfId="0" applyFont="1" applyBorder="1" applyAlignment="1">
      <alignment horizontal="left" vertical="center"/>
    </xf>
    <xf numFmtId="0" fontId="14" fillId="0" borderId="5" xfId="0" applyFont="1" applyBorder="1" applyAlignment="1">
      <alignment horizontal="left" vertical="center"/>
    </xf>
    <xf numFmtId="0" fontId="14" fillId="0" borderId="1" xfId="0" applyFont="1" applyBorder="1" applyAlignment="1">
      <alignment horizontal="left" vertical="center"/>
    </xf>
    <xf numFmtId="0" fontId="14" fillId="0" borderId="2" xfId="0" applyFont="1" applyBorder="1" applyAlignment="1">
      <alignment horizontal="left" vertical="center"/>
    </xf>
    <xf numFmtId="0" fontId="14" fillId="0" borderId="10" xfId="0" applyFont="1" applyBorder="1" applyAlignment="1">
      <alignment horizontal="left" vertical="center"/>
    </xf>
    <xf numFmtId="0" fontId="14" fillId="0" borderId="8" xfId="0" applyFont="1" applyBorder="1" applyAlignment="1">
      <alignment horizontal="left" vertical="center"/>
    </xf>
    <xf numFmtId="0" fontId="14" fillId="0" borderId="9" xfId="0" applyFont="1" applyBorder="1" applyAlignment="1">
      <alignment horizontal="left" vertical="center"/>
    </xf>
    <xf numFmtId="0" fontId="10" fillId="14" borderId="3" xfId="10" applyFont="1" applyFill="1" applyBorder="1" applyAlignment="1">
      <alignment horizontal="left" vertical="center"/>
    </xf>
    <xf numFmtId="0" fontId="10" fillId="14" borderId="1" xfId="10" applyFont="1" applyFill="1" applyBorder="1" applyAlignment="1">
      <alignment horizontal="left" vertical="center"/>
    </xf>
    <xf numFmtId="0" fontId="10" fillId="14" borderId="2" xfId="10" applyFont="1" applyFill="1" applyBorder="1" applyAlignment="1">
      <alignment horizontal="left" vertical="center"/>
    </xf>
    <xf numFmtId="0" fontId="10" fillId="7" borderId="3" xfId="10" applyFont="1" applyFill="1" applyBorder="1" applyAlignment="1">
      <alignment horizontal="left" vertical="center"/>
    </xf>
    <xf numFmtId="0" fontId="14" fillId="0" borderId="0" xfId="0" applyFont="1" applyBorder="1" applyAlignment="1">
      <alignment horizontal="left" vertical="center"/>
    </xf>
    <xf numFmtId="0" fontId="10" fillId="14" borderId="10" xfId="10" applyFont="1" applyFill="1" applyBorder="1" applyAlignment="1">
      <alignment horizontal="left" vertical="center"/>
    </xf>
    <xf numFmtId="0" fontId="10" fillId="14" borderId="8" xfId="10" applyFont="1" applyFill="1" applyBorder="1" applyAlignment="1">
      <alignment horizontal="left" vertical="center"/>
    </xf>
    <xf numFmtId="0" fontId="10" fillId="14" borderId="9" xfId="10" applyFont="1" applyFill="1" applyBorder="1" applyAlignment="1">
      <alignment horizontal="left" vertical="center"/>
    </xf>
    <xf numFmtId="0" fontId="39" fillId="0" borderId="10" xfId="0" applyFont="1" applyBorder="1" applyAlignment="1">
      <alignment horizontal="left" vertical="center"/>
    </xf>
    <xf numFmtId="0" fontId="39" fillId="0" borderId="8" xfId="0" applyFont="1" applyBorder="1" applyAlignment="1">
      <alignment horizontal="left" vertical="center"/>
    </xf>
    <xf numFmtId="0" fontId="39" fillId="0" borderId="9" xfId="0" applyFont="1" applyBorder="1" applyAlignment="1">
      <alignment horizontal="left" vertical="center"/>
    </xf>
    <xf numFmtId="0" fontId="10" fillId="14" borderId="2" xfId="10" applyFont="1" applyFill="1" applyBorder="1" applyAlignment="1">
      <alignment horizontal="left"/>
    </xf>
    <xf numFmtId="0" fontId="10" fillId="14" borderId="6" xfId="10" applyFont="1" applyFill="1" applyBorder="1" applyAlignment="1">
      <alignment horizontal="left"/>
    </xf>
    <xf numFmtId="0" fontId="10" fillId="14" borderId="11" xfId="10" applyFont="1" applyFill="1" applyBorder="1" applyAlignment="1">
      <alignment horizontal="left"/>
    </xf>
    <xf numFmtId="0" fontId="10" fillId="14" borderId="4" xfId="10" applyFont="1" applyFill="1" applyBorder="1" applyAlignment="1">
      <alignment horizontal="left"/>
    </xf>
    <xf numFmtId="0" fontId="10" fillId="14" borderId="5" xfId="10" applyFont="1" applyFill="1" applyBorder="1" applyAlignment="1">
      <alignment horizontal="left"/>
    </xf>
    <xf numFmtId="0" fontId="10" fillId="7" borderId="4" xfId="10" applyFont="1" applyFill="1" applyBorder="1"/>
    <xf numFmtId="0" fontId="10" fillId="0" borderId="0" xfId="1" applyFont="1" applyAlignment="1">
      <alignment horizontal="center" vertical="center"/>
    </xf>
    <xf numFmtId="0" fontId="37" fillId="0" borderId="11" xfId="0" applyNumberFormat="1" applyFont="1" applyBorder="1" applyAlignment="1">
      <alignment vertical="top" wrapText="1" shrinkToFit="1"/>
    </xf>
    <xf numFmtId="0" fontId="32" fillId="0" borderId="12" xfId="1" applyFont="1" applyFill="1" applyBorder="1" applyAlignment="1">
      <alignment horizontal="left" vertical="top" wrapText="1"/>
    </xf>
    <xf numFmtId="0" fontId="9" fillId="0" borderId="11" xfId="0" applyFont="1" applyBorder="1">
      <alignment vertical="center"/>
    </xf>
    <xf numFmtId="0" fontId="14" fillId="0" borderId="0" xfId="0" applyFont="1">
      <alignment vertical="center"/>
    </xf>
    <xf numFmtId="0" fontId="14" fillId="0" borderId="0" xfId="6" applyFont="1"/>
    <xf numFmtId="0" fontId="18" fillId="0" borderId="8" xfId="0" applyFont="1" applyBorder="1">
      <alignment vertical="center"/>
    </xf>
    <xf numFmtId="0" fontId="9" fillId="0" borderId="8" xfId="3" applyFont="1" applyBorder="1" applyAlignment="1">
      <alignment horizontal="center" vertical="center"/>
    </xf>
    <xf numFmtId="0" fontId="14" fillId="0" borderId="0" xfId="0" applyFont="1" applyBorder="1">
      <alignment vertical="center"/>
    </xf>
    <xf numFmtId="0" fontId="14" fillId="0" borderId="7" xfId="0" applyFont="1" applyBorder="1">
      <alignment vertical="center"/>
    </xf>
    <xf numFmtId="0" fontId="17" fillId="0" borderId="0" xfId="3" applyFont="1" applyBorder="1" applyAlignment="1">
      <alignment vertical="center"/>
    </xf>
    <xf numFmtId="0" fontId="9" fillId="0" borderId="0" xfId="3" applyFont="1" applyBorder="1" applyAlignment="1">
      <alignment horizontal="center" vertical="center"/>
    </xf>
    <xf numFmtId="0" fontId="18" fillId="0" borderId="0" xfId="0" applyFont="1" applyBorder="1">
      <alignment vertical="center"/>
    </xf>
    <xf numFmtId="0" fontId="9" fillId="0" borderId="0" xfId="3" applyFont="1" applyBorder="1" applyAlignment="1">
      <alignment vertical="center"/>
    </xf>
    <xf numFmtId="0" fontId="17" fillId="0" borderId="8" xfId="3" applyFont="1" applyBorder="1" applyAlignment="1">
      <alignment vertical="center"/>
    </xf>
    <xf numFmtId="0" fontId="9" fillId="0" borderId="8" xfId="3" applyFont="1" applyBorder="1" applyAlignment="1">
      <alignment vertical="center"/>
    </xf>
    <xf numFmtId="0" fontId="14" fillId="0" borderId="8" xfId="0" applyFont="1" applyBorder="1">
      <alignment vertical="center"/>
    </xf>
    <xf numFmtId="0" fontId="14" fillId="0" borderId="9" xfId="0" applyFont="1" applyBorder="1">
      <alignment vertical="center"/>
    </xf>
    <xf numFmtId="0" fontId="9" fillId="7" borderId="0" xfId="3" applyFont="1" applyFill="1" applyAlignment="1">
      <alignment horizontal="left" vertical="center"/>
    </xf>
    <xf numFmtId="0" fontId="18" fillId="7" borderId="0" xfId="22" applyFont="1" applyFill="1" applyAlignment="1">
      <alignment horizontal="left" vertical="center"/>
    </xf>
    <xf numFmtId="0" fontId="32" fillId="7" borderId="0" xfId="3" applyFont="1" applyFill="1" applyAlignment="1">
      <alignment horizontal="left" vertical="center"/>
    </xf>
    <xf numFmtId="0" fontId="7" fillId="3" borderId="12" xfId="10" applyNumberFormat="1" applyFont="1" applyFill="1" applyBorder="1" applyAlignment="1">
      <alignment horizontal="center" vertical="top" textRotation="255" wrapText="1"/>
    </xf>
    <xf numFmtId="0" fontId="138" fillId="3" borderId="12" xfId="10" applyNumberFormat="1" applyFont="1" applyFill="1" applyBorder="1" applyAlignment="1">
      <alignment horizontal="center" vertical="top" textRotation="255" wrapText="1"/>
    </xf>
    <xf numFmtId="0" fontId="32" fillId="0" borderId="11" xfId="0" applyFont="1" applyBorder="1" applyAlignment="1">
      <alignment horizontal="left" vertical="center"/>
    </xf>
    <xf numFmtId="0" fontId="37" fillId="0" borderId="11" xfId="0" applyFont="1" applyBorder="1" applyAlignment="1">
      <alignment horizontal="left" vertical="center" wrapText="1"/>
    </xf>
    <xf numFmtId="0" fontId="9" fillId="0" borderId="49" xfId="0" applyFont="1" applyBorder="1" applyAlignment="1">
      <alignment horizontal="left" vertical="top"/>
    </xf>
    <xf numFmtId="0" fontId="9" fillId="0" borderId="49" xfId="0" applyFont="1" applyBorder="1" applyAlignment="1">
      <alignment horizontal="center" vertical="center" wrapText="1"/>
    </xf>
    <xf numFmtId="0" fontId="32" fillId="0" borderId="12" xfId="6" applyFont="1" applyFill="1" applyBorder="1" applyAlignment="1">
      <alignment vertical="center" wrapText="1"/>
    </xf>
    <xf numFmtId="0" fontId="32" fillId="0" borderId="12" xfId="6" applyFont="1" applyFill="1" applyBorder="1" applyAlignment="1">
      <alignment horizontal="center" vertical="center"/>
    </xf>
    <xf numFmtId="0" fontId="32" fillId="0" borderId="12" xfId="7" applyFont="1" applyBorder="1" applyAlignment="1">
      <alignment vertical="center" wrapText="1"/>
    </xf>
    <xf numFmtId="0" fontId="32" fillId="0" borderId="12" xfId="0" applyFont="1" applyBorder="1" applyAlignment="1">
      <alignment horizontal="center" vertical="center" wrapText="1"/>
    </xf>
    <xf numFmtId="0" fontId="32" fillId="0" borderId="12" xfId="7" applyFont="1" applyBorder="1" applyAlignment="1">
      <alignment horizontal="center" vertical="center" wrapText="1"/>
    </xf>
    <xf numFmtId="0" fontId="32" fillId="0" borderId="11" xfId="0" applyFont="1" applyBorder="1" applyAlignment="1">
      <alignment horizontal="left" vertical="top"/>
    </xf>
    <xf numFmtId="0" fontId="32" fillId="0" borderId="12" xfId="6" applyFont="1" applyFill="1" applyBorder="1" applyAlignment="1">
      <alignment horizontal="left" vertical="center" wrapText="1"/>
    </xf>
    <xf numFmtId="0" fontId="32" fillId="0" borderId="11" xfId="0" applyFont="1" applyBorder="1" applyAlignment="1">
      <alignment horizontal="center" vertical="center" wrapText="1"/>
    </xf>
    <xf numFmtId="0" fontId="32" fillId="0" borderId="12" xfId="6" applyFont="1" applyFill="1" applyBorder="1" applyAlignment="1">
      <alignment horizontal="center" vertical="top"/>
    </xf>
    <xf numFmtId="0" fontId="32" fillId="0" borderId="0" xfId="6" applyFont="1"/>
    <xf numFmtId="0" fontId="32" fillId="12" borderId="15" xfId="0" applyFont="1" applyFill="1" applyBorder="1" applyAlignment="1">
      <alignment vertical="top"/>
    </xf>
    <xf numFmtId="0" fontId="9" fillId="0" borderId="49" xfId="0" applyFont="1" applyBorder="1">
      <alignment vertical="center"/>
    </xf>
    <xf numFmtId="0" fontId="9" fillId="0" borderId="49" xfId="0" applyFont="1" applyBorder="1" applyAlignment="1">
      <alignment vertical="center" wrapText="1"/>
    </xf>
    <xf numFmtId="0" fontId="9" fillId="12" borderId="15" xfId="0" applyFont="1" applyFill="1" applyBorder="1" applyAlignment="1">
      <alignment vertical="top"/>
    </xf>
    <xf numFmtId="0" fontId="9" fillId="12" borderId="52" xfId="0" applyFont="1" applyFill="1" applyBorder="1" applyAlignment="1">
      <alignment vertical="top"/>
    </xf>
    <xf numFmtId="0" fontId="32" fillId="0" borderId="11" xfId="0" quotePrefix="1" applyFont="1" applyBorder="1">
      <alignment vertical="center"/>
    </xf>
    <xf numFmtId="0" fontId="32" fillId="0" borderId="11" xfId="0" applyFont="1" applyBorder="1">
      <alignment vertical="center"/>
    </xf>
    <xf numFmtId="0" fontId="32" fillId="0" borderId="49" xfId="0" applyFont="1" applyBorder="1">
      <alignment vertical="center"/>
    </xf>
    <xf numFmtId="0" fontId="27" fillId="4" borderId="12" xfId="6" applyFont="1" applyFill="1" applyBorder="1" applyAlignment="1">
      <alignment horizontal="center" vertical="center" wrapText="1"/>
    </xf>
    <xf numFmtId="0" fontId="32" fillId="0" borderId="11" xfId="0" applyFont="1" applyBorder="1" applyAlignment="1">
      <alignment vertical="top" wrapText="1"/>
    </xf>
    <xf numFmtId="0" fontId="32" fillId="12" borderId="12" xfId="0" applyFont="1" applyFill="1" applyBorder="1" applyAlignment="1">
      <alignment vertical="top" wrapText="1"/>
    </xf>
    <xf numFmtId="0" fontId="37" fillId="0" borderId="12" xfId="0" applyFont="1" applyBorder="1" applyAlignment="1">
      <alignment horizontal="left" vertical="top" wrapText="1" shrinkToFit="1"/>
    </xf>
    <xf numFmtId="0" fontId="32" fillId="0" borderId="12" xfId="0" applyFont="1" applyBorder="1" applyAlignment="1">
      <alignment horizontal="left" vertical="top" wrapText="1" shrinkToFit="1"/>
    </xf>
    <xf numFmtId="0" fontId="32" fillId="0" borderId="12" xfId="0" applyFont="1" applyFill="1" applyBorder="1" applyAlignment="1">
      <alignment horizontal="left" vertical="top" wrapText="1"/>
    </xf>
    <xf numFmtId="0" fontId="18" fillId="0" borderId="12" xfId="0" applyFont="1" applyFill="1" applyBorder="1" applyAlignment="1">
      <alignment horizontal="left" vertical="top" wrapText="1"/>
    </xf>
    <xf numFmtId="0" fontId="32" fillId="0" borderId="52" xfId="1" applyNumberFormat="1" applyFont="1" applyFill="1" applyBorder="1" applyAlignment="1">
      <alignment horizontal="center" vertical="center" wrapText="1" shrinkToFit="1"/>
    </xf>
    <xf numFmtId="0" fontId="32" fillId="0" borderId="52" xfId="0" applyFont="1" applyBorder="1" applyAlignment="1">
      <alignment horizontal="left" vertical="top" wrapText="1" shrinkToFit="1"/>
    </xf>
    <xf numFmtId="0" fontId="32" fillId="0" borderId="12" xfId="1" applyFont="1" applyFill="1" applyBorder="1" applyAlignment="1">
      <alignment horizontal="center" vertical="top"/>
    </xf>
    <xf numFmtId="0" fontId="32" fillId="0" borderId="12" xfId="1" applyFont="1" applyFill="1" applyBorder="1" applyAlignment="1">
      <alignment horizontal="left" vertical="top"/>
    </xf>
    <xf numFmtId="0" fontId="32" fillId="0" borderId="11" xfId="1" applyFont="1" applyFill="1" applyBorder="1" applyAlignment="1">
      <alignment horizontal="center" vertical="center" wrapText="1"/>
    </xf>
    <xf numFmtId="0" fontId="32" fillId="0" borderId="46" xfId="1" applyFont="1" applyFill="1" applyBorder="1" applyAlignment="1">
      <alignment horizontal="center" vertical="center" wrapText="1"/>
    </xf>
    <xf numFmtId="0" fontId="32" fillId="0" borderId="50" xfId="1" applyFont="1" applyFill="1" applyBorder="1" applyAlignment="1">
      <alignment horizontal="center" vertical="center" wrapText="1"/>
    </xf>
    <xf numFmtId="49" fontId="139" fillId="0" borderId="0" xfId="0" applyNumberFormat="1" applyFont="1" applyFill="1" applyBorder="1">
      <alignment vertical="center"/>
    </xf>
    <xf numFmtId="0" fontId="32" fillId="0" borderId="0" xfId="1" applyFont="1" applyBorder="1" applyAlignment="1">
      <alignment vertical="center"/>
    </xf>
    <xf numFmtId="0" fontId="32" fillId="0" borderId="0" xfId="3" applyFont="1" applyBorder="1" applyAlignment="1">
      <alignment vertical="center"/>
    </xf>
    <xf numFmtId="0" fontId="32" fillId="0" borderId="0" xfId="3" applyFont="1" applyBorder="1" applyAlignment="1">
      <alignment horizontal="center" vertical="center"/>
    </xf>
    <xf numFmtId="0" fontId="10" fillId="0" borderId="0" xfId="1" applyFont="1" applyFill="1" applyAlignment="1">
      <alignment vertical="center"/>
    </xf>
    <xf numFmtId="0" fontId="7" fillId="0" borderId="0" xfId="1" applyFont="1" applyFill="1" applyAlignment="1">
      <alignment vertical="center"/>
    </xf>
    <xf numFmtId="0" fontId="10" fillId="7" borderId="10" xfId="10" applyFont="1" applyFill="1" applyBorder="1" applyAlignment="1">
      <alignment horizontal="left" vertical="center"/>
    </xf>
    <xf numFmtId="0" fontId="10" fillId="7" borderId="0" xfId="10" applyFont="1" applyFill="1" applyBorder="1" applyAlignment="1">
      <alignment horizontal="left" vertical="center"/>
    </xf>
    <xf numFmtId="0" fontId="10" fillId="0" borderId="0" xfId="10" applyFont="1" applyFill="1" applyBorder="1" applyAlignment="1">
      <alignment horizontal="left" vertical="center"/>
    </xf>
    <xf numFmtId="0" fontId="140" fillId="0" borderId="0" xfId="1" applyFont="1" applyFill="1" applyAlignment="1">
      <alignment vertical="center"/>
    </xf>
    <xf numFmtId="0" fontId="140" fillId="0" borderId="0" xfId="1" applyFont="1" applyFill="1" applyAlignment="1">
      <alignment horizontal="center" vertical="center"/>
    </xf>
    <xf numFmtId="0" fontId="141" fillId="0" borderId="0" xfId="1" applyFont="1" applyFill="1" applyAlignment="1">
      <alignment vertical="center"/>
    </xf>
    <xf numFmtId="0" fontId="141" fillId="0" borderId="0" xfId="1" applyFont="1" applyAlignment="1">
      <alignment vertical="center"/>
    </xf>
    <xf numFmtId="0" fontId="140" fillId="0" borderId="0" xfId="1" applyFont="1" applyAlignment="1">
      <alignment vertical="center"/>
    </xf>
    <xf numFmtId="0" fontId="140" fillId="0" borderId="0" xfId="1" applyFont="1" applyAlignment="1">
      <alignment horizontal="center" vertical="center"/>
    </xf>
    <xf numFmtId="0" fontId="10" fillId="7" borderId="47" xfId="10" applyFont="1" applyFill="1" applyBorder="1"/>
    <xf numFmtId="0" fontId="10" fillId="7" borderId="51" xfId="10" applyFont="1" applyFill="1" applyBorder="1" applyAlignment="1">
      <alignment vertical="center"/>
    </xf>
    <xf numFmtId="0" fontId="10" fillId="7" borderId="48" xfId="10" applyFont="1" applyFill="1" applyBorder="1" applyAlignment="1">
      <alignment vertical="center"/>
    </xf>
    <xf numFmtId="0" fontId="14" fillId="0" borderId="49" xfId="0" applyFont="1" applyBorder="1" applyAlignment="1">
      <alignment vertical="center"/>
    </xf>
    <xf numFmtId="0" fontId="14" fillId="0" borderId="49" xfId="0" applyFont="1" applyBorder="1" applyAlignment="1">
      <alignment horizontal="left" vertical="center"/>
    </xf>
    <xf numFmtId="0" fontId="14" fillId="0" borderId="46" xfId="0" applyFont="1" applyBorder="1" applyAlignment="1">
      <alignment horizontal="left" vertical="center"/>
    </xf>
    <xf numFmtId="0" fontId="14" fillId="0" borderId="50" xfId="0" applyFont="1" applyBorder="1" applyAlignment="1">
      <alignment horizontal="left" vertical="center"/>
    </xf>
    <xf numFmtId="0" fontId="9" fillId="0" borderId="11" xfId="0" applyFont="1" applyBorder="1">
      <alignment vertical="center"/>
    </xf>
    <xf numFmtId="0" fontId="32" fillId="0" borderId="12" xfId="6" applyFont="1" applyBorder="1"/>
    <xf numFmtId="0" fontId="32" fillId="12" borderId="7" xfId="0" applyFont="1" applyFill="1" applyBorder="1" applyAlignment="1">
      <alignment vertical="top"/>
    </xf>
    <xf numFmtId="0" fontId="32" fillId="0" borderId="12" xfId="6" applyFont="1" applyFill="1" applyBorder="1" applyAlignment="1">
      <alignment horizontal="right" vertical="center"/>
    </xf>
    <xf numFmtId="0" fontId="25" fillId="0" borderId="11" xfId="0" applyFont="1" applyBorder="1" applyAlignment="1">
      <alignment horizontal="left" vertical="center"/>
    </xf>
    <xf numFmtId="0" fontId="26" fillId="0" borderId="12" xfId="7" applyFont="1" applyBorder="1" applyAlignment="1">
      <alignment vertical="center" wrapText="1"/>
    </xf>
    <xf numFmtId="0" fontId="25" fillId="0" borderId="12" xfId="0" applyFont="1" applyBorder="1" applyAlignment="1">
      <alignment horizontal="center" vertical="center" wrapText="1"/>
    </xf>
    <xf numFmtId="0" fontId="26" fillId="0" borderId="12" xfId="7" applyFont="1" applyBorder="1" applyAlignment="1">
      <alignment horizontal="center" vertical="center" wrapText="1"/>
    </xf>
    <xf numFmtId="0" fontId="25" fillId="0" borderId="11" xfId="0" applyFont="1" applyBorder="1" applyAlignment="1">
      <alignment horizontal="left" vertical="top"/>
    </xf>
    <xf numFmtId="0" fontId="37" fillId="0" borderId="12" xfId="6" applyFont="1" applyFill="1" applyBorder="1" applyAlignment="1">
      <alignment horizontal="center" vertical="top"/>
    </xf>
    <xf numFmtId="0" fontId="37" fillId="0" borderId="12" xfId="6" applyFont="1" applyBorder="1"/>
    <xf numFmtId="0" fontId="37" fillId="12" borderId="14" xfId="0" applyFont="1" applyFill="1" applyBorder="1" applyAlignment="1">
      <alignment vertical="top"/>
    </xf>
    <xf numFmtId="0" fontId="37" fillId="0" borderId="12" xfId="6" applyFont="1" applyFill="1" applyBorder="1" applyAlignment="1">
      <alignment vertical="center" wrapText="1"/>
    </xf>
    <xf numFmtId="0" fontId="37" fillId="0" borderId="12" xfId="6" applyFont="1" applyFill="1" applyBorder="1" applyAlignment="1">
      <alignment horizontal="center" vertical="center"/>
    </xf>
    <xf numFmtId="0" fontId="37" fillId="0" borderId="0" xfId="6" applyFont="1"/>
    <xf numFmtId="0" fontId="37" fillId="0" borderId="11" xfId="0" applyFont="1" applyBorder="1">
      <alignment vertical="center"/>
    </xf>
    <xf numFmtId="0" fontId="37" fillId="0" borderId="11" xfId="0" applyFont="1" applyBorder="1" applyAlignment="1">
      <alignment vertical="center" wrapText="1"/>
    </xf>
    <xf numFmtId="0" fontId="37" fillId="0" borderId="12" xfId="1" applyFont="1" applyFill="1" applyBorder="1" applyAlignment="1">
      <alignment horizontal="left" vertical="top" wrapText="1"/>
    </xf>
    <xf numFmtId="0" fontId="37" fillId="0" borderId="12" xfId="1" applyFont="1" applyFill="1" applyBorder="1" applyAlignment="1">
      <alignment horizontal="left" vertical="top"/>
    </xf>
    <xf numFmtId="0" fontId="37" fillId="0" borderId="52" xfId="1" applyNumberFormat="1" applyFont="1" applyFill="1" applyBorder="1" applyAlignment="1">
      <alignment horizontal="center" vertical="center" wrapText="1" shrinkToFit="1"/>
    </xf>
    <xf numFmtId="0" fontId="37" fillId="0" borderId="52" xfId="0" applyFont="1" applyBorder="1" applyAlignment="1">
      <alignment horizontal="left" vertical="top" wrapText="1" shrinkToFit="1"/>
    </xf>
    <xf numFmtId="0" fontId="37" fillId="0" borderId="12" xfId="1" applyFont="1" applyFill="1" applyBorder="1" applyAlignment="1">
      <alignment horizontal="center" vertical="top"/>
    </xf>
    <xf numFmtId="0" fontId="37" fillId="0" borderId="12" xfId="0" applyFont="1" applyFill="1" applyBorder="1" applyAlignment="1">
      <alignment horizontal="left" vertical="top" wrapText="1"/>
    </xf>
    <xf numFmtId="49" fontId="143" fillId="0" borderId="0" xfId="0" applyNumberFormat="1" applyFont="1" applyFill="1" applyBorder="1">
      <alignment vertical="center"/>
    </xf>
    <xf numFmtId="0" fontId="37" fillId="0" borderId="0" xfId="1" applyFont="1" applyBorder="1" applyAlignment="1">
      <alignment vertical="center"/>
    </xf>
    <xf numFmtId="0" fontId="7" fillId="0" borderId="0" xfId="1" applyFont="1" applyAlignment="1">
      <alignment vertical="center" wrapText="1"/>
    </xf>
    <xf numFmtId="0" fontId="10" fillId="7" borderId="47" xfId="10" applyFont="1" applyFill="1" applyBorder="1" applyAlignment="1">
      <alignment vertical="center"/>
    </xf>
    <xf numFmtId="0" fontId="39" fillId="0" borderId="11" xfId="0" applyFont="1" applyBorder="1" applyAlignment="1">
      <alignment vertical="center"/>
    </xf>
    <xf numFmtId="0" fontId="39" fillId="0" borderId="11" xfId="0" applyFont="1" applyBorder="1" applyAlignment="1">
      <alignment horizontal="left" vertical="center"/>
    </xf>
    <xf numFmtId="0" fontId="39" fillId="0" borderId="4" xfId="0" applyFont="1" applyBorder="1" applyAlignment="1">
      <alignment horizontal="left" vertical="center"/>
    </xf>
    <xf numFmtId="0" fontId="39" fillId="0" borderId="5" xfId="0" applyFont="1" applyBorder="1" applyAlignment="1">
      <alignment horizontal="left" vertical="center"/>
    </xf>
    <xf numFmtId="0" fontId="14" fillId="0" borderId="10" xfId="0" applyFont="1" applyBorder="1" applyAlignment="1">
      <alignment horizontal="left" vertical="top" wrapText="1"/>
    </xf>
    <xf numFmtId="0" fontId="14" fillId="0" borderId="8" xfId="0" applyFont="1" applyBorder="1" applyAlignment="1">
      <alignment horizontal="left" vertical="top" wrapText="1"/>
    </xf>
    <xf numFmtId="0" fontId="14" fillId="0" borderId="9" xfId="0" applyFont="1" applyBorder="1" applyAlignment="1">
      <alignment horizontal="left" vertical="top" wrapText="1"/>
    </xf>
    <xf numFmtId="0" fontId="14" fillId="0" borderId="52" xfId="0" applyFont="1" applyBorder="1" applyAlignment="1">
      <alignment vertical="center"/>
    </xf>
    <xf numFmtId="0" fontId="14" fillId="0" borderId="14" xfId="0" applyFont="1" applyBorder="1" applyAlignment="1">
      <alignment vertical="center"/>
    </xf>
    <xf numFmtId="0" fontId="14" fillId="0" borderId="47" xfId="0" applyFont="1" applyBorder="1" applyAlignment="1">
      <alignment vertical="center"/>
    </xf>
    <xf numFmtId="0" fontId="14" fillId="0" borderId="10" xfId="0" applyFont="1" applyBorder="1" applyAlignment="1">
      <alignment vertical="center"/>
    </xf>
    <xf numFmtId="177" fontId="9" fillId="7" borderId="12" xfId="10" applyNumberFormat="1" applyFont="1" applyFill="1" applyBorder="1" applyAlignment="1">
      <alignment horizontal="center" vertical="top"/>
    </xf>
    <xf numFmtId="0" fontId="9" fillId="7" borderId="12" xfId="10" applyFont="1" applyFill="1" applyBorder="1" applyAlignment="1">
      <alignment horizontal="center" vertical="top"/>
    </xf>
    <xf numFmtId="0" fontId="9" fillId="0" borderId="12" xfId="10" applyFont="1" applyBorder="1" applyAlignment="1">
      <alignment horizontal="left" vertical="top"/>
    </xf>
    <xf numFmtId="0" fontId="9" fillId="7" borderId="12" xfId="10" applyFont="1" applyFill="1" applyBorder="1" applyAlignment="1">
      <alignment horizontal="center" vertical="center"/>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49" fontId="8" fillId="7" borderId="12" xfId="10" applyNumberFormat="1" applyFont="1" applyFill="1" applyBorder="1" applyAlignment="1">
      <alignment horizontal="center" vertical="center"/>
    </xf>
    <xf numFmtId="49" fontId="8" fillId="7" borderId="12" xfId="10" applyNumberFormat="1" applyFont="1" applyFill="1" applyBorder="1" applyAlignment="1">
      <alignment horizontal="center" vertical="center" wrapText="1"/>
    </xf>
    <xf numFmtId="177" fontId="9" fillId="7" borderId="11" xfId="10" applyNumberFormat="1" applyFont="1" applyFill="1" applyBorder="1" applyAlignment="1">
      <alignment horizontal="center" vertical="top" wrapText="1"/>
    </xf>
    <xf numFmtId="177" fontId="9" fillId="7" borderId="4" xfId="10" applyNumberFormat="1" applyFont="1" applyFill="1" applyBorder="1" applyAlignment="1">
      <alignment horizontal="center" vertical="top" wrapText="1"/>
    </xf>
    <xf numFmtId="177" fontId="9" fillId="7" borderId="5" xfId="10" applyNumberFormat="1" applyFont="1" applyFill="1" applyBorder="1" applyAlignment="1">
      <alignment horizontal="center" vertical="top" wrapText="1"/>
    </xf>
    <xf numFmtId="177" fontId="9" fillId="7" borderId="11" xfId="10" applyNumberFormat="1" applyFont="1" applyFill="1" applyBorder="1" applyAlignment="1">
      <alignment horizontal="center" vertical="center"/>
    </xf>
    <xf numFmtId="177" fontId="9" fillId="7" borderId="4" xfId="10" applyNumberFormat="1" applyFont="1" applyFill="1" applyBorder="1" applyAlignment="1">
      <alignment horizontal="center" vertical="center"/>
    </xf>
    <xf numFmtId="177" fontId="9" fillId="7" borderId="5" xfId="10" applyNumberFormat="1" applyFont="1" applyFill="1" applyBorder="1" applyAlignment="1">
      <alignment horizontal="center" vertical="center"/>
    </xf>
    <xf numFmtId="0" fontId="9" fillId="8" borderId="12" xfId="10" applyFont="1" applyFill="1" applyBorder="1" applyAlignment="1">
      <alignment horizontal="center"/>
    </xf>
    <xf numFmtId="177" fontId="9" fillId="7" borderId="11" xfId="10" applyNumberFormat="1" applyFont="1" applyFill="1" applyBorder="1" applyAlignment="1">
      <alignment horizontal="center" vertical="top"/>
    </xf>
    <xf numFmtId="177" fontId="9" fillId="7" borderId="4" xfId="10" applyNumberFormat="1" applyFont="1" applyFill="1" applyBorder="1" applyAlignment="1">
      <alignment horizontal="center" vertical="top"/>
    </xf>
    <xf numFmtId="177" fontId="9" fillId="7" borderId="5" xfId="10" applyNumberFormat="1" applyFont="1" applyFill="1" applyBorder="1" applyAlignment="1">
      <alignment horizontal="center" vertical="top"/>
    </xf>
    <xf numFmtId="0" fontId="9" fillId="0" borderId="11" xfId="10" applyFont="1" applyFill="1" applyBorder="1" applyAlignment="1">
      <alignment horizontal="left" vertical="top" wrapText="1"/>
    </xf>
    <xf numFmtId="0" fontId="9" fillId="0" borderId="4" xfId="10" applyFont="1" applyFill="1" applyBorder="1" applyAlignment="1">
      <alignment horizontal="left" vertical="top" wrapText="1"/>
    </xf>
    <xf numFmtId="0" fontId="9" fillId="0" borderId="5" xfId="10" applyFont="1" applyFill="1" applyBorder="1" applyAlignment="1">
      <alignment horizontal="left" vertical="top" wrapText="1"/>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0" fontId="9" fillId="0" borderId="12" xfId="10" applyFont="1" applyBorder="1" applyAlignment="1">
      <alignment horizontal="left" vertical="top" wrapText="1"/>
    </xf>
    <xf numFmtId="0" fontId="9" fillId="0" borderId="12" xfId="10" applyFont="1" applyFill="1" applyBorder="1" applyAlignment="1">
      <alignment horizontal="left" vertical="top" wrapText="1"/>
    </xf>
    <xf numFmtId="177" fontId="18" fillId="7" borderId="11" xfId="10" applyNumberFormat="1" applyFont="1" applyFill="1" applyBorder="1" applyAlignment="1">
      <alignment horizontal="center" vertical="top" wrapText="1"/>
    </xf>
    <xf numFmtId="177" fontId="18" fillId="7" borderId="4" xfId="10" applyNumberFormat="1" applyFont="1" applyFill="1" applyBorder="1" applyAlignment="1">
      <alignment horizontal="center" vertical="top" wrapText="1"/>
    </xf>
    <xf numFmtId="177" fontId="18" fillId="7" borderId="5" xfId="10" applyNumberFormat="1" applyFont="1" applyFill="1" applyBorder="1" applyAlignment="1">
      <alignment horizontal="center" vertical="top" wrapText="1"/>
    </xf>
    <xf numFmtId="0" fontId="14" fillId="0" borderId="11" xfId="0" applyFont="1" applyBorder="1" applyAlignment="1">
      <alignment horizontal="left" vertical="center" wrapText="1"/>
    </xf>
    <xf numFmtId="0" fontId="14" fillId="0" borderId="4" xfId="0" applyFont="1" applyBorder="1" applyAlignment="1">
      <alignment horizontal="left" vertical="center" wrapText="1"/>
    </xf>
    <xf numFmtId="0" fontId="14" fillId="0" borderId="5" xfId="0" applyFont="1" applyBorder="1" applyAlignment="1">
      <alignment horizontal="left" vertical="center" wrapText="1"/>
    </xf>
    <xf numFmtId="0" fontId="27" fillId="13" borderId="12" xfId="10" applyFont="1" applyFill="1" applyBorder="1" applyAlignment="1">
      <alignment horizontal="center"/>
    </xf>
    <xf numFmtId="177" fontId="9" fillId="7" borderId="12" xfId="10" applyNumberFormat="1" applyFont="1" applyFill="1" applyBorder="1" applyAlignment="1">
      <alignment horizontal="center" vertical="center"/>
    </xf>
    <xf numFmtId="177" fontId="18" fillId="0" borderId="11" xfId="22" applyNumberFormat="1" applyFont="1" applyBorder="1" applyAlignment="1">
      <alignment horizontal="center" vertical="center"/>
    </xf>
    <xf numFmtId="177" fontId="18" fillId="0" borderId="4" xfId="22" applyNumberFormat="1" applyFont="1" applyBorder="1" applyAlignment="1">
      <alignment horizontal="center" vertical="center"/>
    </xf>
    <xf numFmtId="177" fontId="18" fillId="0" borderId="5" xfId="22" applyNumberFormat="1" applyFont="1" applyBorder="1" applyAlignment="1">
      <alignment horizontal="center" vertical="center"/>
    </xf>
    <xf numFmtId="49" fontId="8" fillId="0" borderId="12" xfId="21" applyNumberFormat="1" applyFont="1" applyBorder="1" applyAlignment="1">
      <alignment horizontal="center" vertical="center" wrapText="1"/>
    </xf>
    <xf numFmtId="0" fontId="8" fillId="0" borderId="12" xfId="21" applyFont="1" applyBorder="1" applyAlignment="1">
      <alignment horizontal="center" vertical="center"/>
    </xf>
    <xf numFmtId="0" fontId="8" fillId="0" borderId="3" xfId="21" applyFont="1" applyBorder="1" applyAlignment="1">
      <alignment horizontal="center" vertical="center"/>
    </xf>
    <xf numFmtId="0" fontId="8" fillId="0" borderId="1" xfId="21" applyFont="1" applyBorder="1" applyAlignment="1">
      <alignment horizontal="center" vertical="center"/>
    </xf>
    <xf numFmtId="0" fontId="8" fillId="0" borderId="2" xfId="21" applyFont="1" applyBorder="1" applyAlignment="1">
      <alignment horizontal="center" vertical="center"/>
    </xf>
    <xf numFmtId="0" fontId="8" fillId="0" borderId="7" xfId="21" applyFont="1" applyBorder="1" applyAlignment="1">
      <alignment horizontal="center" vertical="center"/>
    </xf>
    <xf numFmtId="0" fontId="8" fillId="0" borderId="0" xfId="21" applyFont="1" applyAlignment="1">
      <alignment horizontal="center" vertical="center"/>
    </xf>
    <xf numFmtId="0" fontId="8" fillId="0" borderId="6" xfId="21" applyFont="1" applyBorder="1" applyAlignment="1">
      <alignment horizontal="center" vertical="center"/>
    </xf>
    <xf numFmtId="0" fontId="8" fillId="0" borderId="10" xfId="21" applyFont="1" applyBorder="1" applyAlignment="1">
      <alignment horizontal="center" vertical="center"/>
    </xf>
    <xf numFmtId="0" fontId="8" fillId="0" borderId="8" xfId="21" applyFont="1" applyBorder="1" applyAlignment="1">
      <alignment horizontal="center" vertical="center"/>
    </xf>
    <xf numFmtId="0" fontId="8" fillId="0" borderId="9" xfId="21" applyFont="1" applyBorder="1" applyAlignment="1">
      <alignment horizontal="center" vertical="center"/>
    </xf>
    <xf numFmtId="0" fontId="9" fillId="0" borderId="11" xfId="21" applyFont="1" applyBorder="1" applyAlignment="1">
      <alignment horizontal="center" vertical="center"/>
    </xf>
    <xf numFmtId="0" fontId="9" fillId="0" borderId="4" xfId="21" applyFont="1" applyBorder="1" applyAlignment="1">
      <alignment horizontal="center" vertical="center"/>
    </xf>
    <xf numFmtId="0" fontId="9" fillId="0" borderId="5" xfId="21" applyFont="1" applyBorder="1" applyAlignment="1">
      <alignment horizontal="center" vertical="center"/>
    </xf>
    <xf numFmtId="0" fontId="18" fillId="0" borderId="11" xfId="22" applyFont="1" applyBorder="1" applyAlignment="1">
      <alignment horizontal="center" vertical="center"/>
    </xf>
    <xf numFmtId="0" fontId="18" fillId="0" borderId="4" xfId="22" applyFont="1" applyBorder="1" applyAlignment="1">
      <alignment horizontal="center" vertical="center"/>
    </xf>
    <xf numFmtId="0" fontId="18" fillId="0" borderId="5" xfId="22" applyFont="1" applyBorder="1" applyAlignment="1">
      <alignment horizontal="center" vertical="center"/>
    </xf>
    <xf numFmtId="14" fontId="9" fillId="0" borderId="11" xfId="21" applyNumberFormat="1" applyFont="1" applyBorder="1" applyAlignment="1">
      <alignment horizontal="center" vertical="center"/>
    </xf>
    <xf numFmtId="49" fontId="27" fillId="5" borderId="12" xfId="0" applyNumberFormat="1" applyFont="1" applyFill="1" applyBorder="1">
      <alignment vertical="center"/>
    </xf>
    <xf numFmtId="49" fontId="27" fillId="5" borderId="12" xfId="0" applyNumberFormat="1" applyFont="1" applyFill="1" applyBorder="1" applyAlignment="1">
      <alignment horizontal="center" vertical="center"/>
    </xf>
    <xf numFmtId="0" fontId="27" fillId="5" borderId="12" xfId="0" applyFont="1" applyFill="1" applyBorder="1" applyAlignment="1">
      <alignment horizontal="center" vertical="center"/>
    </xf>
    <xf numFmtId="49" fontId="9" fillId="0" borderId="12" xfId="0" applyNumberFormat="1" applyFont="1" applyBorder="1">
      <alignment vertical="center"/>
    </xf>
    <xf numFmtId="0" fontId="9" fillId="0" borderId="12" xfId="0" applyFont="1" applyBorder="1" applyAlignment="1">
      <alignment horizontal="center" vertical="center"/>
    </xf>
    <xf numFmtId="0" fontId="144" fillId="0" borderId="12" xfId="0" applyFont="1" applyBorder="1" applyAlignment="1">
      <alignment horizontal="center" vertical="center"/>
    </xf>
    <xf numFmtId="177" fontId="18" fillId="0" borderId="11" xfId="0" applyNumberFormat="1" applyFont="1" applyBorder="1" applyAlignment="1">
      <alignment horizontal="center" vertical="center"/>
    </xf>
    <xf numFmtId="177" fontId="18" fillId="0" borderId="4" xfId="0" applyNumberFormat="1" applyFont="1" applyBorder="1" applyAlignment="1">
      <alignment horizontal="center" vertical="center"/>
    </xf>
    <xf numFmtId="177" fontId="18" fillId="0" borderId="5"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8" fillId="0" borderId="11" xfId="0" applyFont="1" applyBorder="1" applyAlignment="1">
      <alignment horizontal="center" vertical="center"/>
    </xf>
    <xf numFmtId="0" fontId="18" fillId="0" borderId="4" xfId="0" applyFont="1" applyBorder="1" applyAlignment="1">
      <alignment horizontal="center" vertical="center"/>
    </xf>
    <xf numFmtId="0" fontId="18" fillId="0" borderId="5" xfId="0" applyFont="1" applyBorder="1" applyAlignment="1">
      <alignment horizontal="center" vertical="center"/>
    </xf>
    <xf numFmtId="14" fontId="9" fillId="0" borderId="11" xfId="1" applyNumberFormat="1" applyFont="1" applyBorder="1" applyAlignment="1">
      <alignment horizontal="center" vertical="center"/>
    </xf>
    <xf numFmtId="0" fontId="18" fillId="0" borderId="12" xfId="0" applyFont="1" applyBorder="1" applyAlignment="1">
      <alignment horizontal="center" vertical="center"/>
    </xf>
    <xf numFmtId="0" fontId="9" fillId="4" borderId="12" xfId="0" applyFont="1" applyFill="1" applyBorder="1" applyAlignment="1">
      <alignment horizontal="center" vertical="top" textRotation="255"/>
    </xf>
    <xf numFmtId="0" fontId="18" fillId="0" borderId="12" xfId="0" applyFont="1" applyBorder="1" applyAlignment="1">
      <alignment horizontal="center" vertical="top" textRotation="255"/>
    </xf>
    <xf numFmtId="0" fontId="18" fillId="4" borderId="12" xfId="0" applyFont="1" applyFill="1" applyBorder="1" applyAlignment="1">
      <alignment horizontal="center" vertical="top" textRotation="255"/>
    </xf>
    <xf numFmtId="0" fontId="32" fillId="4" borderId="12" xfId="0" applyFont="1" applyFill="1" applyBorder="1" applyAlignment="1">
      <alignment horizontal="center" vertical="top" textRotation="255"/>
    </xf>
    <xf numFmtId="0" fontId="32" fillId="0" borderId="12" xfId="0" applyFont="1" applyBorder="1" applyAlignment="1">
      <alignment horizontal="center" vertical="top" textRotation="255"/>
    </xf>
    <xf numFmtId="0" fontId="32" fillId="0" borderId="12" xfId="0" applyFont="1" applyBorder="1" applyAlignment="1">
      <alignment horizontal="center" vertical="center"/>
    </xf>
    <xf numFmtId="0" fontId="32" fillId="4" borderId="49" xfId="0" applyFont="1" applyFill="1" applyBorder="1" applyAlignment="1">
      <alignment horizontal="center" vertical="center"/>
    </xf>
    <xf numFmtId="0" fontId="32" fillId="4" borderId="46" xfId="0" applyFont="1" applyFill="1" applyBorder="1" applyAlignment="1">
      <alignment horizontal="center" vertical="center"/>
    </xf>
    <xf numFmtId="0" fontId="32" fillId="4" borderId="50" xfId="0" applyFont="1" applyFill="1" applyBorder="1" applyAlignment="1">
      <alignment horizontal="center" vertical="center"/>
    </xf>
    <xf numFmtId="0" fontId="9" fillId="4" borderId="49" xfId="0" applyFont="1" applyFill="1" applyBorder="1" applyAlignment="1">
      <alignment horizontal="center" vertical="center"/>
    </xf>
    <xf numFmtId="0" fontId="9" fillId="4" borderId="46" xfId="0" applyFont="1" applyFill="1" applyBorder="1" applyAlignment="1">
      <alignment horizontal="center" vertical="center"/>
    </xf>
    <xf numFmtId="0" fontId="9" fillId="4" borderId="50" xfId="0" applyFont="1" applyFill="1" applyBorder="1" applyAlignment="1">
      <alignment horizontal="center" vertical="center"/>
    </xf>
    <xf numFmtId="0" fontId="9" fillId="4" borderId="11" xfId="0" applyFont="1" applyFill="1" applyBorder="1">
      <alignment vertical="center"/>
    </xf>
    <xf numFmtId="0" fontId="9" fillId="4" borderId="5" xfId="0" applyFont="1" applyFill="1" applyBorder="1">
      <alignment vertical="center"/>
    </xf>
    <xf numFmtId="0" fontId="9" fillId="0" borderId="11"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4" borderId="20" xfId="0" applyFont="1" applyFill="1" applyBorder="1" applyAlignment="1">
      <alignment horizontal="center"/>
    </xf>
    <xf numFmtId="0" fontId="9" fillId="4" borderId="21" xfId="0" applyFont="1" applyFill="1" applyBorder="1" applyAlignment="1">
      <alignment horizontal="center"/>
    </xf>
    <xf numFmtId="0" fontId="9" fillId="4" borderId="22" xfId="0" applyFont="1" applyFill="1" applyBorder="1" applyAlignment="1">
      <alignment horizontal="center"/>
    </xf>
    <xf numFmtId="0" fontId="9" fillId="4" borderId="23" xfId="0" applyFont="1" applyFill="1" applyBorder="1" applyAlignment="1">
      <alignment horizontal="center"/>
    </xf>
    <xf numFmtId="0" fontId="9" fillId="4" borderId="24" xfId="0" applyFont="1" applyFill="1" applyBorder="1" applyAlignment="1">
      <alignment horizontal="center"/>
    </xf>
    <xf numFmtId="0" fontId="9" fillId="4" borderId="25" xfId="0" applyFont="1" applyFill="1" applyBorder="1" applyAlignment="1">
      <alignment horizontal="center"/>
    </xf>
    <xf numFmtId="0" fontId="9" fillId="4" borderId="26" xfId="0" applyFont="1" applyFill="1" applyBorder="1" applyAlignment="1">
      <alignment horizontal="center"/>
    </xf>
    <xf numFmtId="0" fontId="9" fillId="4" borderId="27" xfId="0" applyFont="1" applyFill="1" applyBorder="1" applyAlignment="1">
      <alignment horizontal="center"/>
    </xf>
    <xf numFmtId="0" fontId="9" fillId="4" borderId="28" xfId="0" applyFont="1" applyFill="1" applyBorder="1" applyAlignment="1">
      <alignment horizontal="center"/>
    </xf>
    <xf numFmtId="0" fontId="32" fillId="4" borderId="12" xfId="0" applyFont="1" applyFill="1" applyBorder="1" applyAlignment="1">
      <alignment horizontal="center" vertical="center"/>
    </xf>
    <xf numFmtId="0" fontId="8" fillId="0" borderId="51" xfId="1" applyFont="1" applyBorder="1" applyAlignment="1">
      <alignment horizontal="center" vertical="center"/>
    </xf>
    <xf numFmtId="0" fontId="27" fillId="4" borderId="47" xfId="6" applyFont="1" applyFill="1" applyBorder="1" applyAlignment="1">
      <alignment horizontal="center" vertical="center" wrapText="1"/>
    </xf>
    <xf numFmtId="0" fontId="27" fillId="4" borderId="51" xfId="6" applyFont="1" applyFill="1" applyBorder="1" applyAlignment="1">
      <alignment horizontal="center" vertical="center" wrapText="1"/>
    </xf>
    <xf numFmtId="0" fontId="27" fillId="4" borderId="48" xfId="6" applyFont="1" applyFill="1" applyBorder="1" applyAlignment="1">
      <alignment horizontal="center" vertical="center" wrapText="1"/>
    </xf>
    <xf numFmtId="0" fontId="27" fillId="4" borderId="10" xfId="6" applyFont="1" applyFill="1" applyBorder="1" applyAlignment="1">
      <alignment horizontal="center" vertical="center" wrapText="1"/>
    </xf>
    <xf numFmtId="0" fontId="27" fillId="4" borderId="8" xfId="6" applyFont="1" applyFill="1" applyBorder="1" applyAlignment="1">
      <alignment horizontal="center" vertical="center" wrapText="1"/>
    </xf>
    <xf numFmtId="0" fontId="27" fillId="4" borderId="9" xfId="6" applyFont="1" applyFill="1" applyBorder="1" applyAlignment="1">
      <alignment horizontal="center" vertical="center" wrapText="1"/>
    </xf>
    <xf numFmtId="0" fontId="28" fillId="4" borderId="11" xfId="6" applyFont="1" applyFill="1" applyBorder="1" applyAlignment="1">
      <alignment horizontal="center" vertical="center" wrapText="1"/>
    </xf>
    <xf numFmtId="0" fontId="28" fillId="4" borderId="46" xfId="6" applyFont="1" applyFill="1" applyBorder="1" applyAlignment="1">
      <alignment horizontal="center" vertical="center" wrapText="1"/>
    </xf>
    <xf numFmtId="0" fontId="28" fillId="4" borderId="4" xfId="6" applyFont="1" applyFill="1" applyBorder="1" applyAlignment="1">
      <alignment horizontal="center" vertical="center" wrapText="1"/>
    </xf>
    <xf numFmtId="0" fontId="27" fillId="5" borderId="12" xfId="6" applyFont="1" applyFill="1" applyBorder="1" applyAlignment="1">
      <alignment horizontal="center" vertical="center" wrapText="1"/>
    </xf>
    <xf numFmtId="0" fontId="28" fillId="4" borderId="5" xfId="6" applyFont="1" applyFill="1" applyBorder="1" applyAlignment="1">
      <alignment horizontal="center" vertical="center" wrapText="1"/>
    </xf>
    <xf numFmtId="0" fontId="28" fillId="5" borderId="13" xfId="6" applyFont="1" applyFill="1" applyBorder="1" applyAlignment="1">
      <alignment horizontal="center" vertical="center" wrapText="1"/>
    </xf>
    <xf numFmtId="0" fontId="28" fillId="5" borderId="15" xfId="6" applyFont="1" applyFill="1" applyBorder="1" applyAlignment="1">
      <alignment horizontal="center" vertical="center" wrapText="1"/>
    </xf>
    <xf numFmtId="0" fontId="28" fillId="5" borderId="14" xfId="6" applyFont="1" applyFill="1" applyBorder="1" applyAlignment="1">
      <alignment horizontal="center" vertical="center" wrapText="1"/>
    </xf>
    <xf numFmtId="0" fontId="28" fillId="4" borderId="49" xfId="6" applyFont="1" applyFill="1" applyBorder="1" applyAlignment="1">
      <alignment horizontal="center" vertical="center" wrapText="1"/>
    </xf>
    <xf numFmtId="0" fontId="28" fillId="4" borderId="50" xfId="6" applyFont="1" applyFill="1" applyBorder="1" applyAlignment="1">
      <alignment horizontal="center" vertical="center" wrapText="1"/>
    </xf>
    <xf numFmtId="0" fontId="9" fillId="3" borderId="12" xfId="6" applyFont="1" applyFill="1" applyBorder="1" applyAlignment="1">
      <alignment horizontal="center" vertical="center" wrapText="1"/>
    </xf>
    <xf numFmtId="0" fontId="27" fillId="4" borderId="12" xfId="6" applyFont="1" applyFill="1" applyBorder="1" applyAlignment="1">
      <alignment horizontal="center" vertical="center" wrapText="1"/>
    </xf>
    <xf numFmtId="0" fontId="27" fillId="5" borderId="13" xfId="6" applyFont="1" applyFill="1" applyBorder="1" applyAlignment="1">
      <alignment horizontal="center" vertical="center" wrapText="1"/>
    </xf>
    <xf numFmtId="0" fontId="27" fillId="5" borderId="15" xfId="6" applyFont="1" applyFill="1" applyBorder="1" applyAlignment="1">
      <alignment horizontal="center" vertical="center" wrapText="1"/>
    </xf>
    <xf numFmtId="0" fontId="27" fillId="5" borderId="14" xfId="6" applyFont="1" applyFill="1" applyBorder="1" applyAlignment="1">
      <alignment horizontal="center" vertical="center" wrapText="1"/>
    </xf>
    <xf numFmtId="0" fontId="28" fillId="5" borderId="12" xfId="6" applyFont="1" applyFill="1" applyBorder="1" applyAlignment="1">
      <alignment horizontal="center" vertical="center" wrapText="1"/>
    </xf>
    <xf numFmtId="0" fontId="32" fillId="0" borderId="11" xfId="0" applyFont="1" applyBorder="1" applyAlignment="1">
      <alignment horizontal="left" vertical="center" wrapText="1"/>
    </xf>
    <xf numFmtId="0" fontId="32" fillId="0" borderId="4" xfId="0" applyFont="1" applyBorder="1" applyAlignment="1">
      <alignment horizontal="left" vertical="center" wrapText="1"/>
    </xf>
    <xf numFmtId="0" fontId="32" fillId="0" borderId="5" xfId="0" applyFont="1" applyBorder="1" applyAlignment="1">
      <alignment horizontal="left" vertical="center" wrapText="1"/>
    </xf>
    <xf numFmtId="0" fontId="32" fillId="0" borderId="47" xfId="0" applyFont="1" applyBorder="1" applyAlignment="1">
      <alignment horizontal="left" vertical="center" wrapText="1"/>
    </xf>
    <xf numFmtId="0" fontId="32" fillId="0" borderId="51" xfId="0" applyFont="1" applyBorder="1" applyAlignment="1">
      <alignment horizontal="left" vertical="center" wrapText="1"/>
    </xf>
    <xf numFmtId="0" fontId="32" fillId="0" borderId="48" xfId="0" applyFont="1" applyBorder="1" applyAlignment="1">
      <alignment horizontal="left" vertical="center" wrapText="1"/>
    </xf>
    <xf numFmtId="0" fontId="32" fillId="0" borderId="7" xfId="0" applyFont="1" applyBorder="1" applyAlignment="1">
      <alignment horizontal="left" vertical="center" wrapText="1"/>
    </xf>
    <xf numFmtId="0" fontId="32" fillId="0" borderId="0" xfId="0" applyFont="1" applyBorder="1" applyAlignment="1">
      <alignment horizontal="left" vertical="center" wrapText="1"/>
    </xf>
    <xf numFmtId="0" fontId="32" fillId="0" borderId="6" xfId="0" applyFont="1" applyBorder="1" applyAlignment="1">
      <alignment horizontal="left" vertical="center" wrapText="1"/>
    </xf>
    <xf numFmtId="0" fontId="32" fillId="0" borderId="10" xfId="0" applyFont="1" applyBorder="1" applyAlignment="1">
      <alignment horizontal="left" vertical="center" wrapText="1"/>
    </xf>
    <xf numFmtId="0" fontId="32" fillId="0" borderId="8" xfId="0" applyFont="1" applyBorder="1" applyAlignment="1">
      <alignment horizontal="left" vertical="center" wrapText="1"/>
    </xf>
    <xf numFmtId="0" fontId="32" fillId="0" borderId="9" xfId="0" applyFont="1" applyBorder="1" applyAlignment="1">
      <alignment horizontal="left" vertical="center" wrapText="1"/>
    </xf>
    <xf numFmtId="0" fontId="27" fillId="5" borderId="12" xfId="1" applyNumberFormat="1" applyFont="1" applyFill="1" applyBorder="1" applyAlignment="1">
      <alignment horizontal="center" vertical="center" wrapText="1"/>
    </xf>
    <xf numFmtId="0" fontId="9" fillId="0" borderId="3" xfId="1" applyFont="1" applyBorder="1" applyAlignment="1">
      <alignment vertical="center"/>
    </xf>
    <xf numFmtId="0" fontId="9" fillId="0" borderId="2" xfId="1" applyFont="1" applyBorder="1" applyAlignment="1">
      <alignment vertical="center"/>
    </xf>
    <xf numFmtId="177" fontId="9" fillId="0" borderId="11" xfId="1" applyNumberFormat="1" applyFont="1" applyFill="1" applyBorder="1" applyAlignment="1">
      <alignment horizontal="left" vertical="center"/>
    </xf>
    <xf numFmtId="177" fontId="9" fillId="0" borderId="50" xfId="1" applyNumberFormat="1" applyFont="1" applyFill="1" applyBorder="1" applyAlignment="1">
      <alignment horizontal="left" vertical="center"/>
    </xf>
    <xf numFmtId="0" fontId="7" fillId="0" borderId="12" xfId="1" applyFont="1" applyFill="1" applyBorder="1" applyAlignment="1">
      <alignment horizontal="left" vertical="center" wrapText="1"/>
    </xf>
    <xf numFmtId="0" fontId="9" fillId="2" borderId="12" xfId="1" applyNumberFormat="1" applyFont="1" applyFill="1" applyBorder="1" applyAlignment="1">
      <alignment horizontal="left" vertical="top" wrapText="1"/>
    </xf>
    <xf numFmtId="0" fontId="37" fillId="0" borderId="12" xfId="1" applyFont="1" applyFill="1" applyBorder="1" applyAlignment="1">
      <alignment horizontal="left" vertical="top" wrapText="1"/>
    </xf>
    <xf numFmtId="0" fontId="37" fillId="0" borderId="12" xfId="1" applyFont="1" applyFill="1" applyBorder="1" applyAlignment="1">
      <alignment horizontal="left" vertical="top"/>
    </xf>
    <xf numFmtId="0" fontId="27" fillId="5" borderId="12" xfId="1" applyFont="1" applyFill="1" applyBorder="1" applyAlignment="1">
      <alignment horizontal="center" vertical="center"/>
    </xf>
    <xf numFmtId="0" fontId="9" fillId="0" borderId="12" xfId="1" applyFont="1" applyFill="1" applyBorder="1" applyAlignment="1">
      <alignment horizontal="left" vertical="top" wrapText="1"/>
    </xf>
    <xf numFmtId="0" fontId="32" fillId="0" borderId="12" xfId="1" applyFont="1" applyFill="1" applyBorder="1" applyAlignment="1">
      <alignment horizontal="left" vertical="center" wrapText="1"/>
    </xf>
    <xf numFmtId="0" fontId="32" fillId="0" borderId="11" xfId="1" applyFont="1" applyFill="1" applyBorder="1" applyAlignment="1">
      <alignment horizontal="left" vertical="top" wrapText="1"/>
    </xf>
    <xf numFmtId="0" fontId="32" fillId="0" borderId="4" xfId="1" applyFont="1" applyFill="1" applyBorder="1" applyAlignment="1">
      <alignment horizontal="left" vertical="top" wrapText="1"/>
    </xf>
    <xf numFmtId="0" fontId="32" fillId="0" borderId="5" xfId="1" applyFont="1" applyFill="1" applyBorder="1" applyAlignment="1">
      <alignment horizontal="left" vertical="top" wrapText="1"/>
    </xf>
    <xf numFmtId="0" fontId="32" fillId="0" borderId="49" xfId="1" applyFont="1" applyFill="1" applyBorder="1" applyAlignment="1">
      <alignment horizontal="left" vertical="top" wrapText="1"/>
    </xf>
    <xf numFmtId="0" fontId="32" fillId="0" borderId="46" xfId="1" applyFont="1" applyFill="1" applyBorder="1" applyAlignment="1">
      <alignment horizontal="left" vertical="top" wrapText="1"/>
    </xf>
    <xf numFmtId="0" fontId="32" fillId="0" borderId="50" xfId="1" applyFont="1" applyFill="1" applyBorder="1" applyAlignment="1">
      <alignment horizontal="left" vertical="top" wrapText="1"/>
    </xf>
    <xf numFmtId="0" fontId="37" fillId="0" borderId="49" xfId="1" applyFont="1" applyFill="1" applyBorder="1" applyAlignment="1">
      <alignment horizontal="left" vertical="top" wrapText="1"/>
    </xf>
    <xf numFmtId="0" fontId="37" fillId="0" borderId="46" xfId="1" applyFont="1" applyFill="1" applyBorder="1" applyAlignment="1">
      <alignment horizontal="left" vertical="top" wrapText="1"/>
    </xf>
    <xf numFmtId="0" fontId="37" fillId="0" borderId="50" xfId="1" applyFont="1" applyFill="1" applyBorder="1" applyAlignment="1">
      <alignment horizontal="left" vertical="top" wrapText="1"/>
    </xf>
    <xf numFmtId="0" fontId="27" fillId="6" borderId="12" xfId="1" applyFont="1" applyFill="1" applyBorder="1" applyAlignment="1">
      <alignment horizontal="center" vertical="center"/>
    </xf>
    <xf numFmtId="0" fontId="9" fillId="0" borderId="12" xfId="1" applyFont="1" applyFill="1" applyBorder="1" applyAlignment="1">
      <alignment horizontal="left" vertical="center"/>
    </xf>
    <xf numFmtId="0" fontId="27" fillId="5" borderId="11" xfId="1" applyFont="1" applyFill="1" applyBorder="1" applyAlignment="1">
      <alignment horizontal="center" vertical="center"/>
    </xf>
    <xf numFmtId="0" fontId="27" fillId="5" borderId="5" xfId="1" applyFont="1" applyFill="1" applyBorder="1" applyAlignment="1">
      <alignment horizontal="center" vertical="center"/>
    </xf>
    <xf numFmtId="0" fontId="14" fillId="0" borderId="10" xfId="0" applyFont="1" applyBorder="1" applyAlignment="1">
      <alignment horizontal="left" vertical="top" wrapText="1"/>
    </xf>
    <xf numFmtId="0" fontId="14" fillId="0" borderId="8" xfId="0" applyFont="1" applyBorder="1" applyAlignment="1">
      <alignment horizontal="left" vertical="top" wrapText="1"/>
    </xf>
    <xf numFmtId="0" fontId="14" fillId="0" borderId="9" xfId="0" applyFont="1" applyBorder="1" applyAlignment="1">
      <alignment horizontal="left" vertical="top" wrapText="1"/>
    </xf>
    <xf numFmtId="0" fontId="10" fillId="7" borderId="11" xfId="10" applyFont="1" applyFill="1" applyBorder="1" applyAlignment="1">
      <alignment vertical="center" wrapText="1"/>
    </xf>
    <xf numFmtId="0" fontId="0" fillId="0" borderId="46" xfId="0" applyBorder="1" applyAlignment="1">
      <alignment vertical="center"/>
    </xf>
    <xf numFmtId="0" fontId="0" fillId="0" borderId="50" xfId="0" applyBorder="1" applyAlignment="1">
      <alignment vertical="center"/>
    </xf>
    <xf numFmtId="0" fontId="14" fillId="0" borderId="49" xfId="0" applyFont="1" applyBorder="1" applyAlignment="1">
      <alignment horizontal="left" vertical="top" wrapText="1"/>
    </xf>
    <xf numFmtId="0" fontId="14" fillId="0" borderId="46" xfId="0" applyFont="1" applyBorder="1" applyAlignment="1">
      <alignment horizontal="left" vertical="top" wrapText="1"/>
    </xf>
    <xf numFmtId="0" fontId="14" fillId="0" borderId="50" xfId="0" applyFont="1" applyBorder="1" applyAlignment="1">
      <alignment horizontal="left" vertical="top" wrapText="1"/>
    </xf>
    <xf numFmtId="0" fontId="14" fillId="0" borderId="47" xfId="0" applyFont="1" applyBorder="1" applyAlignment="1">
      <alignment horizontal="left" vertical="top" wrapText="1"/>
    </xf>
    <xf numFmtId="0" fontId="14" fillId="0" borderId="51" xfId="0" applyFont="1" applyBorder="1" applyAlignment="1">
      <alignment horizontal="left" vertical="top" wrapText="1"/>
    </xf>
    <xf numFmtId="0" fontId="14" fillId="0" borderId="48" xfId="0" applyFont="1" applyBorder="1" applyAlignment="1">
      <alignment horizontal="left" vertical="top" wrapText="1"/>
    </xf>
    <xf numFmtId="0" fontId="14" fillId="0" borderId="52" xfId="0" applyFont="1" applyBorder="1" applyAlignment="1">
      <alignment horizontal="center" vertical="center"/>
    </xf>
    <xf numFmtId="0" fontId="14" fillId="0" borderId="14" xfId="0" applyFont="1" applyBorder="1" applyAlignment="1">
      <alignment horizontal="center" vertical="center"/>
    </xf>
    <xf numFmtId="0" fontId="14" fillId="0" borderId="47" xfId="0" applyFont="1" applyBorder="1" applyAlignment="1">
      <alignment horizontal="left" vertical="center"/>
    </xf>
    <xf numFmtId="0" fontId="14" fillId="0" borderId="51" xfId="0" applyFont="1" applyBorder="1" applyAlignment="1">
      <alignment horizontal="left" vertical="center"/>
    </xf>
    <xf numFmtId="0" fontId="14" fillId="0" borderId="48" xfId="0" applyFont="1" applyBorder="1" applyAlignment="1">
      <alignment horizontal="left" vertical="center"/>
    </xf>
    <xf numFmtId="0" fontId="14" fillId="0" borderId="10" xfId="0" applyFont="1" applyBorder="1" applyAlignment="1">
      <alignment horizontal="left" vertical="center"/>
    </xf>
    <xf numFmtId="0" fontId="14" fillId="0" borderId="8" xfId="0" applyFont="1" applyBorder="1" applyAlignment="1">
      <alignment horizontal="left" vertical="center"/>
    </xf>
    <xf numFmtId="0" fontId="14" fillId="0" borderId="9" xfId="0" applyFont="1" applyBorder="1" applyAlignment="1">
      <alignment horizontal="left" vertical="center"/>
    </xf>
  </cellXfs>
  <cellStyles count="39672">
    <cellStyle name="_1.3ＪＯＢサーバ#1_単体テスト仕様書兼説明書" xfId="33"/>
    <cellStyle name="_1.5バックアップサーバ(Solaris)_単体テスト仕様書兼説明書" xfId="34"/>
    <cellStyle name="_3.1.3 ネットーワーク接続後 動作確認テスト仕様書兼説明書" xfId="35"/>
    <cellStyle name="_5.1.36 ストレージバックアップ管理サーバ(UNIX) 単体テスト仕様書兼説明書" xfId="36"/>
    <cellStyle name="_SR-BC01-001_テーブル定義書_テーブル項目一覧_r00 96_(抜粋)ステータス情報" xfId="1145"/>
    <cellStyle name="_SR-BC01-001_テーブル定義書_テーブル項目一覧_r00 98_ステータス情報" xfId="1146"/>
    <cellStyle name="_SR-BC01-001_テーブル定義書_テーブル項目一覧_r00.94" xfId="1147"/>
    <cellStyle name="W_  ã" xfId="37"/>
    <cellStyle name="0,0_x000d__x000a_NA_x000d__x000a_" xfId="38"/>
    <cellStyle name="0301" xfId="1148"/>
    <cellStyle name="0_x0014_標準_F_02?P_Dd080301" xfId="1149"/>
    <cellStyle name="20% - Accent1" xfId="39"/>
    <cellStyle name="20% - Accent2" xfId="40"/>
    <cellStyle name="20% - Accent3" xfId="41"/>
    <cellStyle name="20% - Accent4" xfId="42"/>
    <cellStyle name="20% - Accent5" xfId="43"/>
    <cellStyle name="20% - Accent6" xfId="44"/>
    <cellStyle name="20% - Akzent1" xfId="45"/>
    <cellStyle name="20% - Akzent2" xfId="46"/>
    <cellStyle name="20% - Akzent3" xfId="47"/>
    <cellStyle name="20% - Akzent4" xfId="48"/>
    <cellStyle name="20% - Akzent5" xfId="49"/>
    <cellStyle name="20% - Akzent6" xfId="50"/>
    <cellStyle name="20% - アクセント 1 2" xfId="52"/>
    <cellStyle name="20% - アクセント 1 2 2" xfId="53"/>
    <cellStyle name="20% - アクセント 1 2 2 2" xfId="54"/>
    <cellStyle name="20% - アクセント 1 2 2 2 2" xfId="55"/>
    <cellStyle name="20% - アクセント 1 2 3" xfId="56"/>
    <cellStyle name="20% - アクセント 1 2 4" xfId="607"/>
    <cellStyle name="20% - アクセント 1 2 5" xfId="14766"/>
    <cellStyle name="20% - アクセント 1 3" xfId="57"/>
    <cellStyle name="20% - アクセント 1 3 2" xfId="58"/>
    <cellStyle name="20% - アクセント 1 4" xfId="51"/>
    <cellStyle name="20% - アクセント 2 2" xfId="60"/>
    <cellStyle name="20% - アクセント 2 2 2" xfId="61"/>
    <cellStyle name="20% - アクセント 2 2 2 2" xfId="62"/>
    <cellStyle name="20% - アクセント 2 2 2 2 2" xfId="63"/>
    <cellStyle name="20% - アクセント 2 2 3" xfId="64"/>
    <cellStyle name="20% - アクセント 2 2 4" xfId="608"/>
    <cellStyle name="20% - アクセント 2 2 5" xfId="14774"/>
    <cellStyle name="20% - アクセント 2 3" xfId="65"/>
    <cellStyle name="20% - アクセント 2 3 2" xfId="66"/>
    <cellStyle name="20% - アクセント 2 4" xfId="59"/>
    <cellStyle name="20% - アクセント 3 2" xfId="68"/>
    <cellStyle name="20% - アクセント 3 2 2" xfId="69"/>
    <cellStyle name="20% - アクセント 3 2 2 2" xfId="70"/>
    <cellStyle name="20% - アクセント 3 2 2 2 2" xfId="71"/>
    <cellStyle name="20% - アクセント 3 2 3" xfId="72"/>
    <cellStyle name="20% - アクセント 3 2 4" xfId="609"/>
    <cellStyle name="20% - アクセント 3 2 5" xfId="14782"/>
    <cellStyle name="20% - アクセント 3 3" xfId="73"/>
    <cellStyle name="20% - アクセント 3 3 2" xfId="74"/>
    <cellStyle name="20% - アクセント 3 4" xfId="67"/>
    <cellStyle name="20% - アクセント 4 2" xfId="76"/>
    <cellStyle name="20% - アクセント 4 2 2" xfId="77"/>
    <cellStyle name="20% - アクセント 4 2 2 2" xfId="78"/>
    <cellStyle name="20% - アクセント 4 2 2 2 2" xfId="79"/>
    <cellStyle name="20% - アクセント 4 2 3" xfId="80"/>
    <cellStyle name="20% - アクセント 4 2 4" xfId="610"/>
    <cellStyle name="20% - アクセント 4 2 5" xfId="14790"/>
    <cellStyle name="20% - アクセント 4 3" xfId="81"/>
    <cellStyle name="20% - アクセント 4 3 2" xfId="82"/>
    <cellStyle name="20% - アクセント 4 4" xfId="75"/>
    <cellStyle name="20% - アクセント 5 2" xfId="84"/>
    <cellStyle name="20% - アクセント 5 2 2" xfId="85"/>
    <cellStyle name="20% - アクセント 5 2 2 2" xfId="86"/>
    <cellStyle name="20% - アクセント 5 2 2 2 2" xfId="87"/>
    <cellStyle name="20% - アクセント 5 2 3" xfId="88"/>
    <cellStyle name="20% - アクセント 5 2 4" xfId="611"/>
    <cellStyle name="20% - アクセント 5 2 5" xfId="14798"/>
    <cellStyle name="20% - アクセント 5 3" xfId="83"/>
    <cellStyle name="20% - アクセント 6 2" xfId="90"/>
    <cellStyle name="20% - アクセント 6 2 2" xfId="91"/>
    <cellStyle name="20% - アクセント 6 2 2 2" xfId="92"/>
    <cellStyle name="20% - アクセント 6 2 2 2 2" xfId="93"/>
    <cellStyle name="20% - アクセント 6 2 3" xfId="94"/>
    <cellStyle name="20% - アクセント 6 2 4" xfId="612"/>
    <cellStyle name="20% - アクセント 6 2 5" xfId="14804"/>
    <cellStyle name="20% - アクセント 6 3" xfId="89"/>
    <cellStyle name="40% - Accent1" xfId="95"/>
    <cellStyle name="40% - Accent2" xfId="96"/>
    <cellStyle name="40% - Accent3" xfId="97"/>
    <cellStyle name="40% - Accent4" xfId="98"/>
    <cellStyle name="40% - Accent5" xfId="99"/>
    <cellStyle name="40% - Accent6" xfId="100"/>
    <cellStyle name="40% - Akzent1" xfId="101"/>
    <cellStyle name="40% - Akzent2" xfId="102"/>
    <cellStyle name="40% - Akzent3" xfId="103"/>
    <cellStyle name="40% - Akzent4" xfId="104"/>
    <cellStyle name="40% - Akzent5" xfId="105"/>
    <cellStyle name="40% - Akzent6" xfId="106"/>
    <cellStyle name="40% - アクセント 1 2" xfId="108"/>
    <cellStyle name="40% - アクセント 1 2 2" xfId="109"/>
    <cellStyle name="40% - アクセント 1 2 2 2" xfId="110"/>
    <cellStyle name="40% - アクセント 1 2 2 2 2" xfId="111"/>
    <cellStyle name="40% - アクセント 1 2 3" xfId="112"/>
    <cellStyle name="40% - アクセント 1 2 4" xfId="613"/>
    <cellStyle name="40% - アクセント 1 2 5" xfId="14822"/>
    <cellStyle name="40% - アクセント 1 3" xfId="113"/>
    <cellStyle name="40% - アクセント 1 3 2" xfId="114"/>
    <cellStyle name="40% - アクセント 1 4" xfId="107"/>
    <cellStyle name="40% - アクセント 2 2" xfId="116"/>
    <cellStyle name="40% - アクセント 2 2 2" xfId="117"/>
    <cellStyle name="40% - アクセント 2 2 2 2" xfId="118"/>
    <cellStyle name="40% - アクセント 2 2 2 2 2" xfId="119"/>
    <cellStyle name="40% - アクセント 2 2 3" xfId="120"/>
    <cellStyle name="40% - アクセント 2 2 4" xfId="614"/>
    <cellStyle name="40% - アクセント 2 2 5" xfId="14830"/>
    <cellStyle name="40% - アクセント 2 3" xfId="115"/>
    <cellStyle name="40% - アクセント 3 2" xfId="122"/>
    <cellStyle name="40% - アクセント 3 2 2" xfId="123"/>
    <cellStyle name="40% - アクセント 3 2 2 2" xfId="124"/>
    <cellStyle name="40% - アクセント 3 2 2 2 2" xfId="125"/>
    <cellStyle name="40% - アクセント 3 2 3" xfId="126"/>
    <cellStyle name="40% - アクセント 3 2 4" xfId="615"/>
    <cellStyle name="40% - アクセント 3 2 5" xfId="14836"/>
    <cellStyle name="40% - アクセント 3 3" xfId="127"/>
    <cellStyle name="40% - アクセント 3 3 2" xfId="128"/>
    <cellStyle name="40% - アクセント 3 4" xfId="121"/>
    <cellStyle name="40% - アクセント 4 2" xfId="130"/>
    <cellStyle name="40% - アクセント 4 2 2" xfId="131"/>
    <cellStyle name="40% - アクセント 4 2 2 2" xfId="132"/>
    <cellStyle name="40% - アクセント 4 2 2 2 2" xfId="133"/>
    <cellStyle name="40% - アクセント 4 2 3" xfId="134"/>
    <cellStyle name="40% - アクセント 4 2 4" xfId="616"/>
    <cellStyle name="40% - アクセント 4 2 5" xfId="14844"/>
    <cellStyle name="40% - アクセント 4 3" xfId="135"/>
    <cellStyle name="40% - アクセント 4 3 2" xfId="136"/>
    <cellStyle name="40% - アクセント 4 4" xfId="129"/>
    <cellStyle name="40% - アクセント 5 2" xfId="138"/>
    <cellStyle name="40% - アクセント 5 2 2" xfId="139"/>
    <cellStyle name="40% - アクセント 5 2 2 2" xfId="140"/>
    <cellStyle name="40% - アクセント 5 2 2 2 2" xfId="141"/>
    <cellStyle name="40% - アクセント 5 2 3" xfId="142"/>
    <cellStyle name="40% - アクセント 5 2 4" xfId="617"/>
    <cellStyle name="40% - アクセント 5 2 5" xfId="14852"/>
    <cellStyle name="40% - アクセント 5 3" xfId="137"/>
    <cellStyle name="40% - アクセント 6 2" xfId="144"/>
    <cellStyle name="40% - アクセント 6 2 2" xfId="145"/>
    <cellStyle name="40% - アクセント 6 2 2 2" xfId="146"/>
    <cellStyle name="40% - アクセント 6 2 2 2 2" xfId="147"/>
    <cellStyle name="40% - アクセント 6 2 3" xfId="148"/>
    <cellStyle name="40% - アクセント 6 2 4" xfId="618"/>
    <cellStyle name="40% - アクセント 6 2 5" xfId="14858"/>
    <cellStyle name="40% - アクセント 6 3" xfId="149"/>
    <cellStyle name="40% - アクセント 6 3 2" xfId="150"/>
    <cellStyle name="40% - アクセント 6 4" xfId="143"/>
    <cellStyle name="60% - Accent1" xfId="151"/>
    <cellStyle name="60% - Accent2" xfId="152"/>
    <cellStyle name="60% - Accent3" xfId="153"/>
    <cellStyle name="60% - Accent4" xfId="154"/>
    <cellStyle name="60% - Accent5" xfId="155"/>
    <cellStyle name="60% - Accent6" xfId="156"/>
    <cellStyle name="60% - Akzent1" xfId="157"/>
    <cellStyle name="60% - Akzent2" xfId="158"/>
    <cellStyle name="60% - Akzent3" xfId="159"/>
    <cellStyle name="60% - Akzent4" xfId="160"/>
    <cellStyle name="60% - Akzent5" xfId="161"/>
    <cellStyle name="60% - Akzent6" xfId="162"/>
    <cellStyle name="60% - アクセント 1 2" xfId="164"/>
    <cellStyle name="60% - アクセント 1 2 2" xfId="165"/>
    <cellStyle name="60% - アクセント 1 2 3" xfId="619"/>
    <cellStyle name="60% - アクセント 1 2 4" xfId="14878"/>
    <cellStyle name="60% - アクセント 1 3" xfId="166"/>
    <cellStyle name="60% - アクセント 1 4" xfId="163"/>
    <cellStyle name="60% - アクセント 2 2" xfId="168"/>
    <cellStyle name="60% - アクセント 2 2 2" xfId="169"/>
    <cellStyle name="60% - アクセント 2 2 3" xfId="620"/>
    <cellStyle name="60% - アクセント 2 2 4" xfId="14882"/>
    <cellStyle name="60% - アクセント 2 3" xfId="170"/>
    <cellStyle name="60% - アクセント 2 4" xfId="167"/>
    <cellStyle name="60% - アクセント 3 2" xfId="172"/>
    <cellStyle name="60% - アクセント 3 2 2" xfId="173"/>
    <cellStyle name="60% - アクセント 3 2 3" xfId="621"/>
    <cellStyle name="60% - アクセント 3 2 4" xfId="14886"/>
    <cellStyle name="60% - アクセント 3 3" xfId="174"/>
    <cellStyle name="60% - アクセント 3 4" xfId="171"/>
    <cellStyle name="60% - アクセント 4 2" xfId="176"/>
    <cellStyle name="60% - アクセント 4 2 2" xfId="177"/>
    <cellStyle name="60% - アクセント 4 2 3" xfId="622"/>
    <cellStyle name="60% - アクセント 4 2 4" xfId="14890"/>
    <cellStyle name="60% - アクセント 4 3" xfId="178"/>
    <cellStyle name="60% - アクセント 4 4" xfId="175"/>
    <cellStyle name="60% - アクセント 5 2" xfId="180"/>
    <cellStyle name="60% - アクセント 5 2 2" xfId="181"/>
    <cellStyle name="60% - アクセント 5 2 3" xfId="623"/>
    <cellStyle name="60% - アクセント 5 2 4" xfId="14894"/>
    <cellStyle name="60% - アクセント 5 3" xfId="182"/>
    <cellStyle name="60% - アクセント 5 4" xfId="179"/>
    <cellStyle name="60% - アクセント 6 2" xfId="184"/>
    <cellStyle name="60% - アクセント 6 2 2" xfId="185"/>
    <cellStyle name="60% - アクセント 6 2 3" xfId="624"/>
    <cellStyle name="60% - アクセント 6 2 4" xfId="14898"/>
    <cellStyle name="60% - アクセント 6 3" xfId="186"/>
    <cellStyle name="60% - アクセント 6 4" xfId="183"/>
    <cellStyle name="Accent1" xfId="187"/>
    <cellStyle name="Accent2" xfId="188"/>
    <cellStyle name="Accent3" xfId="189"/>
    <cellStyle name="Accent4" xfId="190"/>
    <cellStyle name="Accent5" xfId="191"/>
    <cellStyle name="Accent6" xfId="192"/>
    <cellStyle name="Akzent1" xfId="193"/>
    <cellStyle name="Akzent2" xfId="194"/>
    <cellStyle name="Akzent3" xfId="195"/>
    <cellStyle name="Akzent4" xfId="196"/>
    <cellStyle name="Akzent5" xfId="197"/>
    <cellStyle name="Akzent6" xfId="198"/>
    <cellStyle name="Ausgabe" xfId="199"/>
    <cellStyle name="Ausgabe 10" xfId="2993"/>
    <cellStyle name="Ausgabe 10 2" xfId="13322"/>
    <cellStyle name="Ausgabe 10 2 2" xfId="29310"/>
    <cellStyle name="Ausgabe 10 2 2 2" xfId="38345"/>
    <cellStyle name="Ausgabe 10 2 3" xfId="22675"/>
    <cellStyle name="Ausgabe 10 2 4" xfId="31710"/>
    <cellStyle name="Ausgabe 10 3" xfId="25139"/>
    <cellStyle name="Ausgabe 10 3 2" xfId="34174"/>
    <cellStyle name="Ausgabe 10 4" xfId="23341"/>
    <cellStyle name="Ausgabe 10 5" xfId="7783"/>
    <cellStyle name="Ausgabe 11" xfId="625"/>
    <cellStyle name="Ausgabe 11 2" xfId="24068"/>
    <cellStyle name="Ausgabe 11 2 2" xfId="33103"/>
    <cellStyle name="Ausgabe 11 3" xfId="15214"/>
    <cellStyle name="Ausgabe 11 4" xfId="18171"/>
    <cellStyle name="Ausgabe 11 5" xfId="5444"/>
    <cellStyle name="Ausgabe 12" xfId="10716"/>
    <cellStyle name="Ausgabe 12 2" xfId="26710"/>
    <cellStyle name="Ausgabe 12 2 2" xfId="35745"/>
    <cellStyle name="Ausgabe 12 3" xfId="20070"/>
    <cellStyle name="Ausgabe 12 4" xfId="22594"/>
    <cellStyle name="Ausgabe 13" xfId="24001"/>
    <cellStyle name="Ausgabe 13 2" xfId="33037"/>
    <cellStyle name="Ausgabe 14" xfId="16359"/>
    <cellStyle name="Ausgabe 15" xfId="5334"/>
    <cellStyle name="Ausgabe 2" xfId="515"/>
    <cellStyle name="Ausgabe 2 10" xfId="3066"/>
    <cellStyle name="Ausgabe 2 10 2" xfId="14174"/>
    <cellStyle name="Ausgabe 2 10 2 2" xfId="30163"/>
    <cellStyle name="Ausgabe 2 10 2 2 2" xfId="39198"/>
    <cellStyle name="Ausgabe 2 10 2 3" xfId="23527"/>
    <cellStyle name="Ausgabe 2 10 2 4" xfId="32563"/>
    <cellStyle name="Ausgabe 2 10 3" xfId="25170"/>
    <cellStyle name="Ausgabe 2 10 3 2" xfId="34205"/>
    <cellStyle name="Ausgabe 2 10 4" xfId="18714"/>
    <cellStyle name="Ausgabe 2 10 5" xfId="7856"/>
    <cellStyle name="Ausgabe 2 11" xfId="718"/>
    <cellStyle name="Ausgabe 2 11 2" xfId="24141"/>
    <cellStyle name="Ausgabe 2 11 2 2" xfId="33176"/>
    <cellStyle name="Ausgabe 2 11 3" xfId="15298"/>
    <cellStyle name="Ausgabe 2 11 4" xfId="17225"/>
    <cellStyle name="Ausgabe 2 11 5" xfId="5517"/>
    <cellStyle name="Ausgabe 2 12" xfId="12289"/>
    <cellStyle name="Ausgabe 2 12 2" xfId="28284"/>
    <cellStyle name="Ausgabe 2 12 2 2" xfId="37319"/>
    <cellStyle name="Ausgabe 2 12 3" xfId="21641"/>
    <cellStyle name="Ausgabe 2 12 4" xfId="30684"/>
    <cellStyle name="Ausgabe 2 13" xfId="24033"/>
    <cellStyle name="Ausgabe 2 13 2" xfId="33068"/>
    <cellStyle name="Ausgabe 2 14" xfId="19132"/>
    <cellStyle name="Ausgabe 2 15" xfId="5364"/>
    <cellStyle name="Ausgabe 2 2" xfId="1592"/>
    <cellStyle name="Ausgabe 2 2 2" xfId="810"/>
    <cellStyle name="Ausgabe 2 2 2 2" xfId="3158"/>
    <cellStyle name="Ausgabe 2 2 2 2 2" xfId="11829"/>
    <cellStyle name="Ausgabe 2 2 2 2 2 2" xfId="27823"/>
    <cellStyle name="Ausgabe 2 2 2 2 2 2 2" xfId="36858"/>
    <cellStyle name="Ausgabe 2 2 2 2 2 3" xfId="21181"/>
    <cellStyle name="Ausgabe 2 2 2 2 2 4" xfId="14711"/>
    <cellStyle name="Ausgabe 2 2 2 2 3" xfId="25209"/>
    <cellStyle name="Ausgabe 2 2 2 2 3 2" xfId="34244"/>
    <cellStyle name="Ausgabe 2 2 2 2 4" xfId="20489"/>
    <cellStyle name="Ausgabe 2 2 2 2 5" xfId="7948"/>
    <cellStyle name="Ausgabe 2 2 2 3" xfId="14153"/>
    <cellStyle name="Ausgabe 2 2 2 3 2" xfId="30142"/>
    <cellStyle name="Ausgabe 2 2 2 3 2 2" xfId="39177"/>
    <cellStyle name="Ausgabe 2 2 2 3 3" xfId="23506"/>
    <cellStyle name="Ausgabe 2 2 2 3 4" xfId="32542"/>
    <cellStyle name="Ausgabe 2 2 2 4" xfId="24222"/>
    <cellStyle name="Ausgabe 2 2 2 4 2" xfId="33257"/>
    <cellStyle name="Ausgabe 2 2 2 5" xfId="19334"/>
    <cellStyle name="Ausgabe 2 2 2 6" xfId="5609"/>
    <cellStyle name="Ausgabe 2 2 3" xfId="3933"/>
    <cellStyle name="Ausgabe 2 2 3 2" xfId="13277"/>
    <cellStyle name="Ausgabe 2 2 3 2 2" xfId="29265"/>
    <cellStyle name="Ausgabe 2 2 3 2 2 2" xfId="38300"/>
    <cellStyle name="Ausgabe 2 2 3 2 3" xfId="22630"/>
    <cellStyle name="Ausgabe 2 2 3 2 4" xfId="31665"/>
    <cellStyle name="Ausgabe 2 2 3 3" xfId="25512"/>
    <cellStyle name="Ausgabe 2 2 3 3 2" xfId="34547"/>
    <cellStyle name="Ausgabe 2 2 3 4" xfId="17847"/>
    <cellStyle name="Ausgabe 2 2 3 5" xfId="8723"/>
    <cellStyle name="Ausgabe 2 2 4" xfId="12051"/>
    <cellStyle name="Ausgabe 2 2 4 2" xfId="28046"/>
    <cellStyle name="Ausgabe 2 2 4 2 2" xfId="37081"/>
    <cellStyle name="Ausgabe 2 2 4 3" xfId="21403"/>
    <cellStyle name="Ausgabe 2 2 4 4" xfId="17359"/>
    <cellStyle name="Ausgabe 2 2 5" xfId="24525"/>
    <cellStyle name="Ausgabe 2 2 5 2" xfId="33560"/>
    <cellStyle name="Ausgabe 2 2 6" xfId="16679"/>
    <cellStyle name="Ausgabe 2 2 7" xfId="6383"/>
    <cellStyle name="Ausgabe 2 3" xfId="1753"/>
    <cellStyle name="Ausgabe 2 3 2" xfId="862"/>
    <cellStyle name="Ausgabe 2 3 2 2" xfId="3210"/>
    <cellStyle name="Ausgabe 2 3 2 2 2" xfId="13468"/>
    <cellStyle name="Ausgabe 2 3 2 2 2 2" xfId="29456"/>
    <cellStyle name="Ausgabe 2 3 2 2 2 2 2" xfId="38491"/>
    <cellStyle name="Ausgabe 2 3 2 2 2 3" xfId="22821"/>
    <cellStyle name="Ausgabe 2 3 2 2 2 4" xfId="31856"/>
    <cellStyle name="Ausgabe 2 3 2 2 3" xfId="25247"/>
    <cellStyle name="Ausgabe 2 3 2 2 3 2" xfId="34282"/>
    <cellStyle name="Ausgabe 2 3 2 2 4" xfId="19501"/>
    <cellStyle name="Ausgabe 2 3 2 2 5" xfId="8000"/>
    <cellStyle name="Ausgabe 2 3 2 3" xfId="11980"/>
    <cellStyle name="Ausgabe 2 3 2 3 2" xfId="27975"/>
    <cellStyle name="Ausgabe 2 3 2 3 2 2" xfId="37010"/>
    <cellStyle name="Ausgabe 2 3 2 3 3" xfId="21332"/>
    <cellStyle name="Ausgabe 2 3 2 3 4" xfId="16236"/>
    <cellStyle name="Ausgabe 2 3 2 4" xfId="24260"/>
    <cellStyle name="Ausgabe 2 3 2 4 2" xfId="33295"/>
    <cellStyle name="Ausgabe 2 3 2 5" xfId="17222"/>
    <cellStyle name="Ausgabe 2 3 2 6" xfId="5661"/>
    <cellStyle name="Ausgabe 2 3 3" xfId="4094"/>
    <cellStyle name="Ausgabe 2 3 3 2" xfId="11041"/>
    <cellStyle name="Ausgabe 2 3 3 2 2" xfId="27035"/>
    <cellStyle name="Ausgabe 2 3 3 2 2 2" xfId="36070"/>
    <cellStyle name="Ausgabe 2 3 3 2 3" xfId="20394"/>
    <cellStyle name="Ausgabe 2 3 3 2 4" xfId="20932"/>
    <cellStyle name="Ausgabe 2 3 3 3" xfId="25585"/>
    <cellStyle name="Ausgabe 2 3 3 3 2" xfId="34620"/>
    <cellStyle name="Ausgabe 2 3 3 4" xfId="15243"/>
    <cellStyle name="Ausgabe 2 3 3 5" xfId="8884"/>
    <cellStyle name="Ausgabe 2 3 4" xfId="13717"/>
    <cellStyle name="Ausgabe 2 3 4 2" xfId="29705"/>
    <cellStyle name="Ausgabe 2 3 4 2 2" xfId="38740"/>
    <cellStyle name="Ausgabe 2 3 4 3" xfId="23070"/>
    <cellStyle name="Ausgabe 2 3 4 4" xfId="32105"/>
    <cellStyle name="Ausgabe 2 3 5" xfId="24598"/>
    <cellStyle name="Ausgabe 2 3 5 2" xfId="33633"/>
    <cellStyle name="Ausgabe 2 3 6" xfId="17057"/>
    <cellStyle name="Ausgabe 2 3 7" xfId="6543"/>
    <cellStyle name="Ausgabe 2 4" xfId="1893"/>
    <cellStyle name="Ausgabe 2 4 2" xfId="2645"/>
    <cellStyle name="Ausgabe 2 4 2 2" xfId="4986"/>
    <cellStyle name="Ausgabe 2 4 2 2 2" xfId="10141"/>
    <cellStyle name="Ausgabe 2 4 2 2 2 2" xfId="26143"/>
    <cellStyle name="Ausgabe 2 4 2 2 2 2 2" xfId="35178"/>
    <cellStyle name="Ausgabe 2 4 2 2 2 3" xfId="19497"/>
    <cellStyle name="Ausgabe 2 4 2 2 2 4" xfId="23124"/>
    <cellStyle name="Ausgabe 2 4 2 2 3" xfId="25931"/>
    <cellStyle name="Ausgabe 2 4 2 2 3 2" xfId="34966"/>
    <cellStyle name="Ausgabe 2 4 2 2 4" xfId="19141"/>
    <cellStyle name="Ausgabe 2 4 2 2 5" xfId="9776"/>
    <cellStyle name="Ausgabe 2 4 2 3" xfId="13751"/>
    <cellStyle name="Ausgabe 2 4 2 3 2" xfId="29739"/>
    <cellStyle name="Ausgabe 2 4 2 3 2 2" xfId="38774"/>
    <cellStyle name="Ausgabe 2 4 2 3 3" xfId="23103"/>
    <cellStyle name="Ausgabe 2 4 2 3 4" xfId="32139"/>
    <cellStyle name="Ausgabe 2 4 2 4" xfId="24944"/>
    <cellStyle name="Ausgabe 2 4 2 4 2" xfId="33979"/>
    <cellStyle name="Ausgabe 2 4 2 5" xfId="20066"/>
    <cellStyle name="Ausgabe 2 4 2 6" xfId="7435"/>
    <cellStyle name="Ausgabe 2 4 3" xfId="4234"/>
    <cellStyle name="Ausgabe 2 4 3 2" xfId="11648"/>
    <cellStyle name="Ausgabe 2 4 3 2 2" xfId="27642"/>
    <cellStyle name="Ausgabe 2 4 3 2 2 2" xfId="36677"/>
    <cellStyle name="Ausgabe 2 4 3 2 3" xfId="21000"/>
    <cellStyle name="Ausgabe 2 4 3 2 4" xfId="18361"/>
    <cellStyle name="Ausgabe 2 4 3 3" xfId="25632"/>
    <cellStyle name="Ausgabe 2 4 3 3 2" xfId="34667"/>
    <cellStyle name="Ausgabe 2 4 3 4" xfId="15994"/>
    <cellStyle name="Ausgabe 2 4 3 5" xfId="9024"/>
    <cellStyle name="Ausgabe 2 4 4" xfId="10397"/>
    <cellStyle name="Ausgabe 2 4 4 2" xfId="26395"/>
    <cellStyle name="Ausgabe 2 4 4 2 2" xfId="35430"/>
    <cellStyle name="Ausgabe 2 4 4 3" xfId="19751"/>
    <cellStyle name="Ausgabe 2 4 4 4" xfId="18693"/>
    <cellStyle name="Ausgabe 2 4 5" xfId="24645"/>
    <cellStyle name="Ausgabe 2 4 5 2" xfId="33680"/>
    <cellStyle name="Ausgabe 2 4 6" xfId="19224"/>
    <cellStyle name="Ausgabe 2 4 7" xfId="6683"/>
    <cellStyle name="Ausgabe 2 5" xfId="2033"/>
    <cellStyle name="Ausgabe 2 5 2" xfId="2634"/>
    <cellStyle name="Ausgabe 2 5 2 2" xfId="4975"/>
    <cellStyle name="Ausgabe 2 5 2 2 2" xfId="10327"/>
    <cellStyle name="Ausgabe 2 5 2 2 2 2" xfId="26325"/>
    <cellStyle name="Ausgabe 2 5 2 2 2 2 2" xfId="35360"/>
    <cellStyle name="Ausgabe 2 5 2 2 2 3" xfId="19682"/>
    <cellStyle name="Ausgabe 2 5 2 2 2 4" xfId="23064"/>
    <cellStyle name="Ausgabe 2 5 2 2 3" xfId="25920"/>
    <cellStyle name="Ausgabe 2 5 2 2 3 2" xfId="34955"/>
    <cellStyle name="Ausgabe 2 5 2 2 4" xfId="19969"/>
    <cellStyle name="Ausgabe 2 5 2 2 5" xfId="9765"/>
    <cellStyle name="Ausgabe 2 5 2 3" xfId="13476"/>
    <cellStyle name="Ausgabe 2 5 2 3 2" xfId="29464"/>
    <cellStyle name="Ausgabe 2 5 2 3 2 2" xfId="38499"/>
    <cellStyle name="Ausgabe 2 5 2 3 3" xfId="22829"/>
    <cellStyle name="Ausgabe 2 5 2 3 4" xfId="31864"/>
    <cellStyle name="Ausgabe 2 5 2 4" xfId="24933"/>
    <cellStyle name="Ausgabe 2 5 2 4 2" xfId="33968"/>
    <cellStyle name="Ausgabe 2 5 2 5" xfId="21221"/>
    <cellStyle name="Ausgabe 2 5 2 6" xfId="7424"/>
    <cellStyle name="Ausgabe 2 5 3" xfId="4374"/>
    <cellStyle name="Ausgabe 2 5 3 2" xfId="13727"/>
    <cellStyle name="Ausgabe 2 5 3 2 2" xfId="29715"/>
    <cellStyle name="Ausgabe 2 5 3 2 2 2" xfId="38750"/>
    <cellStyle name="Ausgabe 2 5 3 2 3" xfId="23080"/>
    <cellStyle name="Ausgabe 2 5 3 2 4" xfId="32115"/>
    <cellStyle name="Ausgabe 2 5 3 3" xfId="25686"/>
    <cellStyle name="Ausgabe 2 5 3 3 2" xfId="34721"/>
    <cellStyle name="Ausgabe 2 5 3 4" xfId="23360"/>
    <cellStyle name="Ausgabe 2 5 3 5" xfId="9164"/>
    <cellStyle name="Ausgabe 2 5 4" xfId="12986"/>
    <cellStyle name="Ausgabe 2 5 4 2" xfId="28974"/>
    <cellStyle name="Ausgabe 2 5 4 2 2" xfId="38009"/>
    <cellStyle name="Ausgabe 2 5 4 3" xfId="22339"/>
    <cellStyle name="Ausgabe 2 5 4 4" xfId="31374"/>
    <cellStyle name="Ausgabe 2 5 5" xfId="24699"/>
    <cellStyle name="Ausgabe 2 5 5 2" xfId="33734"/>
    <cellStyle name="Ausgabe 2 5 6" xfId="17404"/>
    <cellStyle name="Ausgabe 2 5 7" xfId="6823"/>
    <cellStyle name="Ausgabe 2 6" xfId="2158"/>
    <cellStyle name="Ausgabe 2 6 2" xfId="2811"/>
    <cellStyle name="Ausgabe 2 6 2 2" xfId="5152"/>
    <cellStyle name="Ausgabe 2 6 2 2 2" xfId="14270"/>
    <cellStyle name="Ausgabe 2 6 2 2 2 2" xfId="30261"/>
    <cellStyle name="Ausgabe 2 6 2 2 2 2 2" xfId="39296"/>
    <cellStyle name="Ausgabe 2 6 2 2 2 3" xfId="23625"/>
    <cellStyle name="Ausgabe 2 6 2 2 2 4" xfId="32661"/>
    <cellStyle name="Ausgabe 2 6 2 2 3" xfId="25986"/>
    <cellStyle name="Ausgabe 2 6 2 2 3 2" xfId="35021"/>
    <cellStyle name="Ausgabe 2 6 2 2 4" xfId="16632"/>
    <cellStyle name="Ausgabe 2 6 2 2 5" xfId="9942"/>
    <cellStyle name="Ausgabe 2 6 2 3" xfId="12272"/>
    <cellStyle name="Ausgabe 2 6 2 3 2" xfId="28267"/>
    <cellStyle name="Ausgabe 2 6 2 3 2 2" xfId="37302"/>
    <cellStyle name="Ausgabe 2 6 2 3 3" xfId="21624"/>
    <cellStyle name="Ausgabe 2 6 2 3 4" xfId="30667"/>
    <cellStyle name="Ausgabe 2 6 2 4" xfId="24999"/>
    <cellStyle name="Ausgabe 2 6 2 4 2" xfId="34034"/>
    <cellStyle name="Ausgabe 2 6 2 5" xfId="21507"/>
    <cellStyle name="Ausgabe 2 6 2 6" xfId="7601"/>
    <cellStyle name="Ausgabe 2 6 3" xfId="4499"/>
    <cellStyle name="Ausgabe 2 6 3 2" xfId="12267"/>
    <cellStyle name="Ausgabe 2 6 3 2 2" xfId="28262"/>
    <cellStyle name="Ausgabe 2 6 3 2 2 2" xfId="37297"/>
    <cellStyle name="Ausgabe 2 6 3 2 3" xfId="21619"/>
    <cellStyle name="Ausgabe 2 6 3 2 4" xfId="30662"/>
    <cellStyle name="Ausgabe 2 6 3 3" xfId="25715"/>
    <cellStyle name="Ausgabe 2 6 3 3 2" xfId="34750"/>
    <cellStyle name="Ausgabe 2 6 3 4" xfId="21229"/>
    <cellStyle name="Ausgabe 2 6 3 5" xfId="9289"/>
    <cellStyle name="Ausgabe 2 6 4" xfId="11191"/>
    <cellStyle name="Ausgabe 2 6 4 2" xfId="27185"/>
    <cellStyle name="Ausgabe 2 6 4 2 2" xfId="36220"/>
    <cellStyle name="Ausgabe 2 6 4 3" xfId="20544"/>
    <cellStyle name="Ausgabe 2 6 4 4" xfId="14930"/>
    <cellStyle name="Ausgabe 2 6 5" xfId="24728"/>
    <cellStyle name="Ausgabe 2 6 5 2" xfId="33763"/>
    <cellStyle name="Ausgabe 2 6 6" xfId="15485"/>
    <cellStyle name="Ausgabe 2 6 7" xfId="6948"/>
    <cellStyle name="Ausgabe 2 7" xfId="2291"/>
    <cellStyle name="Ausgabe 2 7 2" xfId="2903"/>
    <cellStyle name="Ausgabe 2 7 2 2" xfId="5244"/>
    <cellStyle name="Ausgabe 2 7 2 2 2" xfId="14362"/>
    <cellStyle name="Ausgabe 2 7 2 2 2 2" xfId="30353"/>
    <cellStyle name="Ausgabe 2 7 2 2 2 2 2" xfId="39388"/>
    <cellStyle name="Ausgabe 2 7 2 2 2 3" xfId="23717"/>
    <cellStyle name="Ausgabe 2 7 2 2 2 4" xfId="32753"/>
    <cellStyle name="Ausgabe 2 7 2 2 3" xfId="26058"/>
    <cellStyle name="Ausgabe 2 7 2 2 3 2" xfId="35093"/>
    <cellStyle name="Ausgabe 2 7 2 2 4" xfId="18696"/>
    <cellStyle name="Ausgabe 2 7 2 2 5" xfId="10034"/>
    <cellStyle name="Ausgabe 2 7 2 3" xfId="13639"/>
    <cellStyle name="Ausgabe 2 7 2 3 2" xfId="29627"/>
    <cellStyle name="Ausgabe 2 7 2 3 2 2" xfId="38662"/>
    <cellStyle name="Ausgabe 2 7 2 3 3" xfId="22992"/>
    <cellStyle name="Ausgabe 2 7 2 3 4" xfId="32027"/>
    <cellStyle name="Ausgabe 2 7 2 4" xfId="25071"/>
    <cellStyle name="Ausgabe 2 7 2 4 2" xfId="34106"/>
    <cellStyle name="Ausgabe 2 7 2 5" xfId="15980"/>
    <cellStyle name="Ausgabe 2 7 2 6" xfId="7693"/>
    <cellStyle name="Ausgabe 2 7 3" xfId="4632"/>
    <cellStyle name="Ausgabe 2 7 3 2" xfId="11532"/>
    <cellStyle name="Ausgabe 2 7 3 2 2" xfId="27526"/>
    <cellStyle name="Ausgabe 2 7 3 2 2 2" xfId="36561"/>
    <cellStyle name="Ausgabe 2 7 3 2 3" xfId="20884"/>
    <cellStyle name="Ausgabe 2 7 3 2 4" xfId="16242"/>
    <cellStyle name="Ausgabe 2 7 3 3" xfId="25764"/>
    <cellStyle name="Ausgabe 2 7 3 3 2" xfId="34799"/>
    <cellStyle name="Ausgabe 2 7 3 4" xfId="16824"/>
    <cellStyle name="Ausgabe 2 7 3 5" xfId="9422"/>
    <cellStyle name="Ausgabe 2 7 4" xfId="12926"/>
    <cellStyle name="Ausgabe 2 7 4 2" xfId="28914"/>
    <cellStyle name="Ausgabe 2 7 4 2 2" xfId="37949"/>
    <cellStyle name="Ausgabe 2 7 4 3" xfId="22279"/>
    <cellStyle name="Ausgabe 2 7 4 4" xfId="31314"/>
    <cellStyle name="Ausgabe 2 7 5" xfId="24777"/>
    <cellStyle name="Ausgabe 2 7 5 2" xfId="33812"/>
    <cellStyle name="Ausgabe 2 7 6" xfId="16052"/>
    <cellStyle name="Ausgabe 2 7 7" xfId="7081"/>
    <cellStyle name="Ausgabe 2 8" xfId="1165"/>
    <cellStyle name="Ausgabe 2 8 2" xfId="3506"/>
    <cellStyle name="Ausgabe 2 8 2 2" xfId="11137"/>
    <cellStyle name="Ausgabe 2 8 2 2 2" xfId="27131"/>
    <cellStyle name="Ausgabe 2 8 2 2 2 2" xfId="36166"/>
    <cellStyle name="Ausgabe 2 8 2 2 3" xfId="20490"/>
    <cellStyle name="Ausgabe 2 8 2 2 4" xfId="16313"/>
    <cellStyle name="Ausgabe 2 8 2 3" xfId="25354"/>
    <cellStyle name="Ausgabe 2 8 2 3 2" xfId="34389"/>
    <cellStyle name="Ausgabe 2 8 2 4" xfId="21463"/>
    <cellStyle name="Ausgabe 2 8 2 5" xfId="8296"/>
    <cellStyle name="Ausgabe 2 8 3" xfId="13109"/>
    <cellStyle name="Ausgabe 2 8 3 2" xfId="29097"/>
    <cellStyle name="Ausgabe 2 8 3 2 2" xfId="38132"/>
    <cellStyle name="Ausgabe 2 8 3 3" xfId="22462"/>
    <cellStyle name="Ausgabe 2 8 3 4" xfId="31497"/>
    <cellStyle name="Ausgabe 2 8 4" xfId="24367"/>
    <cellStyle name="Ausgabe 2 8 4 2" xfId="33402"/>
    <cellStyle name="Ausgabe 2 8 5" xfId="19005"/>
    <cellStyle name="Ausgabe 2 8 6" xfId="5956"/>
    <cellStyle name="Ausgabe 2 9" xfId="2640"/>
    <cellStyle name="Ausgabe 2 9 2" xfId="4981"/>
    <cellStyle name="Ausgabe 2 9 2 2" xfId="10142"/>
    <cellStyle name="Ausgabe 2 9 2 2 2" xfId="26144"/>
    <cellStyle name="Ausgabe 2 9 2 2 2 2" xfId="35179"/>
    <cellStyle name="Ausgabe 2 9 2 2 3" xfId="19498"/>
    <cellStyle name="Ausgabe 2 9 2 2 4" xfId="21903"/>
    <cellStyle name="Ausgabe 2 9 2 3" xfId="25926"/>
    <cellStyle name="Ausgabe 2 9 2 3 2" xfId="34961"/>
    <cellStyle name="Ausgabe 2 9 2 4" xfId="15904"/>
    <cellStyle name="Ausgabe 2 9 2 5" xfId="9771"/>
    <cellStyle name="Ausgabe 2 9 3" xfId="10831"/>
    <cellStyle name="Ausgabe 2 9 3 2" xfId="26825"/>
    <cellStyle name="Ausgabe 2 9 3 2 2" xfId="35860"/>
    <cellStyle name="Ausgabe 2 9 3 3" xfId="20185"/>
    <cellStyle name="Ausgabe 2 9 3 4" xfId="18164"/>
    <cellStyle name="Ausgabe 2 9 4" xfId="24939"/>
    <cellStyle name="Ausgabe 2 9 4 2" xfId="33974"/>
    <cellStyle name="Ausgabe 2 9 5" xfId="17470"/>
    <cellStyle name="Ausgabe 2 9 6" xfId="7430"/>
    <cellStyle name="Ausgabe 3" xfId="1089"/>
    <cellStyle name="Ausgabe 3 2" xfId="2234"/>
    <cellStyle name="Ausgabe 3 2 2" xfId="2876"/>
    <cellStyle name="Ausgabe 3 2 2 2" xfId="5217"/>
    <cellStyle name="Ausgabe 3 2 2 2 2" xfId="14335"/>
    <cellStyle name="Ausgabe 3 2 2 2 2 2" xfId="30326"/>
    <cellStyle name="Ausgabe 3 2 2 2 2 2 2" xfId="39361"/>
    <cellStyle name="Ausgabe 3 2 2 2 2 3" xfId="23690"/>
    <cellStyle name="Ausgabe 3 2 2 2 2 4" xfId="32726"/>
    <cellStyle name="Ausgabe 3 2 2 2 3" xfId="26036"/>
    <cellStyle name="Ausgabe 3 2 2 2 3 2" xfId="35071"/>
    <cellStyle name="Ausgabe 3 2 2 2 4" xfId="20272"/>
    <cellStyle name="Ausgabe 3 2 2 2 5" xfId="10007"/>
    <cellStyle name="Ausgabe 3 2 2 3" xfId="12972"/>
    <cellStyle name="Ausgabe 3 2 2 3 2" xfId="28960"/>
    <cellStyle name="Ausgabe 3 2 2 3 2 2" xfId="37995"/>
    <cellStyle name="Ausgabe 3 2 2 3 3" xfId="22325"/>
    <cellStyle name="Ausgabe 3 2 2 3 4" xfId="31360"/>
    <cellStyle name="Ausgabe 3 2 2 4" xfId="25049"/>
    <cellStyle name="Ausgabe 3 2 2 4 2" xfId="34084"/>
    <cellStyle name="Ausgabe 3 2 2 5" xfId="20648"/>
    <cellStyle name="Ausgabe 3 2 2 6" xfId="7666"/>
    <cellStyle name="Ausgabe 3 2 3" xfId="4575"/>
    <cellStyle name="Ausgabe 3 2 3 2" xfId="14011"/>
    <cellStyle name="Ausgabe 3 2 3 2 2" xfId="30000"/>
    <cellStyle name="Ausgabe 3 2 3 2 2 2" xfId="39035"/>
    <cellStyle name="Ausgabe 3 2 3 2 3" xfId="23364"/>
    <cellStyle name="Ausgabe 3 2 3 2 4" xfId="32400"/>
    <cellStyle name="Ausgabe 3 2 3 3" xfId="25748"/>
    <cellStyle name="Ausgabe 3 2 3 3 2" xfId="34783"/>
    <cellStyle name="Ausgabe 3 2 3 4" xfId="22158"/>
    <cellStyle name="Ausgabe 3 2 3 5" xfId="9365"/>
    <cellStyle name="Ausgabe 3 2 4" xfId="13870"/>
    <cellStyle name="Ausgabe 3 2 4 2" xfId="29859"/>
    <cellStyle name="Ausgabe 3 2 4 2 2" xfId="38894"/>
    <cellStyle name="Ausgabe 3 2 4 3" xfId="23223"/>
    <cellStyle name="Ausgabe 3 2 4 4" xfId="32259"/>
    <cellStyle name="Ausgabe 3 2 5" xfId="24761"/>
    <cellStyle name="Ausgabe 3 2 5 2" xfId="33796"/>
    <cellStyle name="Ausgabe 3 2 6" xfId="15744"/>
    <cellStyle name="Ausgabe 3 2 7" xfId="7024"/>
    <cellStyle name="Ausgabe 3 3" xfId="1668"/>
    <cellStyle name="Ausgabe 3 3 2" xfId="4009"/>
    <cellStyle name="Ausgabe 3 3 2 2" xfId="10523"/>
    <cellStyle name="Ausgabe 3 3 2 2 2" xfId="26521"/>
    <cellStyle name="Ausgabe 3 3 2 2 2 2" xfId="35556"/>
    <cellStyle name="Ausgabe 3 3 2 2 3" xfId="19877"/>
    <cellStyle name="Ausgabe 3 3 2 2 4" xfId="18567"/>
    <cellStyle name="Ausgabe 3 3 2 3" xfId="25545"/>
    <cellStyle name="Ausgabe 3 3 2 3 2" xfId="34580"/>
    <cellStyle name="Ausgabe 3 3 2 4" xfId="17250"/>
    <cellStyle name="Ausgabe 3 3 2 5" xfId="8799"/>
    <cellStyle name="Ausgabe 3 3 3" xfId="11853"/>
    <cellStyle name="Ausgabe 3 3 3 2" xfId="27847"/>
    <cellStyle name="Ausgabe 3 3 3 2 2" xfId="36882"/>
    <cellStyle name="Ausgabe 3 3 3 3" xfId="21205"/>
    <cellStyle name="Ausgabe 3 3 3 4" xfId="19359"/>
    <cellStyle name="Ausgabe 3 3 4" xfId="24558"/>
    <cellStyle name="Ausgabe 3 3 4 2" xfId="33593"/>
    <cellStyle name="Ausgabe 3 3 5" xfId="16367"/>
    <cellStyle name="Ausgabe 3 3 6" xfId="6458"/>
    <cellStyle name="Ausgabe 3 4" xfId="3437"/>
    <cellStyle name="Ausgabe 3 4 2" xfId="13381"/>
    <cellStyle name="Ausgabe 3 4 2 2" xfId="29369"/>
    <cellStyle name="Ausgabe 3 4 2 2 2" xfId="38404"/>
    <cellStyle name="Ausgabe 3 4 2 3" xfId="22734"/>
    <cellStyle name="Ausgabe 3 4 2 4" xfId="31769"/>
    <cellStyle name="Ausgabe 3 4 3" xfId="25330"/>
    <cellStyle name="Ausgabe 3 4 3 2" xfId="34365"/>
    <cellStyle name="Ausgabe 3 4 4" xfId="18458"/>
    <cellStyle name="Ausgabe 3 4 5" xfId="8227"/>
    <cellStyle name="Ausgabe 3 5" xfId="11739"/>
    <cellStyle name="Ausgabe 3 5 2" xfId="27733"/>
    <cellStyle name="Ausgabe 3 5 2 2" xfId="36768"/>
    <cellStyle name="Ausgabe 3 5 3" xfId="21091"/>
    <cellStyle name="Ausgabe 3 5 4" xfId="18491"/>
    <cellStyle name="Ausgabe 3 6" xfId="24343"/>
    <cellStyle name="Ausgabe 3 6 2" xfId="33378"/>
    <cellStyle name="Ausgabe 3 7" xfId="19121"/>
    <cellStyle name="Ausgabe 3 8" xfId="5887"/>
    <cellStyle name="Ausgabe 4" xfId="1353"/>
    <cellStyle name="Ausgabe 4 2" xfId="860"/>
    <cellStyle name="Ausgabe 4 2 2" xfId="3208"/>
    <cellStyle name="Ausgabe 4 2 2 2" xfId="13582"/>
    <cellStyle name="Ausgabe 4 2 2 2 2" xfId="29570"/>
    <cellStyle name="Ausgabe 4 2 2 2 2 2" xfId="38605"/>
    <cellStyle name="Ausgabe 4 2 2 2 3" xfId="22935"/>
    <cellStyle name="Ausgabe 4 2 2 2 4" xfId="31970"/>
    <cellStyle name="Ausgabe 4 2 2 3" xfId="25245"/>
    <cellStyle name="Ausgabe 4 2 2 3 2" xfId="34280"/>
    <cellStyle name="Ausgabe 4 2 2 4" xfId="15737"/>
    <cellStyle name="Ausgabe 4 2 2 5" xfId="7998"/>
    <cellStyle name="Ausgabe 4 2 3" xfId="13662"/>
    <cellStyle name="Ausgabe 4 2 3 2" xfId="29650"/>
    <cellStyle name="Ausgabe 4 2 3 2 2" xfId="38685"/>
    <cellStyle name="Ausgabe 4 2 3 3" xfId="23015"/>
    <cellStyle name="Ausgabe 4 2 3 4" xfId="32050"/>
    <cellStyle name="Ausgabe 4 2 4" xfId="24258"/>
    <cellStyle name="Ausgabe 4 2 4 2" xfId="33293"/>
    <cellStyle name="Ausgabe 4 2 5" xfId="17484"/>
    <cellStyle name="Ausgabe 4 2 6" xfId="5659"/>
    <cellStyle name="Ausgabe 4 3" xfId="3694"/>
    <cellStyle name="Ausgabe 4 3 2" xfId="11640"/>
    <cellStyle name="Ausgabe 4 3 2 2" xfId="27634"/>
    <cellStyle name="Ausgabe 4 3 2 2 2" xfId="36669"/>
    <cellStyle name="Ausgabe 4 3 2 3" xfId="20992"/>
    <cellStyle name="Ausgabe 4 3 2 4" xfId="18618"/>
    <cellStyle name="Ausgabe 4 3 3" xfId="25422"/>
    <cellStyle name="Ausgabe 4 3 3 2" xfId="34457"/>
    <cellStyle name="Ausgabe 4 3 4" xfId="20579"/>
    <cellStyle name="Ausgabe 4 3 5" xfId="8484"/>
    <cellStyle name="Ausgabe 4 4" xfId="10450"/>
    <cellStyle name="Ausgabe 4 4 2" xfId="26448"/>
    <cellStyle name="Ausgabe 4 4 2 2" xfId="35483"/>
    <cellStyle name="Ausgabe 4 4 3" xfId="19804"/>
    <cellStyle name="Ausgabe 4 4 4" xfId="18229"/>
    <cellStyle name="Ausgabe 4 5" xfId="24435"/>
    <cellStyle name="Ausgabe 4 5 2" xfId="33470"/>
    <cellStyle name="Ausgabe 4 6" xfId="14678"/>
    <cellStyle name="Ausgabe 4 7" xfId="6144"/>
    <cellStyle name="Ausgabe 5" xfId="1471"/>
    <cellStyle name="Ausgabe 5 2" xfId="2501"/>
    <cellStyle name="Ausgabe 5 2 2" xfId="4842"/>
    <cellStyle name="Ausgabe 5 2 2 2" xfId="14099"/>
    <cellStyle name="Ausgabe 5 2 2 2 2" xfId="30088"/>
    <cellStyle name="Ausgabe 5 2 2 2 2 2" xfId="39123"/>
    <cellStyle name="Ausgabe 5 2 2 2 3" xfId="23452"/>
    <cellStyle name="Ausgabe 5 2 2 2 4" xfId="32488"/>
    <cellStyle name="Ausgabe 5 2 2 3" xfId="25858"/>
    <cellStyle name="Ausgabe 5 2 2 3 2" xfId="34893"/>
    <cellStyle name="Ausgabe 5 2 2 4" xfId="17963"/>
    <cellStyle name="Ausgabe 5 2 2 5" xfId="9632"/>
    <cellStyle name="Ausgabe 5 2 3" xfId="11891"/>
    <cellStyle name="Ausgabe 5 2 3 2" xfId="27885"/>
    <cellStyle name="Ausgabe 5 2 3 2 2" xfId="36920"/>
    <cellStyle name="Ausgabe 5 2 3 3" xfId="21243"/>
    <cellStyle name="Ausgabe 5 2 3 4" xfId="18733"/>
    <cellStyle name="Ausgabe 5 2 4" xfId="24871"/>
    <cellStyle name="Ausgabe 5 2 4 2" xfId="33906"/>
    <cellStyle name="Ausgabe 5 2 5" xfId="18617"/>
    <cellStyle name="Ausgabe 5 2 6" xfId="7291"/>
    <cellStyle name="Ausgabe 5 3" xfId="3812"/>
    <cellStyle name="Ausgabe 5 3 2" xfId="13153"/>
    <cellStyle name="Ausgabe 5 3 2 2" xfId="29141"/>
    <cellStyle name="Ausgabe 5 3 2 2 2" xfId="38176"/>
    <cellStyle name="Ausgabe 5 3 2 3" xfId="22506"/>
    <cellStyle name="Ausgabe 5 3 2 4" xfId="31541"/>
    <cellStyle name="Ausgabe 5 3 3" xfId="25438"/>
    <cellStyle name="Ausgabe 5 3 3 2" xfId="34473"/>
    <cellStyle name="Ausgabe 5 3 4" xfId="17848"/>
    <cellStyle name="Ausgabe 5 3 5" xfId="8602"/>
    <cellStyle name="Ausgabe 5 4" xfId="12883"/>
    <cellStyle name="Ausgabe 5 4 2" xfId="28871"/>
    <cellStyle name="Ausgabe 5 4 2 2" xfId="37906"/>
    <cellStyle name="Ausgabe 5 4 3" xfId="22236"/>
    <cellStyle name="Ausgabe 5 4 4" xfId="31271"/>
    <cellStyle name="Ausgabe 5 5" xfId="24451"/>
    <cellStyle name="Ausgabe 5 5 2" xfId="33486"/>
    <cellStyle name="Ausgabe 5 6" xfId="18473"/>
    <cellStyle name="Ausgabe 5 7" xfId="6262"/>
    <cellStyle name="Ausgabe 6" xfId="1297"/>
    <cellStyle name="Ausgabe 6 2" xfId="2894"/>
    <cellStyle name="Ausgabe 6 2 2" xfId="5235"/>
    <cellStyle name="Ausgabe 6 2 2 2" xfId="14353"/>
    <cellStyle name="Ausgabe 6 2 2 2 2" xfId="30344"/>
    <cellStyle name="Ausgabe 6 2 2 2 2 2" xfId="39379"/>
    <cellStyle name="Ausgabe 6 2 2 2 3" xfId="23708"/>
    <cellStyle name="Ausgabe 6 2 2 2 4" xfId="32744"/>
    <cellStyle name="Ausgabe 6 2 2 3" xfId="26049"/>
    <cellStyle name="Ausgabe 6 2 2 3 2" xfId="35084"/>
    <cellStyle name="Ausgabe 6 2 2 4" xfId="21307"/>
    <cellStyle name="Ausgabe 6 2 2 5" xfId="10025"/>
    <cellStyle name="Ausgabe 6 2 3" xfId="12173"/>
    <cellStyle name="Ausgabe 6 2 3 2" xfId="28168"/>
    <cellStyle name="Ausgabe 6 2 3 2 2" xfId="37203"/>
    <cellStyle name="Ausgabe 6 2 3 3" xfId="21525"/>
    <cellStyle name="Ausgabe 6 2 3 4" xfId="14806"/>
    <cellStyle name="Ausgabe 6 2 4" xfId="25062"/>
    <cellStyle name="Ausgabe 6 2 4 2" xfId="34097"/>
    <cellStyle name="Ausgabe 6 2 5" xfId="17999"/>
    <cellStyle name="Ausgabe 6 2 6" xfId="7684"/>
    <cellStyle name="Ausgabe 6 3" xfId="3638"/>
    <cellStyle name="Ausgabe 6 3 2" xfId="13920"/>
    <cellStyle name="Ausgabe 6 3 2 2" xfId="29909"/>
    <cellStyle name="Ausgabe 6 3 2 2 2" xfId="38944"/>
    <cellStyle name="Ausgabe 6 3 2 3" xfId="23273"/>
    <cellStyle name="Ausgabe 6 3 2 4" xfId="32309"/>
    <cellStyle name="Ausgabe 6 3 3" xfId="25410"/>
    <cellStyle name="Ausgabe 6 3 3 2" xfId="34445"/>
    <cellStyle name="Ausgabe 6 3 4" xfId="23214"/>
    <cellStyle name="Ausgabe 6 3 5" xfId="8428"/>
    <cellStyle name="Ausgabe 6 4" xfId="12862"/>
    <cellStyle name="Ausgabe 6 4 2" xfId="28850"/>
    <cellStyle name="Ausgabe 6 4 2 2" xfId="37885"/>
    <cellStyle name="Ausgabe 6 4 3" xfId="22215"/>
    <cellStyle name="Ausgabe 6 4 4" xfId="31250"/>
    <cellStyle name="Ausgabe 6 5" xfId="24423"/>
    <cellStyle name="Ausgabe 6 5 2" xfId="33458"/>
    <cellStyle name="Ausgabe 6 6" xfId="17206"/>
    <cellStyle name="Ausgabe 6 7" xfId="6088"/>
    <cellStyle name="Ausgabe 7" xfId="1512"/>
    <cellStyle name="Ausgabe 7 2" xfId="2853"/>
    <cellStyle name="Ausgabe 7 2 2" xfId="5194"/>
    <cellStyle name="Ausgabe 7 2 2 2" xfId="14312"/>
    <cellStyle name="Ausgabe 7 2 2 2 2" xfId="30303"/>
    <cellStyle name="Ausgabe 7 2 2 2 2 2" xfId="39338"/>
    <cellStyle name="Ausgabe 7 2 2 2 3" xfId="23667"/>
    <cellStyle name="Ausgabe 7 2 2 2 4" xfId="32703"/>
    <cellStyle name="Ausgabe 7 2 2 3" xfId="26020"/>
    <cellStyle name="Ausgabe 7 2 2 3 2" xfId="35055"/>
    <cellStyle name="Ausgabe 7 2 2 4" xfId="16560"/>
    <cellStyle name="Ausgabe 7 2 2 5" xfId="9984"/>
    <cellStyle name="Ausgabe 7 2 3" xfId="11255"/>
    <cellStyle name="Ausgabe 7 2 3 2" xfId="27249"/>
    <cellStyle name="Ausgabe 7 2 3 2 2" xfId="36284"/>
    <cellStyle name="Ausgabe 7 2 3 3" xfId="20608"/>
    <cellStyle name="Ausgabe 7 2 3 4" xfId="19608"/>
    <cellStyle name="Ausgabe 7 2 4" xfId="25033"/>
    <cellStyle name="Ausgabe 7 2 4 2" xfId="34068"/>
    <cellStyle name="Ausgabe 7 2 5" xfId="16651"/>
    <cellStyle name="Ausgabe 7 2 6" xfId="7643"/>
    <cellStyle name="Ausgabe 7 3" xfId="3853"/>
    <cellStyle name="Ausgabe 7 3 2" xfId="14066"/>
    <cellStyle name="Ausgabe 7 3 2 2" xfId="30055"/>
    <cellStyle name="Ausgabe 7 3 2 2 2" xfId="39090"/>
    <cellStyle name="Ausgabe 7 3 2 3" xfId="23419"/>
    <cellStyle name="Ausgabe 7 3 2 4" xfId="32455"/>
    <cellStyle name="Ausgabe 7 3 3" xfId="25450"/>
    <cellStyle name="Ausgabe 7 3 3 2" xfId="34485"/>
    <cellStyle name="Ausgabe 7 3 4" xfId="20180"/>
    <cellStyle name="Ausgabe 7 3 5" xfId="8643"/>
    <cellStyle name="Ausgabe 7 4" xfId="13856"/>
    <cellStyle name="Ausgabe 7 4 2" xfId="29845"/>
    <cellStyle name="Ausgabe 7 4 2 2" xfId="38880"/>
    <cellStyle name="Ausgabe 7 4 3" xfId="23209"/>
    <cellStyle name="Ausgabe 7 4 4" xfId="32245"/>
    <cellStyle name="Ausgabe 7 5" xfId="24463"/>
    <cellStyle name="Ausgabe 7 5 2" xfId="33498"/>
    <cellStyle name="Ausgabe 7 6" xfId="16727"/>
    <cellStyle name="Ausgabe 7 7" xfId="6303"/>
    <cellStyle name="Ausgabe 8" xfId="1251"/>
    <cellStyle name="Ausgabe 8 2" xfId="2431"/>
    <cellStyle name="Ausgabe 8 2 2" xfId="4772"/>
    <cellStyle name="Ausgabe 8 2 2 2" xfId="11284"/>
    <cellStyle name="Ausgabe 8 2 2 2 2" xfId="27278"/>
    <cellStyle name="Ausgabe 8 2 2 2 2 2" xfId="36313"/>
    <cellStyle name="Ausgabe 8 2 2 2 3" xfId="20636"/>
    <cellStyle name="Ausgabe 8 2 2 2 4" xfId="23033"/>
    <cellStyle name="Ausgabe 8 2 2 3" xfId="25813"/>
    <cellStyle name="Ausgabe 8 2 2 3 2" xfId="34848"/>
    <cellStyle name="Ausgabe 8 2 2 4" xfId="17129"/>
    <cellStyle name="Ausgabe 8 2 2 5" xfId="9562"/>
    <cellStyle name="Ausgabe 8 2 3" xfId="12756"/>
    <cellStyle name="Ausgabe 8 2 3 2" xfId="28743"/>
    <cellStyle name="Ausgabe 8 2 3 2 2" xfId="37778"/>
    <cellStyle name="Ausgabe 8 2 3 3" xfId="22108"/>
    <cellStyle name="Ausgabe 8 2 3 4" xfId="31143"/>
    <cellStyle name="Ausgabe 8 2 4" xfId="24826"/>
    <cellStyle name="Ausgabe 8 2 4 2" xfId="33861"/>
    <cellStyle name="Ausgabe 8 2 5" xfId="16981"/>
    <cellStyle name="Ausgabe 8 2 6" xfId="7221"/>
    <cellStyle name="Ausgabe 8 3" xfId="3592"/>
    <cellStyle name="Ausgabe 8 3 2" xfId="13576"/>
    <cellStyle name="Ausgabe 8 3 2 2" xfId="29564"/>
    <cellStyle name="Ausgabe 8 3 2 2 2" xfId="38599"/>
    <cellStyle name="Ausgabe 8 3 2 3" xfId="22929"/>
    <cellStyle name="Ausgabe 8 3 2 4" xfId="31964"/>
    <cellStyle name="Ausgabe 8 3 3" xfId="25396"/>
    <cellStyle name="Ausgabe 8 3 3 2" xfId="34431"/>
    <cellStyle name="Ausgabe 8 3 4" xfId="19631"/>
    <cellStyle name="Ausgabe 8 3 5" xfId="8382"/>
    <cellStyle name="Ausgabe 8 4" xfId="14253"/>
    <cellStyle name="Ausgabe 8 4 2" xfId="30243"/>
    <cellStyle name="Ausgabe 8 4 2 2" xfId="39278"/>
    <cellStyle name="Ausgabe 8 4 3" xfId="23607"/>
    <cellStyle name="Ausgabe 8 4 4" xfId="32643"/>
    <cellStyle name="Ausgabe 8 5" xfId="24409"/>
    <cellStyle name="Ausgabe 8 5 2" xfId="33444"/>
    <cellStyle name="Ausgabe 8 6" xfId="15023"/>
    <cellStyle name="Ausgabe 8 7" xfId="6042"/>
    <cellStyle name="Ausgabe 9" xfId="1554"/>
    <cellStyle name="Ausgabe 9 2" xfId="2904"/>
    <cellStyle name="Ausgabe 9 2 2" xfId="5245"/>
    <cellStyle name="Ausgabe 9 2 2 2" xfId="14363"/>
    <cellStyle name="Ausgabe 9 2 2 2 2" xfId="30354"/>
    <cellStyle name="Ausgabe 9 2 2 2 2 2" xfId="39389"/>
    <cellStyle name="Ausgabe 9 2 2 2 3" xfId="23718"/>
    <cellStyle name="Ausgabe 9 2 2 2 4" xfId="32754"/>
    <cellStyle name="Ausgabe 9 2 2 3" xfId="26059"/>
    <cellStyle name="Ausgabe 9 2 2 3 2" xfId="35094"/>
    <cellStyle name="Ausgabe 9 2 2 4" xfId="16577"/>
    <cellStyle name="Ausgabe 9 2 2 5" xfId="10035"/>
    <cellStyle name="Ausgabe 9 2 3" xfId="11720"/>
    <cellStyle name="Ausgabe 9 2 3 2" xfId="27714"/>
    <cellStyle name="Ausgabe 9 2 3 2 2" xfId="36749"/>
    <cellStyle name="Ausgabe 9 2 3 3" xfId="21072"/>
    <cellStyle name="Ausgabe 9 2 3 4" xfId="17515"/>
    <cellStyle name="Ausgabe 9 2 4" xfId="25072"/>
    <cellStyle name="Ausgabe 9 2 4 2" xfId="34107"/>
    <cellStyle name="Ausgabe 9 2 5" xfId="19811"/>
    <cellStyle name="Ausgabe 9 2 6" xfId="7694"/>
    <cellStyle name="Ausgabe 9 3" xfId="3895"/>
    <cellStyle name="Ausgabe 9 3 2" xfId="12011"/>
    <cellStyle name="Ausgabe 9 3 2 2" xfId="28006"/>
    <cellStyle name="Ausgabe 9 3 2 2 2" xfId="37041"/>
    <cellStyle name="Ausgabe 9 3 2 3" xfId="21363"/>
    <cellStyle name="Ausgabe 9 3 2 4" xfId="15426"/>
    <cellStyle name="Ausgabe 9 3 3" xfId="25477"/>
    <cellStyle name="Ausgabe 9 3 3 2" xfId="34512"/>
    <cellStyle name="Ausgabe 9 3 4" xfId="17784"/>
    <cellStyle name="Ausgabe 9 3 5" xfId="8685"/>
    <cellStyle name="Ausgabe 9 4" xfId="11328"/>
    <cellStyle name="Ausgabe 9 4 2" xfId="27322"/>
    <cellStyle name="Ausgabe 9 4 2 2" xfId="36357"/>
    <cellStyle name="Ausgabe 9 4 3" xfId="20680"/>
    <cellStyle name="Ausgabe 9 4 4" xfId="15830"/>
    <cellStyle name="Ausgabe 9 5" xfId="24490"/>
    <cellStyle name="Ausgabe 9 5 2" xfId="33525"/>
    <cellStyle name="Ausgabe 9 6" xfId="19425"/>
    <cellStyle name="Ausgabe 9 7" xfId="6345"/>
    <cellStyle name="Bad" xfId="200"/>
    <cellStyle name="Berechnung" xfId="201"/>
    <cellStyle name="Berechnung 10" xfId="2994"/>
    <cellStyle name="Berechnung 10 2" xfId="11407"/>
    <cellStyle name="Berechnung 10 2 2" xfId="27401"/>
    <cellStyle name="Berechnung 10 2 2 2" xfId="36436"/>
    <cellStyle name="Berechnung 10 2 3" xfId="20759"/>
    <cellStyle name="Berechnung 10 2 4" xfId="19738"/>
    <cellStyle name="Berechnung 10 3" xfId="25140"/>
    <cellStyle name="Berechnung 10 3 2" xfId="34175"/>
    <cellStyle name="Berechnung 10 4" xfId="19002"/>
    <cellStyle name="Berechnung 10 5" xfId="7784"/>
    <cellStyle name="Berechnung 11" xfId="626"/>
    <cellStyle name="Berechnung 11 2" xfId="24069"/>
    <cellStyle name="Berechnung 11 2 2" xfId="33104"/>
    <cellStyle name="Berechnung 11 3" xfId="15215"/>
    <cellStyle name="Berechnung 11 4" xfId="19294"/>
    <cellStyle name="Berechnung 11 5" xfId="5445"/>
    <cellStyle name="Berechnung 12" xfId="10504"/>
    <cellStyle name="Berechnung 12 2" xfId="26502"/>
    <cellStyle name="Berechnung 12 2 2" xfId="35537"/>
    <cellStyle name="Berechnung 12 3" xfId="19858"/>
    <cellStyle name="Berechnung 12 4" xfId="17292"/>
    <cellStyle name="Berechnung 13" xfId="24002"/>
    <cellStyle name="Berechnung 13 2" xfId="33038"/>
    <cellStyle name="Berechnung 14" xfId="17812"/>
    <cellStyle name="Berechnung 15" xfId="5335"/>
    <cellStyle name="Berechnung 2" xfId="516"/>
    <cellStyle name="Berechnung 2 10" xfId="719"/>
    <cellStyle name="Berechnung 2 10 2" xfId="24142"/>
    <cellStyle name="Berechnung 2 10 2 2" xfId="33177"/>
    <cellStyle name="Berechnung 2 10 3" xfId="15299"/>
    <cellStyle name="Berechnung 2 10 4" xfId="16426"/>
    <cellStyle name="Berechnung 2 10 5" xfId="5518"/>
    <cellStyle name="Berechnung 2 11" xfId="10917"/>
    <cellStyle name="Berechnung 2 11 2" xfId="26911"/>
    <cellStyle name="Berechnung 2 11 2 2" xfId="35946"/>
    <cellStyle name="Berechnung 2 11 3" xfId="20270"/>
    <cellStyle name="Berechnung 2 11 4" xfId="23082"/>
    <cellStyle name="Berechnung 2 12" xfId="24034"/>
    <cellStyle name="Berechnung 2 12 2" xfId="33069"/>
    <cellStyle name="Berechnung 2 13" xfId="17015"/>
    <cellStyle name="Berechnung 2 14" xfId="5365"/>
    <cellStyle name="Berechnung 2 2" xfId="1593"/>
    <cellStyle name="Berechnung 2 2 2" xfId="2967"/>
    <cellStyle name="Berechnung 2 2 2 2" xfId="5308"/>
    <cellStyle name="Berechnung 2 2 2 2 2" xfId="14426"/>
    <cellStyle name="Berechnung 2 2 2 2 2 2" xfId="30417"/>
    <cellStyle name="Berechnung 2 2 2 2 2 2 2" xfId="39452"/>
    <cellStyle name="Berechnung 2 2 2 2 2 3" xfId="23781"/>
    <cellStyle name="Berechnung 2 2 2 2 2 4" xfId="32817"/>
    <cellStyle name="Berechnung 2 2 2 2 3" xfId="26109"/>
    <cellStyle name="Berechnung 2 2 2 2 3 2" xfId="35144"/>
    <cellStyle name="Berechnung 2 2 2 2 4" xfId="23306"/>
    <cellStyle name="Berechnung 2 2 2 2 5" xfId="10098"/>
    <cellStyle name="Berechnung 2 2 2 3" xfId="13638"/>
    <cellStyle name="Berechnung 2 2 2 3 2" xfId="29626"/>
    <cellStyle name="Berechnung 2 2 2 3 2 2" xfId="38661"/>
    <cellStyle name="Berechnung 2 2 2 3 3" xfId="22991"/>
    <cellStyle name="Berechnung 2 2 2 3 4" xfId="32026"/>
    <cellStyle name="Berechnung 2 2 2 4" xfId="25122"/>
    <cellStyle name="Berechnung 2 2 2 4 2" xfId="34157"/>
    <cellStyle name="Berechnung 2 2 2 5" xfId="22889"/>
    <cellStyle name="Berechnung 2 2 2 6" xfId="7757"/>
    <cellStyle name="Berechnung 2 2 3" xfId="3934"/>
    <cellStyle name="Berechnung 2 2 3 2" xfId="14021"/>
    <cellStyle name="Berechnung 2 2 3 2 2" xfId="30010"/>
    <cellStyle name="Berechnung 2 2 3 2 2 2" xfId="39045"/>
    <cellStyle name="Berechnung 2 2 3 2 3" xfId="23374"/>
    <cellStyle name="Berechnung 2 2 3 2 4" xfId="32410"/>
    <cellStyle name="Berechnung 2 2 3 3" xfId="25513"/>
    <cellStyle name="Berechnung 2 2 3 3 2" xfId="34548"/>
    <cellStyle name="Berechnung 2 2 3 4" xfId="15731"/>
    <cellStyle name="Berechnung 2 2 3 5" xfId="8724"/>
    <cellStyle name="Berechnung 2 2 4" xfId="11213"/>
    <cellStyle name="Berechnung 2 2 4 2" xfId="27207"/>
    <cellStyle name="Berechnung 2 2 4 2 2" xfId="36242"/>
    <cellStyle name="Berechnung 2 2 4 3" xfId="20566"/>
    <cellStyle name="Berechnung 2 2 4 4" xfId="19093"/>
    <cellStyle name="Berechnung 2 2 5" xfId="24526"/>
    <cellStyle name="Berechnung 2 2 5 2" xfId="33561"/>
    <cellStyle name="Berechnung 2 2 6" xfId="18552"/>
    <cellStyle name="Berechnung 2 2 7" xfId="6384"/>
    <cellStyle name="Berechnung 2 3" xfId="1754"/>
    <cellStyle name="Berechnung 2 3 2" xfId="2874"/>
    <cellStyle name="Berechnung 2 3 2 2" xfId="5215"/>
    <cellStyle name="Berechnung 2 3 2 2 2" xfId="14333"/>
    <cellStyle name="Berechnung 2 3 2 2 2 2" xfId="30324"/>
    <cellStyle name="Berechnung 2 3 2 2 2 2 2" xfId="39359"/>
    <cellStyle name="Berechnung 2 3 2 2 2 3" xfId="23688"/>
    <cellStyle name="Berechnung 2 3 2 2 2 4" xfId="32724"/>
    <cellStyle name="Berechnung 2 3 2 2 3" xfId="26034"/>
    <cellStyle name="Berechnung 2 3 2 2 3 2" xfId="35069"/>
    <cellStyle name="Berechnung 2 3 2 2 4" xfId="22044"/>
    <cellStyle name="Berechnung 2 3 2 2 5" xfId="10005"/>
    <cellStyle name="Berechnung 2 3 2 3" xfId="13822"/>
    <cellStyle name="Berechnung 2 3 2 3 2" xfId="29811"/>
    <cellStyle name="Berechnung 2 3 2 3 2 2" xfId="38846"/>
    <cellStyle name="Berechnung 2 3 2 3 3" xfId="23175"/>
    <cellStyle name="Berechnung 2 3 2 3 4" xfId="32211"/>
    <cellStyle name="Berechnung 2 3 2 4" xfId="25047"/>
    <cellStyle name="Berechnung 2 3 2 4 2" xfId="34082"/>
    <cellStyle name="Berechnung 2 3 2 5" xfId="15420"/>
    <cellStyle name="Berechnung 2 3 2 6" xfId="7664"/>
    <cellStyle name="Berechnung 2 3 3" xfId="4095"/>
    <cellStyle name="Berechnung 2 3 3 2" xfId="10629"/>
    <cellStyle name="Berechnung 2 3 3 2 2" xfId="26623"/>
    <cellStyle name="Berechnung 2 3 3 2 2 2" xfId="35658"/>
    <cellStyle name="Berechnung 2 3 3 2 3" xfId="19983"/>
    <cellStyle name="Berechnung 2 3 3 2 4" xfId="16174"/>
    <cellStyle name="Berechnung 2 3 3 3" xfId="25586"/>
    <cellStyle name="Berechnung 2 3 3 3 2" xfId="34621"/>
    <cellStyle name="Berechnung 2 3 3 4" xfId="21523"/>
    <cellStyle name="Berechnung 2 3 3 5" xfId="8885"/>
    <cellStyle name="Berechnung 2 3 4" xfId="13958"/>
    <cellStyle name="Berechnung 2 3 4 2" xfId="29947"/>
    <cellStyle name="Berechnung 2 3 4 2 2" xfId="38982"/>
    <cellStyle name="Berechnung 2 3 4 3" xfId="23311"/>
    <cellStyle name="Berechnung 2 3 4 4" xfId="32347"/>
    <cellStyle name="Berechnung 2 3 5" xfId="24599"/>
    <cellStyle name="Berechnung 2 3 5 2" xfId="33634"/>
    <cellStyle name="Berechnung 2 3 6" xfId="15828"/>
    <cellStyle name="Berechnung 2 3 7" xfId="6544"/>
    <cellStyle name="Berechnung 2 4" xfId="1894"/>
    <cellStyle name="Berechnung 2 4 2" xfId="2982"/>
    <cellStyle name="Berechnung 2 4 2 2" xfId="5323"/>
    <cellStyle name="Berechnung 2 4 2 2 2" xfId="14441"/>
    <cellStyle name="Berechnung 2 4 2 2 2 2" xfId="30432"/>
    <cellStyle name="Berechnung 2 4 2 2 2 2 2" xfId="39467"/>
    <cellStyle name="Berechnung 2 4 2 2 2 3" xfId="23796"/>
    <cellStyle name="Berechnung 2 4 2 2 2 4" xfId="32832"/>
    <cellStyle name="Berechnung 2 4 2 2 3" xfId="26119"/>
    <cellStyle name="Berechnung 2 4 2 2 3 2" xfId="35154"/>
    <cellStyle name="Berechnung 2 4 2 2 4" xfId="16007"/>
    <cellStyle name="Berechnung 2 4 2 2 5" xfId="10113"/>
    <cellStyle name="Berechnung 2 4 2 3" xfId="10775"/>
    <cellStyle name="Berechnung 2 4 2 3 2" xfId="26769"/>
    <cellStyle name="Berechnung 2 4 2 3 2 2" xfId="35804"/>
    <cellStyle name="Berechnung 2 4 2 3 3" xfId="20129"/>
    <cellStyle name="Berechnung 2 4 2 3 4" xfId="15644"/>
    <cellStyle name="Berechnung 2 4 2 4" xfId="25132"/>
    <cellStyle name="Berechnung 2 4 2 4 2" xfId="34167"/>
    <cellStyle name="Berechnung 2 4 2 5" xfId="16406"/>
    <cellStyle name="Berechnung 2 4 2 6" xfId="7772"/>
    <cellStyle name="Berechnung 2 4 3" xfId="4235"/>
    <cellStyle name="Berechnung 2 4 3 2" xfId="13452"/>
    <cellStyle name="Berechnung 2 4 3 2 2" xfId="29440"/>
    <cellStyle name="Berechnung 2 4 3 2 2 2" xfId="38475"/>
    <cellStyle name="Berechnung 2 4 3 2 3" xfId="22805"/>
    <cellStyle name="Berechnung 2 4 3 2 4" xfId="31840"/>
    <cellStyle name="Berechnung 2 4 3 3" xfId="25633"/>
    <cellStyle name="Berechnung 2 4 3 3 2" xfId="34668"/>
    <cellStyle name="Berechnung 2 4 3 4" xfId="19822"/>
    <cellStyle name="Berechnung 2 4 3 5" xfId="9025"/>
    <cellStyle name="Berechnung 2 4 4" xfId="10396"/>
    <cellStyle name="Berechnung 2 4 4 2" xfId="26394"/>
    <cellStyle name="Berechnung 2 4 4 2 2" xfId="35429"/>
    <cellStyle name="Berechnung 2 4 4 3" xfId="19750"/>
    <cellStyle name="Berechnung 2 4 4 4" xfId="19711"/>
    <cellStyle name="Berechnung 2 4 5" xfId="24646"/>
    <cellStyle name="Berechnung 2 4 5 2" xfId="33681"/>
    <cellStyle name="Berechnung 2 4 6" xfId="17104"/>
    <cellStyle name="Berechnung 2 4 7" xfId="6684"/>
    <cellStyle name="Berechnung 2 5" xfId="2034"/>
    <cellStyle name="Berechnung 2 5 2" xfId="849"/>
    <cellStyle name="Berechnung 2 5 2 2" xfId="3197"/>
    <cellStyle name="Berechnung 2 5 2 2 2" xfId="11055"/>
    <cellStyle name="Berechnung 2 5 2 2 2 2" xfId="27049"/>
    <cellStyle name="Berechnung 2 5 2 2 2 2 2" xfId="36084"/>
    <cellStyle name="Berechnung 2 5 2 2 2 3" xfId="20408"/>
    <cellStyle name="Berechnung 2 5 2 2 2 4" xfId="19878"/>
    <cellStyle name="Berechnung 2 5 2 2 3" xfId="25239"/>
    <cellStyle name="Berechnung 2 5 2 2 3 2" xfId="34274"/>
    <cellStyle name="Berechnung 2 5 2 2 4" xfId="19583"/>
    <cellStyle name="Berechnung 2 5 2 2 5" xfId="7987"/>
    <cellStyle name="Berechnung 2 5 2 3" xfId="10489"/>
    <cellStyle name="Berechnung 2 5 2 3 2" xfId="26487"/>
    <cellStyle name="Berechnung 2 5 2 3 2 2" xfId="35522"/>
    <cellStyle name="Berechnung 2 5 2 3 3" xfId="19843"/>
    <cellStyle name="Berechnung 2 5 2 3 4" xfId="15964"/>
    <cellStyle name="Berechnung 2 5 2 4" xfId="24252"/>
    <cellStyle name="Berechnung 2 5 2 4 2" xfId="33287"/>
    <cellStyle name="Berechnung 2 5 2 5" xfId="17538"/>
    <cellStyle name="Berechnung 2 5 2 6" xfId="5648"/>
    <cellStyle name="Berechnung 2 5 3" xfId="4375"/>
    <cellStyle name="Berechnung 2 5 3 2" xfId="11810"/>
    <cellStyle name="Berechnung 2 5 3 2 2" xfId="27804"/>
    <cellStyle name="Berechnung 2 5 3 2 2 2" xfId="36839"/>
    <cellStyle name="Berechnung 2 5 3 2 3" xfId="21162"/>
    <cellStyle name="Berechnung 2 5 3 2 4" xfId="18615"/>
    <cellStyle name="Berechnung 2 5 3 3" xfId="25687"/>
    <cellStyle name="Berechnung 2 5 3 3 2" xfId="34722"/>
    <cellStyle name="Berechnung 2 5 3 4" xfId="18026"/>
    <cellStyle name="Berechnung 2 5 3 5" xfId="9165"/>
    <cellStyle name="Berechnung 2 5 4" xfId="13900"/>
    <cellStyle name="Berechnung 2 5 4 2" xfId="29889"/>
    <cellStyle name="Berechnung 2 5 4 2 2" xfId="38924"/>
    <cellStyle name="Berechnung 2 5 4 3" xfId="23253"/>
    <cellStyle name="Berechnung 2 5 4 4" xfId="32289"/>
    <cellStyle name="Berechnung 2 5 5" xfId="24700"/>
    <cellStyle name="Berechnung 2 5 5 2" xfId="33735"/>
    <cellStyle name="Berechnung 2 5 6" xfId="21986"/>
    <cellStyle name="Berechnung 2 5 7" xfId="6824"/>
    <cellStyle name="Berechnung 2 6" xfId="2159"/>
    <cellStyle name="Berechnung 2 6 2" xfId="2472"/>
    <cellStyle name="Berechnung 2 6 2 2" xfId="4813"/>
    <cellStyle name="Berechnung 2 6 2 2 2" xfId="13137"/>
    <cellStyle name="Berechnung 2 6 2 2 2 2" xfId="29125"/>
    <cellStyle name="Berechnung 2 6 2 2 2 2 2" xfId="38160"/>
    <cellStyle name="Berechnung 2 6 2 2 2 3" xfId="22490"/>
    <cellStyle name="Berechnung 2 6 2 2 2 4" xfId="31525"/>
    <cellStyle name="Berechnung 2 6 2 2 3" xfId="25843"/>
    <cellStyle name="Berechnung 2 6 2 2 3 2" xfId="34878"/>
    <cellStyle name="Berechnung 2 6 2 2 4" xfId="18236"/>
    <cellStyle name="Berechnung 2 6 2 2 5" xfId="9603"/>
    <cellStyle name="Berechnung 2 6 2 3" xfId="10546"/>
    <cellStyle name="Berechnung 2 6 2 3 2" xfId="26544"/>
    <cellStyle name="Berechnung 2 6 2 3 2 2" xfId="35579"/>
    <cellStyle name="Berechnung 2 6 2 3 3" xfId="19900"/>
    <cellStyle name="Berechnung 2 6 2 3 4" xfId="22024"/>
    <cellStyle name="Berechnung 2 6 2 4" xfId="24856"/>
    <cellStyle name="Berechnung 2 6 2 4 2" xfId="33891"/>
    <cellStyle name="Berechnung 2 6 2 5" xfId="17109"/>
    <cellStyle name="Berechnung 2 6 2 6" xfId="7262"/>
    <cellStyle name="Berechnung 2 6 3" xfId="4500"/>
    <cellStyle name="Berechnung 2 6 3 2" xfId="12783"/>
    <cellStyle name="Berechnung 2 6 3 2 2" xfId="28771"/>
    <cellStyle name="Berechnung 2 6 3 2 2 2" xfId="37806"/>
    <cellStyle name="Berechnung 2 6 3 2 3" xfId="22136"/>
    <cellStyle name="Berechnung 2 6 3 2 4" xfId="31171"/>
    <cellStyle name="Berechnung 2 6 3 3" xfId="25716"/>
    <cellStyle name="Berechnung 2 6 3 3 2" xfId="34751"/>
    <cellStyle name="Berechnung 2 6 3 4" xfId="17779"/>
    <cellStyle name="Berechnung 2 6 3 5" xfId="9290"/>
    <cellStyle name="Berechnung 2 6 4" xfId="13600"/>
    <cellStyle name="Berechnung 2 6 4 2" xfId="29588"/>
    <cellStyle name="Berechnung 2 6 4 2 2" xfId="38623"/>
    <cellStyle name="Berechnung 2 6 4 3" xfId="22953"/>
    <cellStyle name="Berechnung 2 6 4 4" xfId="31988"/>
    <cellStyle name="Berechnung 2 6 5" xfId="24729"/>
    <cellStyle name="Berechnung 2 6 5 2" xfId="33764"/>
    <cellStyle name="Berechnung 2 6 6" xfId="14963"/>
    <cellStyle name="Berechnung 2 6 7" xfId="6949"/>
    <cellStyle name="Berechnung 2 7" xfId="2292"/>
    <cellStyle name="Berechnung 2 7 2" xfId="2512"/>
    <cellStyle name="Berechnung 2 7 2 2" xfId="4853"/>
    <cellStyle name="Berechnung 2 7 2 2 2" xfId="13838"/>
    <cellStyle name="Berechnung 2 7 2 2 2 2" xfId="29827"/>
    <cellStyle name="Berechnung 2 7 2 2 2 2 2" xfId="38862"/>
    <cellStyle name="Berechnung 2 7 2 2 2 3" xfId="23191"/>
    <cellStyle name="Berechnung 2 7 2 2 2 4" xfId="32227"/>
    <cellStyle name="Berechnung 2 7 2 2 3" xfId="25863"/>
    <cellStyle name="Berechnung 2 7 2 2 3 2" xfId="34898"/>
    <cellStyle name="Berechnung 2 7 2 2 4" xfId="17578"/>
    <cellStyle name="Berechnung 2 7 2 2 5" xfId="9643"/>
    <cellStyle name="Berechnung 2 7 2 3" xfId="10832"/>
    <cellStyle name="Berechnung 2 7 2 3 2" xfId="26826"/>
    <cellStyle name="Berechnung 2 7 2 3 2 2" xfId="35861"/>
    <cellStyle name="Berechnung 2 7 2 3 3" xfId="20186"/>
    <cellStyle name="Berechnung 2 7 2 3 4" xfId="16047"/>
    <cellStyle name="Berechnung 2 7 2 4" xfId="24876"/>
    <cellStyle name="Berechnung 2 7 2 4 2" xfId="33911"/>
    <cellStyle name="Berechnung 2 7 2 5" xfId="19183"/>
    <cellStyle name="Berechnung 2 7 2 6" xfId="7302"/>
    <cellStyle name="Berechnung 2 7 3" xfId="4633"/>
    <cellStyle name="Berechnung 2 7 3 2" xfId="13326"/>
    <cellStyle name="Berechnung 2 7 3 2 2" xfId="29314"/>
    <cellStyle name="Berechnung 2 7 3 2 2 2" xfId="38349"/>
    <cellStyle name="Berechnung 2 7 3 2 3" xfId="22679"/>
    <cellStyle name="Berechnung 2 7 3 2 4" xfId="31714"/>
    <cellStyle name="Berechnung 2 7 3 3" xfId="25765"/>
    <cellStyle name="Berechnung 2 7 3 3 2" xfId="34800"/>
    <cellStyle name="Berechnung 2 7 3 4" xfId="21704"/>
    <cellStyle name="Berechnung 2 7 3 5" xfId="9423"/>
    <cellStyle name="Berechnung 2 7 4" xfId="11012"/>
    <cellStyle name="Berechnung 2 7 4 2" xfId="27006"/>
    <cellStyle name="Berechnung 2 7 4 2 2" xfId="36041"/>
    <cellStyle name="Berechnung 2 7 4 3" xfId="20365"/>
    <cellStyle name="Berechnung 2 7 4 4" xfId="22051"/>
    <cellStyle name="Berechnung 2 7 5" xfId="24778"/>
    <cellStyle name="Berechnung 2 7 5 2" xfId="33813"/>
    <cellStyle name="Berechnung 2 7 6" xfId="20144"/>
    <cellStyle name="Berechnung 2 7 7" xfId="7082"/>
    <cellStyle name="Berechnung 2 8" xfId="1155"/>
    <cellStyle name="Berechnung 2 8 2" xfId="3496"/>
    <cellStyle name="Berechnung 2 8 2 2" xfId="10531"/>
    <cellStyle name="Berechnung 2 8 2 2 2" xfId="26529"/>
    <cellStyle name="Berechnung 2 8 2 2 2 2" xfId="35564"/>
    <cellStyle name="Berechnung 2 8 2 2 3" xfId="19885"/>
    <cellStyle name="Berechnung 2 8 2 2 4" xfId="17121"/>
    <cellStyle name="Berechnung 2 8 2 3" xfId="25348"/>
    <cellStyle name="Berechnung 2 8 2 3 2" xfId="34383"/>
    <cellStyle name="Berechnung 2 8 2 4" xfId="14953"/>
    <cellStyle name="Berechnung 2 8 2 5" xfId="8286"/>
    <cellStyle name="Berechnung 2 8 3" xfId="11920"/>
    <cellStyle name="Berechnung 2 8 3 2" xfId="27915"/>
    <cellStyle name="Berechnung 2 8 3 2 2" xfId="36950"/>
    <cellStyle name="Berechnung 2 8 3 3" xfId="21273"/>
    <cellStyle name="Berechnung 2 8 3 4" xfId="17262"/>
    <cellStyle name="Berechnung 2 8 4" xfId="24361"/>
    <cellStyle name="Berechnung 2 8 4 2" xfId="33396"/>
    <cellStyle name="Berechnung 2 8 5" xfId="17338"/>
    <cellStyle name="Berechnung 2 8 6" xfId="5946"/>
    <cellStyle name="Berechnung 2 9" xfId="3067"/>
    <cellStyle name="Berechnung 2 9 2" xfId="12271"/>
    <cellStyle name="Berechnung 2 9 2 2" xfId="28266"/>
    <cellStyle name="Berechnung 2 9 2 2 2" xfId="37301"/>
    <cellStyle name="Berechnung 2 9 2 3" xfId="21623"/>
    <cellStyle name="Berechnung 2 9 2 4" xfId="30666"/>
    <cellStyle name="Berechnung 2 9 3" xfId="25171"/>
    <cellStyle name="Berechnung 2 9 3 2" xfId="34206"/>
    <cellStyle name="Berechnung 2 9 4" xfId="16595"/>
    <cellStyle name="Berechnung 2 9 5" xfId="7857"/>
    <cellStyle name="Berechnung 3" xfId="1090"/>
    <cellStyle name="Berechnung 3 10" xfId="17004"/>
    <cellStyle name="Berechnung 3 11" xfId="5888"/>
    <cellStyle name="Berechnung 3 2" xfId="1828"/>
    <cellStyle name="Berechnung 3 2 2" xfId="2781"/>
    <cellStyle name="Berechnung 3 2 2 2" xfId="5122"/>
    <cellStyle name="Berechnung 3 2 2 2 2" xfId="10197"/>
    <cellStyle name="Berechnung 3 2 2 2 2 2" xfId="26195"/>
    <cellStyle name="Berechnung 3 2 2 2 2 2 2" xfId="35230"/>
    <cellStyle name="Berechnung 3 2 2 2 2 3" xfId="19552"/>
    <cellStyle name="Berechnung 3 2 2 2 2 4" xfId="19644"/>
    <cellStyle name="Berechnung 3 2 2 2 3" xfId="25966"/>
    <cellStyle name="Berechnung 3 2 2 2 3 2" xfId="35001"/>
    <cellStyle name="Berechnung 3 2 2 2 4" xfId="20282"/>
    <cellStyle name="Berechnung 3 2 2 2 5" xfId="9912"/>
    <cellStyle name="Berechnung 3 2 2 3" xfId="13293"/>
    <cellStyle name="Berechnung 3 2 2 3 2" xfId="29281"/>
    <cellStyle name="Berechnung 3 2 2 3 2 2" xfId="38316"/>
    <cellStyle name="Berechnung 3 2 2 3 3" xfId="22646"/>
    <cellStyle name="Berechnung 3 2 2 3 4" xfId="31681"/>
    <cellStyle name="Berechnung 3 2 2 4" xfId="24979"/>
    <cellStyle name="Berechnung 3 2 2 4 2" xfId="34014"/>
    <cellStyle name="Berechnung 3 2 2 5" xfId="18099"/>
    <cellStyle name="Berechnung 3 2 2 6" xfId="7571"/>
    <cellStyle name="Berechnung 3 2 3" xfId="4169"/>
    <cellStyle name="Berechnung 3 2 3 2" xfId="13567"/>
    <cellStyle name="Berechnung 3 2 3 2 2" xfId="29555"/>
    <cellStyle name="Berechnung 3 2 3 2 2 2" xfId="38590"/>
    <cellStyle name="Berechnung 3 2 3 2 3" xfId="22920"/>
    <cellStyle name="Berechnung 3 2 3 2 4" xfId="31955"/>
    <cellStyle name="Berechnung 3 2 3 3" xfId="25614"/>
    <cellStyle name="Berechnung 3 2 3 3 2" xfId="34649"/>
    <cellStyle name="Berechnung 3 2 3 4" xfId="15659"/>
    <cellStyle name="Berechnung 3 2 3 5" xfId="8959"/>
    <cellStyle name="Berechnung 3 2 4" xfId="13427"/>
    <cellStyle name="Berechnung 3 2 4 2" xfId="29415"/>
    <cellStyle name="Berechnung 3 2 4 2 2" xfId="38450"/>
    <cellStyle name="Berechnung 3 2 4 3" xfId="22780"/>
    <cellStyle name="Berechnung 3 2 4 4" xfId="31815"/>
    <cellStyle name="Berechnung 3 2 5" xfId="24627"/>
    <cellStyle name="Berechnung 3 2 5 2" xfId="33662"/>
    <cellStyle name="Berechnung 3 2 6" xfId="18046"/>
    <cellStyle name="Berechnung 3 2 7" xfId="6618"/>
    <cellStyle name="Berechnung 3 3" xfId="1969"/>
    <cellStyle name="Berechnung 3 3 2" xfId="2929"/>
    <cellStyle name="Berechnung 3 3 2 2" xfId="5270"/>
    <cellStyle name="Berechnung 3 3 2 2 2" xfId="14388"/>
    <cellStyle name="Berechnung 3 3 2 2 2 2" xfId="30379"/>
    <cellStyle name="Berechnung 3 3 2 2 2 2 2" xfId="39414"/>
    <cellStyle name="Berechnung 3 3 2 2 2 3" xfId="23743"/>
    <cellStyle name="Berechnung 3 3 2 2 2 4" xfId="32779"/>
    <cellStyle name="Berechnung 3 3 2 2 3" xfId="26078"/>
    <cellStyle name="Berechnung 3 3 2 2 3 2" xfId="35113"/>
    <cellStyle name="Berechnung 3 3 2 2 4" xfId="22111"/>
    <cellStyle name="Berechnung 3 3 2 2 5" xfId="10060"/>
    <cellStyle name="Berechnung 3 3 2 3" xfId="13040"/>
    <cellStyle name="Berechnung 3 3 2 3 2" xfId="29028"/>
    <cellStyle name="Berechnung 3 3 2 3 2 2" xfId="38063"/>
    <cellStyle name="Berechnung 3 3 2 3 3" xfId="22393"/>
    <cellStyle name="Berechnung 3 3 2 3 4" xfId="31428"/>
    <cellStyle name="Berechnung 3 3 2 4" xfId="25091"/>
    <cellStyle name="Berechnung 3 3 2 4 2" xfId="34126"/>
    <cellStyle name="Berechnung 3 3 2 5" xfId="19361"/>
    <cellStyle name="Berechnung 3 3 2 6" xfId="7719"/>
    <cellStyle name="Berechnung 3 3 3" xfId="4310"/>
    <cellStyle name="Berechnung 3 3 3 2" xfId="13728"/>
    <cellStyle name="Berechnung 3 3 3 2 2" xfId="29716"/>
    <cellStyle name="Berechnung 3 3 3 2 2 2" xfId="38751"/>
    <cellStyle name="Berechnung 3 3 3 2 3" xfId="23081"/>
    <cellStyle name="Berechnung 3 3 3 2 4" xfId="32116"/>
    <cellStyle name="Berechnung 3 3 3 3" xfId="25664"/>
    <cellStyle name="Berechnung 3 3 3 3 2" xfId="34699"/>
    <cellStyle name="Berechnung 3 3 3 4" xfId="23166"/>
    <cellStyle name="Berechnung 3 3 3 5" xfId="9100"/>
    <cellStyle name="Berechnung 3 3 4" xfId="12985"/>
    <cellStyle name="Berechnung 3 3 4 2" xfId="28973"/>
    <cellStyle name="Berechnung 3 3 4 2 2" xfId="38008"/>
    <cellStyle name="Berechnung 3 3 4 3" xfId="22338"/>
    <cellStyle name="Berechnung 3 3 4 4" xfId="31373"/>
    <cellStyle name="Berechnung 3 3 5" xfId="24677"/>
    <cellStyle name="Berechnung 3 3 5 2" xfId="33712"/>
    <cellStyle name="Berechnung 3 3 6" xfId="21761"/>
    <cellStyle name="Berechnung 3 3 7" xfId="6759"/>
    <cellStyle name="Berechnung 3 4" xfId="2235"/>
    <cellStyle name="Berechnung 3 4 2" xfId="2441"/>
    <cellStyle name="Berechnung 3 4 2 2" xfId="4782"/>
    <cellStyle name="Berechnung 3 4 2 2 2" xfId="14245"/>
    <cellStyle name="Berechnung 3 4 2 2 2 2" xfId="30235"/>
    <cellStyle name="Berechnung 3 4 2 2 2 2 2" xfId="39270"/>
    <cellStyle name="Berechnung 3 4 2 2 2 3" xfId="23599"/>
    <cellStyle name="Berechnung 3 4 2 2 2 4" xfId="32635"/>
    <cellStyle name="Berechnung 3 4 2 2 3" xfId="25820"/>
    <cellStyle name="Berechnung 3 4 2 2 3 2" xfId="34855"/>
    <cellStyle name="Berechnung 3 4 2 2 4" xfId="22833"/>
    <cellStyle name="Berechnung 3 4 2 2 5" xfId="9572"/>
    <cellStyle name="Berechnung 3 4 2 3" xfId="11673"/>
    <cellStyle name="Berechnung 3 4 2 3 2" xfId="27667"/>
    <cellStyle name="Berechnung 3 4 2 3 2 2" xfId="36702"/>
    <cellStyle name="Berechnung 3 4 2 3 3" xfId="21025"/>
    <cellStyle name="Berechnung 3 4 2 3 4" xfId="17645"/>
    <cellStyle name="Berechnung 3 4 2 4" xfId="24833"/>
    <cellStyle name="Berechnung 3 4 2 4 2" xfId="33868"/>
    <cellStyle name="Berechnung 3 4 2 5" xfId="15888"/>
    <cellStyle name="Berechnung 3 4 2 6" xfId="7231"/>
    <cellStyle name="Berechnung 3 4 3" xfId="4576"/>
    <cellStyle name="Berechnung 3 4 3 2" xfId="12099"/>
    <cellStyle name="Berechnung 3 4 3 2 2" xfId="28094"/>
    <cellStyle name="Berechnung 3 4 3 2 2 2" xfId="37129"/>
    <cellStyle name="Berechnung 3 4 3 2 3" xfId="21451"/>
    <cellStyle name="Berechnung 3 4 3 2 4" xfId="14872"/>
    <cellStyle name="Berechnung 3 4 3 3" xfId="25749"/>
    <cellStyle name="Berechnung 3 4 3 3 2" xfId="34784"/>
    <cellStyle name="Berechnung 3 4 3 4" xfId="17454"/>
    <cellStyle name="Berechnung 3 4 3 5" xfId="9366"/>
    <cellStyle name="Berechnung 3 4 4" xfId="11955"/>
    <cellStyle name="Berechnung 3 4 4 2" xfId="27950"/>
    <cellStyle name="Berechnung 3 4 4 2 2" xfId="36985"/>
    <cellStyle name="Berechnung 3 4 4 3" xfId="21308"/>
    <cellStyle name="Berechnung 3 4 4 4" xfId="17175"/>
    <cellStyle name="Berechnung 3 4 5" xfId="24762"/>
    <cellStyle name="Berechnung 3 4 5 2" xfId="33797"/>
    <cellStyle name="Berechnung 3 4 6" xfId="23396"/>
    <cellStyle name="Berechnung 3 4 7" xfId="7025"/>
    <cellStyle name="Berechnung 3 5" xfId="2365"/>
    <cellStyle name="Berechnung 3 5 2" xfId="969"/>
    <cellStyle name="Berechnung 3 5 2 2" xfId="3317"/>
    <cellStyle name="Berechnung 3 5 2 2 2" xfId="13006"/>
    <cellStyle name="Berechnung 3 5 2 2 2 2" xfId="28994"/>
    <cellStyle name="Berechnung 3 5 2 2 2 2 2" xfId="38029"/>
    <cellStyle name="Berechnung 3 5 2 2 2 3" xfId="22359"/>
    <cellStyle name="Berechnung 3 5 2 2 2 4" xfId="31394"/>
    <cellStyle name="Berechnung 3 5 2 2 3" xfId="25269"/>
    <cellStyle name="Berechnung 3 5 2 2 3 2" xfId="34304"/>
    <cellStyle name="Berechnung 3 5 2 2 4" xfId="21921"/>
    <cellStyle name="Berechnung 3 5 2 2 5" xfId="8107"/>
    <cellStyle name="Berechnung 3 5 2 3" xfId="11632"/>
    <cellStyle name="Berechnung 3 5 2 3 2" xfId="27626"/>
    <cellStyle name="Berechnung 3 5 2 3 2 2" xfId="36661"/>
    <cellStyle name="Berechnung 3 5 2 3 3" xfId="20984"/>
    <cellStyle name="Berechnung 3 5 2 3 4" xfId="18860"/>
    <cellStyle name="Berechnung 3 5 2 4" xfId="24282"/>
    <cellStyle name="Berechnung 3 5 2 4 2" xfId="33317"/>
    <cellStyle name="Berechnung 3 5 2 5" xfId="15559"/>
    <cellStyle name="Berechnung 3 5 2 6" xfId="5768"/>
    <cellStyle name="Berechnung 3 5 3" xfId="4706"/>
    <cellStyle name="Berechnung 3 5 3 2" xfId="12196"/>
    <cellStyle name="Berechnung 3 5 3 2 2" xfId="28191"/>
    <cellStyle name="Berechnung 3 5 3 2 2 2" xfId="37226"/>
    <cellStyle name="Berechnung 3 5 3 2 3" xfId="21548"/>
    <cellStyle name="Berechnung 3 5 3 2 4" xfId="14786"/>
    <cellStyle name="Berechnung 3 5 3 3" xfId="25795"/>
    <cellStyle name="Berechnung 3 5 3 3 2" xfId="34830"/>
    <cellStyle name="Berechnung 3 5 3 4" xfId="14943"/>
    <cellStyle name="Berechnung 3 5 3 5" xfId="9496"/>
    <cellStyle name="Berechnung 3 5 4" xfId="11067"/>
    <cellStyle name="Berechnung 3 5 4 2" xfId="27061"/>
    <cellStyle name="Berechnung 3 5 4 2 2" xfId="36096"/>
    <cellStyle name="Berechnung 3 5 4 3" xfId="20420"/>
    <cellStyle name="Berechnung 3 5 4 4" xfId="21952"/>
    <cellStyle name="Berechnung 3 5 5" xfId="24808"/>
    <cellStyle name="Berechnung 3 5 5 2" xfId="33843"/>
    <cellStyle name="Berechnung 3 5 6" xfId="17859"/>
    <cellStyle name="Berechnung 3 5 7" xfId="7155"/>
    <cellStyle name="Berechnung 3 6" xfId="1669"/>
    <cellStyle name="Berechnung 3 6 2" xfId="4010"/>
    <cellStyle name="Berechnung 3 6 2 2" xfId="12382"/>
    <cellStyle name="Berechnung 3 6 2 2 2" xfId="28373"/>
    <cellStyle name="Berechnung 3 6 2 2 2 2" xfId="37408"/>
    <cellStyle name="Berechnung 3 6 2 2 3" xfId="21734"/>
    <cellStyle name="Berechnung 3 6 2 2 4" xfId="30773"/>
    <cellStyle name="Berechnung 3 6 2 3" xfId="25546"/>
    <cellStyle name="Berechnung 3 6 2 3 2" xfId="34581"/>
    <cellStyle name="Berechnung 3 6 2 4" xfId="22227"/>
    <cellStyle name="Berechnung 3 6 2 5" xfId="8800"/>
    <cellStyle name="Berechnung 3 6 3" xfId="13664"/>
    <cellStyle name="Berechnung 3 6 3 2" xfId="29652"/>
    <cellStyle name="Berechnung 3 6 3 2 2" xfId="38687"/>
    <cellStyle name="Berechnung 3 6 3 3" xfId="23017"/>
    <cellStyle name="Berechnung 3 6 3 4" xfId="32052"/>
    <cellStyle name="Berechnung 3 6 4" xfId="24559"/>
    <cellStyle name="Berechnung 3 6 4 2" xfId="33594"/>
    <cellStyle name="Berechnung 3 6 5" xfId="18354"/>
    <cellStyle name="Berechnung 3 6 6" xfId="6459"/>
    <cellStyle name="Berechnung 3 7" xfId="3438"/>
    <cellStyle name="Berechnung 3 7 2" xfId="11465"/>
    <cellStyle name="Berechnung 3 7 2 2" xfId="27459"/>
    <cellStyle name="Berechnung 3 7 2 2 2" xfId="36494"/>
    <cellStyle name="Berechnung 3 7 2 3" xfId="20817"/>
    <cellStyle name="Berechnung 3 7 2 4" xfId="18007"/>
    <cellStyle name="Berechnung 3 7 3" xfId="25331"/>
    <cellStyle name="Berechnung 3 7 3 2" xfId="34366"/>
    <cellStyle name="Berechnung 3 7 4" xfId="20439"/>
    <cellStyle name="Berechnung 3 7 5" xfId="8228"/>
    <cellStyle name="Berechnung 3 8" xfId="13547"/>
    <cellStyle name="Berechnung 3 8 2" xfId="29535"/>
    <cellStyle name="Berechnung 3 8 2 2" xfId="38570"/>
    <cellStyle name="Berechnung 3 8 3" xfId="22900"/>
    <cellStyle name="Berechnung 3 8 4" xfId="31935"/>
    <cellStyle name="Berechnung 3 9" xfId="24344"/>
    <cellStyle name="Berechnung 3 9 2" xfId="33379"/>
    <cellStyle name="Berechnung 4" xfId="1355"/>
    <cellStyle name="Berechnung 4 2" xfId="2767"/>
    <cellStyle name="Berechnung 4 2 2" xfId="5108"/>
    <cellStyle name="Berechnung 4 2 2 2" xfId="10201"/>
    <cellStyle name="Berechnung 4 2 2 2 2" xfId="26199"/>
    <cellStyle name="Berechnung 4 2 2 2 2 2" xfId="35234"/>
    <cellStyle name="Berechnung 4 2 2 2 3" xfId="19556"/>
    <cellStyle name="Berechnung 4 2 2 2 4" xfId="21708"/>
    <cellStyle name="Berechnung 4 2 2 3" xfId="25957"/>
    <cellStyle name="Berechnung 4 2 2 3 2" xfId="34992"/>
    <cellStyle name="Berechnung 4 2 2 4" xfId="16884"/>
    <cellStyle name="Berechnung 4 2 2 5" xfId="9898"/>
    <cellStyle name="Berechnung 4 2 3" xfId="11439"/>
    <cellStyle name="Berechnung 4 2 3 2" xfId="27433"/>
    <cellStyle name="Berechnung 4 2 3 2 2" xfId="36468"/>
    <cellStyle name="Berechnung 4 2 3 3" xfId="20791"/>
    <cellStyle name="Berechnung 4 2 3 4" xfId="20171"/>
    <cellStyle name="Berechnung 4 2 4" xfId="24970"/>
    <cellStyle name="Berechnung 4 2 4 2" xfId="34005"/>
    <cellStyle name="Berechnung 4 2 5" xfId="22700"/>
    <cellStyle name="Berechnung 4 2 6" xfId="7557"/>
    <cellStyle name="Berechnung 4 3" xfId="3696"/>
    <cellStyle name="Berechnung 4 3 2" xfId="10943"/>
    <cellStyle name="Berechnung 4 3 2 2" xfId="26937"/>
    <cellStyle name="Berechnung 4 3 2 2 2" xfId="35972"/>
    <cellStyle name="Berechnung 4 3 2 3" xfId="20296"/>
    <cellStyle name="Berechnung 4 3 2 4" xfId="20411"/>
    <cellStyle name="Berechnung 4 3 3" xfId="25423"/>
    <cellStyle name="Berechnung 4 3 3 2" xfId="34458"/>
    <cellStyle name="Berechnung 4 3 4" xfId="16767"/>
    <cellStyle name="Berechnung 4 3 5" xfId="8486"/>
    <cellStyle name="Berechnung 4 4" xfId="10444"/>
    <cellStyle name="Berechnung 4 4 2" xfId="26442"/>
    <cellStyle name="Berechnung 4 4 2 2" xfId="35477"/>
    <cellStyle name="Berechnung 4 4 3" xfId="19798"/>
    <cellStyle name="Berechnung 4 4 4" xfId="17714"/>
    <cellStyle name="Berechnung 4 5" xfId="24436"/>
    <cellStyle name="Berechnung 4 5 2" xfId="33471"/>
    <cellStyle name="Berechnung 4 6" xfId="14993"/>
    <cellStyle name="Berechnung 4 7" xfId="6146"/>
    <cellStyle name="Berechnung 5" xfId="1469"/>
    <cellStyle name="Berechnung 5 2" xfId="2502"/>
    <cellStyle name="Berechnung 5 2 2" xfId="4843"/>
    <cellStyle name="Berechnung 5 2 2 2" xfId="12194"/>
    <cellStyle name="Berechnung 5 2 2 2 2" xfId="28189"/>
    <cellStyle name="Berechnung 5 2 2 2 2 2" xfId="37224"/>
    <cellStyle name="Berechnung 5 2 2 2 3" xfId="21546"/>
    <cellStyle name="Berechnung 5 2 2 2 4" xfId="14787"/>
    <cellStyle name="Berechnung 5 2 2 3" xfId="25859"/>
    <cellStyle name="Berechnung 5 2 2 3 2" xfId="34894"/>
    <cellStyle name="Berechnung 5 2 2 4" xfId="15846"/>
    <cellStyle name="Berechnung 5 2 2 5" xfId="9633"/>
    <cellStyle name="Berechnung 5 2 3" xfId="13702"/>
    <cellStyle name="Berechnung 5 2 3 2" xfId="29690"/>
    <cellStyle name="Berechnung 5 2 3 2 2" xfId="38725"/>
    <cellStyle name="Berechnung 5 2 3 3" xfId="23055"/>
    <cellStyle name="Berechnung 5 2 3 4" xfId="32090"/>
    <cellStyle name="Berechnung 5 2 4" xfId="24872"/>
    <cellStyle name="Berechnung 5 2 4 2" xfId="33907"/>
    <cellStyle name="Berechnung 5 2 5" xfId="16500"/>
    <cellStyle name="Berechnung 5 2 6" xfId="7292"/>
    <cellStyle name="Berechnung 5 3" xfId="3810"/>
    <cellStyle name="Berechnung 5 3 2" xfId="13865"/>
    <cellStyle name="Berechnung 5 3 2 2" xfId="29854"/>
    <cellStyle name="Berechnung 5 3 2 2 2" xfId="38889"/>
    <cellStyle name="Berechnung 5 3 2 3" xfId="23218"/>
    <cellStyle name="Berechnung 5 3 2 4" xfId="32254"/>
    <cellStyle name="Berechnung 5 3 3" xfId="25437"/>
    <cellStyle name="Berechnung 5 3 3 2" xfId="34472"/>
    <cellStyle name="Berechnung 5 3 4" xfId="22465"/>
    <cellStyle name="Berechnung 5 3 5" xfId="8600"/>
    <cellStyle name="Berechnung 5 4" xfId="12070"/>
    <cellStyle name="Berechnung 5 4 2" xfId="28065"/>
    <cellStyle name="Berechnung 5 4 2 2" xfId="37100"/>
    <cellStyle name="Berechnung 5 4 3" xfId="21422"/>
    <cellStyle name="Berechnung 5 4 4" xfId="14893"/>
    <cellStyle name="Berechnung 5 5" xfId="24450"/>
    <cellStyle name="Berechnung 5 5 2" xfId="33485"/>
    <cellStyle name="Berechnung 5 6" xfId="15560"/>
    <cellStyle name="Berechnung 5 7" xfId="6260"/>
    <cellStyle name="Berechnung 6" xfId="1292"/>
    <cellStyle name="Berechnung 6 2" xfId="2577"/>
    <cellStyle name="Berechnung 6 2 2" xfId="4918"/>
    <cellStyle name="Berechnung 6 2 2 2" xfId="10613"/>
    <cellStyle name="Berechnung 6 2 2 2 2" xfId="26607"/>
    <cellStyle name="Berechnung 6 2 2 2 2 2" xfId="35642"/>
    <cellStyle name="Berechnung 6 2 2 2 3" xfId="19967"/>
    <cellStyle name="Berechnung 6 2 2 2 4" xfId="20634"/>
    <cellStyle name="Berechnung 6 2 2 3" xfId="25881"/>
    <cellStyle name="Berechnung 6 2 2 3 2" xfId="34916"/>
    <cellStyle name="Berechnung 6 2 2 4" xfId="16390"/>
    <cellStyle name="Berechnung 6 2 2 5" xfId="9708"/>
    <cellStyle name="Berechnung 6 2 3" xfId="12518"/>
    <cellStyle name="Berechnung 6 2 3 2" xfId="28505"/>
    <cellStyle name="Berechnung 6 2 3 2 2" xfId="37540"/>
    <cellStyle name="Berechnung 6 2 3 3" xfId="21870"/>
    <cellStyle name="Berechnung 6 2 3 4" xfId="30905"/>
    <cellStyle name="Berechnung 6 2 4" xfId="24894"/>
    <cellStyle name="Berechnung 6 2 4 2" xfId="33929"/>
    <cellStyle name="Berechnung 6 2 5" xfId="23213"/>
    <cellStyle name="Berechnung 6 2 6" xfId="7367"/>
    <cellStyle name="Berechnung 6 3" xfId="3633"/>
    <cellStyle name="Berechnung 6 3 2" xfId="13051"/>
    <cellStyle name="Berechnung 6 3 2 2" xfId="29039"/>
    <cellStyle name="Berechnung 6 3 2 2 2" xfId="38074"/>
    <cellStyle name="Berechnung 6 3 2 3" xfId="22404"/>
    <cellStyle name="Berechnung 6 3 2 4" xfId="31439"/>
    <cellStyle name="Berechnung 6 3 3" xfId="25409"/>
    <cellStyle name="Berechnung 6 3 3 2" xfId="34444"/>
    <cellStyle name="Berechnung 6 3 4" xfId="15853"/>
    <cellStyle name="Berechnung 6 3 5" xfId="8423"/>
    <cellStyle name="Berechnung 6 4" xfId="10911"/>
    <cellStyle name="Berechnung 6 4 2" xfId="26905"/>
    <cellStyle name="Berechnung 6 4 2 2" xfId="35940"/>
    <cellStyle name="Berechnung 6 4 3" xfId="20264"/>
    <cellStyle name="Berechnung 6 4 4" xfId="16624"/>
    <cellStyle name="Berechnung 6 5" xfId="24422"/>
    <cellStyle name="Berechnung 6 5 2" xfId="33457"/>
    <cellStyle name="Berechnung 6 6" xfId="18977"/>
    <cellStyle name="Berechnung 6 7" xfId="6083"/>
    <cellStyle name="Berechnung 7" xfId="1520"/>
    <cellStyle name="Berechnung 7 2" xfId="1019"/>
    <cellStyle name="Berechnung 7 2 2" xfId="3367"/>
    <cellStyle name="Berechnung 7 2 2 2" xfId="12452"/>
    <cellStyle name="Berechnung 7 2 2 2 2" xfId="28443"/>
    <cellStyle name="Berechnung 7 2 2 2 2 2" xfId="37478"/>
    <cellStyle name="Berechnung 7 2 2 2 3" xfId="21804"/>
    <cellStyle name="Berechnung 7 2 2 2 4" xfId="30843"/>
    <cellStyle name="Berechnung 7 2 2 3" xfId="25309"/>
    <cellStyle name="Berechnung 7 2 2 3 2" xfId="34344"/>
    <cellStyle name="Berechnung 7 2 2 4" xfId="15150"/>
    <cellStyle name="Berechnung 7 2 2 5" xfId="8157"/>
    <cellStyle name="Berechnung 7 2 3" xfId="11578"/>
    <cellStyle name="Berechnung 7 2 3 2" xfId="27572"/>
    <cellStyle name="Berechnung 7 2 3 2 2" xfId="36607"/>
    <cellStyle name="Berechnung 7 2 3 3" xfId="20930"/>
    <cellStyle name="Berechnung 7 2 3 4" xfId="15973"/>
    <cellStyle name="Berechnung 7 2 4" xfId="24322"/>
    <cellStyle name="Berechnung 7 2 4 2" xfId="33357"/>
    <cellStyle name="Berechnung 7 2 5" xfId="15062"/>
    <cellStyle name="Berechnung 7 2 6" xfId="5818"/>
    <cellStyle name="Berechnung 7 3" xfId="3861"/>
    <cellStyle name="Berechnung 7 3 2" xfId="13735"/>
    <cellStyle name="Berechnung 7 3 2 2" xfId="29723"/>
    <cellStyle name="Berechnung 7 3 2 2 2" xfId="38758"/>
    <cellStyle name="Berechnung 7 3 2 3" xfId="23088"/>
    <cellStyle name="Berechnung 7 3 2 4" xfId="32123"/>
    <cellStyle name="Berechnung 7 3 3" xfId="25455"/>
    <cellStyle name="Berechnung 7 3 3 2" xfId="34490"/>
    <cellStyle name="Berechnung 7 3 4" xfId="22025"/>
    <cellStyle name="Berechnung 7 3 5" xfId="8651"/>
    <cellStyle name="Berechnung 7 4" xfId="13844"/>
    <cellStyle name="Berechnung 7 4 2" xfId="29833"/>
    <cellStyle name="Berechnung 7 4 2 2" xfId="38868"/>
    <cellStyle name="Berechnung 7 4 3" xfId="23197"/>
    <cellStyle name="Berechnung 7 4 4" xfId="32233"/>
    <cellStyle name="Berechnung 7 5" xfId="24468"/>
    <cellStyle name="Berechnung 7 5 2" xfId="33503"/>
    <cellStyle name="Berechnung 7 6" xfId="16484"/>
    <cellStyle name="Berechnung 7 7" xfId="6311"/>
    <cellStyle name="Berechnung 8" xfId="1249"/>
    <cellStyle name="Berechnung 8 2" xfId="2879"/>
    <cellStyle name="Berechnung 8 2 2" xfId="5220"/>
    <cellStyle name="Berechnung 8 2 2 2" xfId="14338"/>
    <cellStyle name="Berechnung 8 2 2 2 2" xfId="30329"/>
    <cellStyle name="Berechnung 8 2 2 2 2 2" xfId="39364"/>
    <cellStyle name="Berechnung 8 2 2 2 3" xfId="23693"/>
    <cellStyle name="Berechnung 8 2 2 2 4" xfId="32729"/>
    <cellStyle name="Berechnung 8 2 2 3" xfId="26038"/>
    <cellStyle name="Berechnung 8 2 2 3 2" xfId="35073"/>
    <cellStyle name="Berechnung 8 2 2 4" xfId="19778"/>
    <cellStyle name="Berechnung 8 2 2 5" xfId="10010"/>
    <cellStyle name="Berechnung 8 2 3" xfId="12750"/>
    <cellStyle name="Berechnung 8 2 3 2" xfId="28737"/>
    <cellStyle name="Berechnung 8 2 3 2 2" xfId="37772"/>
    <cellStyle name="Berechnung 8 2 3 3" xfId="22102"/>
    <cellStyle name="Berechnung 8 2 3 4" xfId="31137"/>
    <cellStyle name="Berechnung 8 2 4" xfId="25051"/>
    <cellStyle name="Berechnung 8 2 4 2" xfId="34086"/>
    <cellStyle name="Berechnung 8 2 5" xfId="15612"/>
    <cellStyle name="Berechnung 8 2 6" xfId="7669"/>
    <cellStyle name="Berechnung 8 3" xfId="3590"/>
    <cellStyle name="Berechnung 8 3 2" xfId="13688"/>
    <cellStyle name="Berechnung 8 3 2 2" xfId="29676"/>
    <cellStyle name="Berechnung 8 3 2 2 2" xfId="38711"/>
    <cellStyle name="Berechnung 8 3 2 3" xfId="23041"/>
    <cellStyle name="Berechnung 8 3 2 4" xfId="32076"/>
    <cellStyle name="Berechnung 8 3 3" xfId="25394"/>
    <cellStyle name="Berechnung 8 3 3 2" xfId="34429"/>
    <cellStyle name="Berechnung 8 3 4" xfId="18388"/>
    <cellStyle name="Berechnung 8 3 5" xfId="8380"/>
    <cellStyle name="Berechnung 8 4" xfId="10846"/>
    <cellStyle name="Berechnung 8 4 2" xfId="26840"/>
    <cellStyle name="Berechnung 8 4 2 2" xfId="35875"/>
    <cellStyle name="Berechnung 8 4 3" xfId="20200"/>
    <cellStyle name="Berechnung 8 4 4" xfId="22692"/>
    <cellStyle name="Berechnung 8 5" xfId="24407"/>
    <cellStyle name="Berechnung 8 5 2" xfId="33442"/>
    <cellStyle name="Berechnung 8 6" xfId="14675"/>
    <cellStyle name="Berechnung 8 7" xfId="6040"/>
    <cellStyle name="Berechnung 9" xfId="1541"/>
    <cellStyle name="Berechnung 9 2" xfId="2919"/>
    <cellStyle name="Berechnung 9 2 2" xfId="5260"/>
    <cellStyle name="Berechnung 9 2 2 2" xfId="14378"/>
    <cellStyle name="Berechnung 9 2 2 2 2" xfId="30369"/>
    <cellStyle name="Berechnung 9 2 2 2 2 2" xfId="39404"/>
    <cellStyle name="Berechnung 9 2 2 2 3" xfId="23733"/>
    <cellStyle name="Berechnung 9 2 2 2 4" xfId="32769"/>
    <cellStyle name="Berechnung 9 2 2 3" xfId="26070"/>
    <cellStyle name="Berechnung 9 2 2 3 2" xfId="35105"/>
    <cellStyle name="Berechnung 9 2 2 4" xfId="19180"/>
    <cellStyle name="Berechnung 9 2 2 5" xfId="10050"/>
    <cellStyle name="Berechnung 9 2 3" xfId="12459"/>
    <cellStyle name="Berechnung 9 2 3 2" xfId="28450"/>
    <cellStyle name="Berechnung 9 2 3 2 2" xfId="37485"/>
    <cellStyle name="Berechnung 9 2 3 3" xfId="21811"/>
    <cellStyle name="Berechnung 9 2 3 4" xfId="30850"/>
    <cellStyle name="Berechnung 9 2 4" xfId="25083"/>
    <cellStyle name="Berechnung 9 2 4 2" xfId="34118"/>
    <cellStyle name="Berechnung 9 2 5" xfId="17666"/>
    <cellStyle name="Berechnung 9 2 6" xfId="7709"/>
    <cellStyle name="Berechnung 9 3" xfId="3882"/>
    <cellStyle name="Berechnung 9 3 2" xfId="12613"/>
    <cellStyle name="Berechnung 9 3 2 2" xfId="28600"/>
    <cellStyle name="Berechnung 9 3 2 2 2" xfId="37635"/>
    <cellStyle name="Berechnung 9 3 2 3" xfId="21965"/>
    <cellStyle name="Berechnung 9 3 2 4" xfId="31000"/>
    <cellStyle name="Berechnung 9 3 3" xfId="25464"/>
    <cellStyle name="Berechnung 9 3 3 2" xfId="34499"/>
    <cellStyle name="Berechnung 9 3 4" xfId="16956"/>
    <cellStyle name="Berechnung 9 3 5" xfId="8672"/>
    <cellStyle name="Berechnung 9 4" xfId="14218"/>
    <cellStyle name="Berechnung 9 4 2" xfId="30207"/>
    <cellStyle name="Berechnung 9 4 2 2" xfId="39242"/>
    <cellStyle name="Berechnung 9 4 3" xfId="23571"/>
    <cellStyle name="Berechnung 9 4 4" xfId="32607"/>
    <cellStyle name="Berechnung 9 5" xfId="24477"/>
    <cellStyle name="Berechnung 9 5 2" xfId="33512"/>
    <cellStyle name="Berechnung 9 6" xfId="14973"/>
    <cellStyle name="Berechnung 9 7" xfId="6332"/>
    <cellStyle name="Calc Currency (0)" xfId="202"/>
    <cellStyle name="Calculation" xfId="203"/>
    <cellStyle name="Calculation 10" xfId="2995"/>
    <cellStyle name="Calculation 10 2" xfId="12917"/>
    <cellStyle name="Calculation 10 2 2" xfId="28905"/>
    <cellStyle name="Calculation 10 2 2 2" xfId="37940"/>
    <cellStyle name="Calculation 10 2 3" xfId="22270"/>
    <cellStyle name="Calculation 10 2 4" xfId="31305"/>
    <cellStyle name="Calculation 10 3" xfId="25141"/>
    <cellStyle name="Calculation 10 3 2" xfId="34176"/>
    <cellStyle name="Calculation 10 4" xfId="16885"/>
    <cellStyle name="Calculation 10 5" xfId="7785"/>
    <cellStyle name="Calculation 11" xfId="627"/>
    <cellStyle name="Calculation 11 2" xfId="24070"/>
    <cellStyle name="Calculation 11 2 2" xfId="33105"/>
    <cellStyle name="Calculation 11 3" xfId="15216"/>
    <cellStyle name="Calculation 11 4" xfId="17174"/>
    <cellStyle name="Calculation 11 5" xfId="5446"/>
    <cellStyle name="Calculation 12" xfId="12512"/>
    <cellStyle name="Calculation 12 2" xfId="28499"/>
    <cellStyle name="Calculation 12 2 2" xfId="37534"/>
    <cellStyle name="Calculation 12 3" xfId="21864"/>
    <cellStyle name="Calculation 12 4" xfId="30899"/>
    <cellStyle name="Calculation 13" xfId="24003"/>
    <cellStyle name="Calculation 13 2" xfId="33039"/>
    <cellStyle name="Calculation 14" xfId="15696"/>
    <cellStyle name="Calculation 15" xfId="5336"/>
    <cellStyle name="Calculation 2" xfId="517"/>
    <cellStyle name="Calculation 2 10" xfId="720"/>
    <cellStyle name="Calculation 2 10 2" xfId="24143"/>
    <cellStyle name="Calculation 2 10 2 2" xfId="33178"/>
    <cellStyle name="Calculation 2 10 3" xfId="15300"/>
    <cellStyle name="Calculation 2 10 4" xfId="18413"/>
    <cellStyle name="Calculation 2 10 5" xfId="5519"/>
    <cellStyle name="Calculation 2 11" xfId="13104"/>
    <cellStyle name="Calculation 2 11 2" xfId="29092"/>
    <cellStyle name="Calculation 2 11 2 2" xfId="38127"/>
    <cellStyle name="Calculation 2 11 3" xfId="22457"/>
    <cellStyle name="Calculation 2 11 4" xfId="31492"/>
    <cellStyle name="Calculation 2 12" xfId="24035"/>
    <cellStyle name="Calculation 2 12 2" xfId="33070"/>
    <cellStyle name="Calculation 2 13" xfId="16293"/>
    <cellStyle name="Calculation 2 14" xfId="5366"/>
    <cellStyle name="Calculation 2 2" xfId="1594"/>
    <cellStyle name="Calculation 2 2 2" xfId="2663"/>
    <cellStyle name="Calculation 2 2 2 2" xfId="5004"/>
    <cellStyle name="Calculation 2 2 2 2 2" xfId="10302"/>
    <cellStyle name="Calculation 2 2 2 2 2 2" xfId="26300"/>
    <cellStyle name="Calculation 2 2 2 2 2 2 2" xfId="35335"/>
    <cellStyle name="Calculation 2 2 2 2 2 3" xfId="19657"/>
    <cellStyle name="Calculation 2 2 2 2 2 4" xfId="20422"/>
    <cellStyle name="Calculation 2 2 2 2 3" xfId="25944"/>
    <cellStyle name="Calculation 2 2 2 2 3 2" xfId="34979"/>
    <cellStyle name="Calculation 2 2 2 2 4" xfId="22951"/>
    <cellStyle name="Calculation 2 2 2 2 5" xfId="9794"/>
    <cellStyle name="Calculation 2 2 2 3" xfId="12463"/>
    <cellStyle name="Calculation 2 2 2 3 2" xfId="28454"/>
    <cellStyle name="Calculation 2 2 2 3 2 2" xfId="37489"/>
    <cellStyle name="Calculation 2 2 2 3 3" xfId="21815"/>
    <cellStyle name="Calculation 2 2 2 3 4" xfId="30854"/>
    <cellStyle name="Calculation 2 2 2 4" xfId="24957"/>
    <cellStyle name="Calculation 2 2 2 4 2" xfId="33992"/>
    <cellStyle name="Calculation 2 2 2 5" xfId="20465"/>
    <cellStyle name="Calculation 2 2 2 6" xfId="7453"/>
    <cellStyle name="Calculation 2 2 3" xfId="3935"/>
    <cellStyle name="Calculation 2 2 3 2" xfId="12109"/>
    <cellStyle name="Calculation 2 2 3 2 2" xfId="28104"/>
    <cellStyle name="Calculation 2 2 3 2 2 2" xfId="37139"/>
    <cellStyle name="Calculation 2 2 3 2 3" xfId="21461"/>
    <cellStyle name="Calculation 2 2 3 2 4" xfId="14863"/>
    <cellStyle name="Calculation 2 2 3 3" xfId="25514"/>
    <cellStyle name="Calculation 2 2 3 3 2" xfId="34549"/>
    <cellStyle name="Calculation 2 2 3 4" xfId="23558"/>
    <cellStyle name="Calculation 2 2 3 5" xfId="8725"/>
    <cellStyle name="Calculation 2 2 4" xfId="12925"/>
    <cellStyle name="Calculation 2 2 4 2" xfId="28913"/>
    <cellStyle name="Calculation 2 2 4 2 2" xfId="37948"/>
    <cellStyle name="Calculation 2 2 4 3" xfId="22278"/>
    <cellStyle name="Calculation 2 2 4 4" xfId="31313"/>
    <cellStyle name="Calculation 2 2 5" xfId="24527"/>
    <cellStyle name="Calculation 2 2 5 2" xfId="33562"/>
    <cellStyle name="Calculation 2 2 6" xfId="19448"/>
    <cellStyle name="Calculation 2 2 7" xfId="6385"/>
    <cellStyle name="Calculation 2 3" xfId="1755"/>
    <cellStyle name="Calculation 2 3 2" xfId="2474"/>
    <cellStyle name="Calculation 2 3 2 2" xfId="4815"/>
    <cellStyle name="Calculation 2 3 2 2 2" xfId="12096"/>
    <cellStyle name="Calculation 2 3 2 2 2 2" xfId="28091"/>
    <cellStyle name="Calculation 2 3 2 2 2 2 2" xfId="37126"/>
    <cellStyle name="Calculation 2 3 2 2 2 3" xfId="21448"/>
    <cellStyle name="Calculation 2 3 2 2 2 4" xfId="14875"/>
    <cellStyle name="Calculation 2 3 2 2 3" xfId="25845"/>
    <cellStyle name="Calculation 2 3 2 2 3 2" xfId="34880"/>
    <cellStyle name="Calculation 2 3 2 2 4" xfId="15596"/>
    <cellStyle name="Calculation 2 3 2 2 5" xfId="9605"/>
    <cellStyle name="Calculation 2 3 2 3" xfId="12591"/>
    <cellStyle name="Calculation 2 3 2 3 2" xfId="28578"/>
    <cellStyle name="Calculation 2 3 2 3 2 2" xfId="37613"/>
    <cellStyle name="Calculation 2 3 2 3 3" xfId="21943"/>
    <cellStyle name="Calculation 2 3 2 3 4" xfId="30978"/>
    <cellStyle name="Calculation 2 3 2 4" xfId="24858"/>
    <cellStyle name="Calculation 2 3 2 4 2" xfId="33893"/>
    <cellStyle name="Calculation 2 3 2 5" xfId="22542"/>
    <cellStyle name="Calculation 2 3 2 6" xfId="7264"/>
    <cellStyle name="Calculation 2 3 3" xfId="4096"/>
    <cellStyle name="Calculation 2 3 3 2" xfId="12731"/>
    <cellStyle name="Calculation 2 3 3 2 2" xfId="28718"/>
    <cellStyle name="Calculation 2 3 3 2 2 2" xfId="37753"/>
    <cellStyle name="Calculation 2 3 3 2 3" xfId="22083"/>
    <cellStyle name="Calculation 2 3 3 2 4" xfId="31118"/>
    <cellStyle name="Calculation 2 3 3 3" xfId="25587"/>
    <cellStyle name="Calculation 2 3 3 3 2" xfId="34622"/>
    <cellStyle name="Calculation 2 3 3 4" xfId="17388"/>
    <cellStyle name="Calculation 2 3 3 5" xfId="8886"/>
    <cellStyle name="Calculation 2 3 4" xfId="12045"/>
    <cellStyle name="Calculation 2 3 4 2" xfId="28040"/>
    <cellStyle name="Calculation 2 3 4 2 2" xfId="37075"/>
    <cellStyle name="Calculation 2 3 4 3" xfId="21397"/>
    <cellStyle name="Calculation 2 3 4 4" xfId="18213"/>
    <cellStyle name="Calculation 2 3 5" xfId="24600"/>
    <cellStyle name="Calculation 2 3 5 2" xfId="33635"/>
    <cellStyle name="Calculation 2 3 6" xfId="17994"/>
    <cellStyle name="Calculation 2 3 7" xfId="6545"/>
    <cellStyle name="Calculation 2 4" xfId="1895"/>
    <cellStyle name="Calculation 2 4 2" xfId="2500"/>
    <cellStyle name="Calculation 2 4 2 2" xfId="4841"/>
    <cellStyle name="Calculation 2 4 2 2 2" xfId="12935"/>
    <cellStyle name="Calculation 2 4 2 2 2 2" xfId="28923"/>
    <cellStyle name="Calculation 2 4 2 2 2 2 2" xfId="37958"/>
    <cellStyle name="Calculation 2 4 2 2 2 3" xfId="22288"/>
    <cellStyle name="Calculation 2 4 2 2 2 4" xfId="31323"/>
    <cellStyle name="Calculation 2 4 2 2 3" xfId="25857"/>
    <cellStyle name="Calculation 2 4 2 2 3 2" xfId="34892"/>
    <cellStyle name="Calculation 2 4 2 2 4" xfId="19934"/>
    <cellStyle name="Calculation 2 4 2 2 5" xfId="9631"/>
    <cellStyle name="Calculation 2 4 2 3" xfId="13807"/>
    <cellStyle name="Calculation 2 4 2 3 2" xfId="29795"/>
    <cellStyle name="Calculation 2 4 2 3 2 2" xfId="38830"/>
    <cellStyle name="Calculation 2 4 2 3 3" xfId="23159"/>
    <cellStyle name="Calculation 2 4 2 3 4" xfId="32195"/>
    <cellStyle name="Calculation 2 4 2 4" xfId="24870"/>
    <cellStyle name="Calculation 2 4 2 4 2" xfId="33905"/>
    <cellStyle name="Calculation 2 4 2 5" xfId="20942"/>
    <cellStyle name="Calculation 2 4 2 6" xfId="7290"/>
    <cellStyle name="Calculation 2 4 3" xfId="4236"/>
    <cellStyle name="Calculation 2 4 3 2" xfId="11538"/>
    <cellStyle name="Calculation 2 4 3 2 2" xfId="27532"/>
    <cellStyle name="Calculation 2 4 3 2 2 2" xfId="36567"/>
    <cellStyle name="Calculation 2 4 3 2 3" xfId="20890"/>
    <cellStyle name="Calculation 2 4 3 2 4" xfId="23346"/>
    <cellStyle name="Calculation 2 4 3 3" xfId="25634"/>
    <cellStyle name="Calculation 2 4 3 3 2" xfId="34669"/>
    <cellStyle name="Calculation 2 4 3 4" xfId="22980"/>
    <cellStyle name="Calculation 2 4 3 5" xfId="9026"/>
    <cellStyle name="Calculation 2 4 4" xfId="10395"/>
    <cellStyle name="Calculation 2 4 4 2" xfId="26393"/>
    <cellStyle name="Calculation 2 4 4 2 2" xfId="35428"/>
    <cellStyle name="Calculation 2 4 4 3" xfId="19749"/>
    <cellStyle name="Calculation 2 4 4 4" xfId="22716"/>
    <cellStyle name="Calculation 2 4 5" xfId="24647"/>
    <cellStyle name="Calculation 2 4 5 2" xfId="33682"/>
    <cellStyle name="Calculation 2 4 6" xfId="16280"/>
    <cellStyle name="Calculation 2 4 7" xfId="6685"/>
    <cellStyle name="Calculation 2 5" xfId="2035"/>
    <cellStyle name="Calculation 2 5 2" xfId="2574"/>
    <cellStyle name="Calculation 2 5 2 2" xfId="4915"/>
    <cellStyle name="Calculation 2 5 2 2 2" xfId="11132"/>
    <cellStyle name="Calculation 2 5 2 2 2 2" xfId="27126"/>
    <cellStyle name="Calculation 2 5 2 2 2 2 2" xfId="36161"/>
    <cellStyle name="Calculation 2 5 2 2 2 3" xfId="20485"/>
    <cellStyle name="Calculation 2 5 2 2 2 4" xfId="18434"/>
    <cellStyle name="Calculation 2 5 2 2 3" xfId="25880"/>
    <cellStyle name="Calculation 2 5 2 2 3 2" xfId="34915"/>
    <cellStyle name="Calculation 2 5 2 2 4" xfId="22115"/>
    <cellStyle name="Calculation 2 5 2 2 5" xfId="9705"/>
    <cellStyle name="Calculation 2 5 2 3" xfId="12177"/>
    <cellStyle name="Calculation 2 5 2 3 2" xfId="28172"/>
    <cellStyle name="Calculation 2 5 2 3 2 2" xfId="37207"/>
    <cellStyle name="Calculation 2 5 2 3 3" xfId="21529"/>
    <cellStyle name="Calculation 2 5 2 3 4" xfId="15200"/>
    <cellStyle name="Calculation 2 5 2 4" xfId="24893"/>
    <cellStyle name="Calculation 2 5 2 4 2" xfId="33928"/>
    <cellStyle name="Calculation 2 5 2 5" xfId="18959"/>
    <cellStyle name="Calculation 2 5 2 6" xfId="7364"/>
    <cellStyle name="Calculation 2 5 3" xfId="4376"/>
    <cellStyle name="Calculation 2 5 3 2" xfId="13616"/>
    <cellStyle name="Calculation 2 5 3 2 2" xfId="29604"/>
    <cellStyle name="Calculation 2 5 3 2 2 2" xfId="38639"/>
    <cellStyle name="Calculation 2 5 3 2 3" xfId="22969"/>
    <cellStyle name="Calculation 2 5 3 2 4" xfId="32004"/>
    <cellStyle name="Calculation 2 5 3 3" xfId="25688"/>
    <cellStyle name="Calculation 2 5 3 3 2" xfId="34723"/>
    <cellStyle name="Calculation 2 5 3 4" xfId="15909"/>
    <cellStyle name="Calculation 2 5 3 5" xfId="9166"/>
    <cellStyle name="Calculation 2 5 4" xfId="11985"/>
    <cellStyle name="Calculation 2 5 4 2" xfId="27980"/>
    <cellStyle name="Calculation 2 5 4 2 2" xfId="37015"/>
    <cellStyle name="Calculation 2 5 4 3" xfId="21337"/>
    <cellStyle name="Calculation 2 5 4 4" xfId="15116"/>
    <cellStyle name="Calculation 2 5 5" xfId="24701"/>
    <cellStyle name="Calculation 2 5 5 2" xfId="33736"/>
    <cellStyle name="Calculation 2 5 6" xfId="22934"/>
    <cellStyle name="Calculation 2 5 7" xfId="6825"/>
    <cellStyle name="Calculation 2 6" xfId="2160"/>
    <cellStyle name="Calculation 2 6 2" xfId="2985"/>
    <cellStyle name="Calculation 2 6 2 2" xfId="5326"/>
    <cellStyle name="Calculation 2 6 2 2 2" xfId="14444"/>
    <cellStyle name="Calculation 2 6 2 2 2 2" xfId="30435"/>
    <cellStyle name="Calculation 2 6 2 2 2 2 2" xfId="39470"/>
    <cellStyle name="Calculation 2 6 2 2 2 3" xfId="23799"/>
    <cellStyle name="Calculation 2 6 2 2 2 4" xfId="32835"/>
    <cellStyle name="Calculation 2 6 2 2 3" xfId="26122"/>
    <cellStyle name="Calculation 2 6 2 2 3 2" xfId="35157"/>
    <cellStyle name="Calculation 2 6 2 2 4" xfId="17959"/>
    <cellStyle name="Calculation 2 6 2 2 5" xfId="10116"/>
    <cellStyle name="Calculation 2 6 2 3" xfId="12398"/>
    <cellStyle name="Calculation 2 6 2 3 2" xfId="28389"/>
    <cellStyle name="Calculation 2 6 2 3 2 2" xfId="37424"/>
    <cellStyle name="Calculation 2 6 2 3 3" xfId="21750"/>
    <cellStyle name="Calculation 2 6 2 3 4" xfId="30789"/>
    <cellStyle name="Calculation 2 6 2 4" xfId="25135"/>
    <cellStyle name="Calculation 2 6 2 4 2" xfId="34170"/>
    <cellStyle name="Calculation 2 6 2 5" xfId="18393"/>
    <cellStyle name="Calculation 2 6 2 6" xfId="7775"/>
    <cellStyle name="Calculation 2 6 3" xfId="4501"/>
    <cellStyle name="Calculation 2 6 3 2" xfId="10864"/>
    <cellStyle name="Calculation 2 6 3 2 2" xfId="26858"/>
    <cellStyle name="Calculation 2 6 3 2 2 2" xfId="35893"/>
    <cellStyle name="Calculation 2 6 3 2 3" xfId="20218"/>
    <cellStyle name="Calculation 2 6 3 2 4" xfId="17766"/>
    <cellStyle name="Calculation 2 6 3 3" xfId="25717"/>
    <cellStyle name="Calculation 2 6 3 3 2" xfId="34752"/>
    <cellStyle name="Calculation 2 6 3 4" xfId="22263"/>
    <cellStyle name="Calculation 2 6 3 5" xfId="9291"/>
    <cellStyle name="Calculation 2 6 4" xfId="11681"/>
    <cellStyle name="Calculation 2 6 4 2" xfId="27675"/>
    <cellStyle name="Calculation 2 6 4 2 2" xfId="36710"/>
    <cellStyle name="Calculation 2 6 4 3" xfId="21033"/>
    <cellStyle name="Calculation 2 6 4 4" xfId="14922"/>
    <cellStyle name="Calculation 2 6 5" xfId="24730"/>
    <cellStyle name="Calculation 2 6 5 2" xfId="33765"/>
    <cellStyle name="Calculation 2 6 6" xfId="22333"/>
    <cellStyle name="Calculation 2 6 7" xfId="6950"/>
    <cellStyle name="Calculation 2 7" xfId="2293"/>
    <cellStyle name="Calculation 2 7 2" xfId="2632"/>
    <cellStyle name="Calculation 2 7 2 2" xfId="4973"/>
    <cellStyle name="Calculation 2 7 2 2 2" xfId="10328"/>
    <cellStyle name="Calculation 2 7 2 2 2 2" xfId="26326"/>
    <cellStyle name="Calculation 2 7 2 2 2 2 2" xfId="35361"/>
    <cellStyle name="Calculation 2 7 2 2 2 3" xfId="19683"/>
    <cellStyle name="Calculation 2 7 2 2 2 4" xfId="22446"/>
    <cellStyle name="Calculation 2 7 2 2 3" xfId="25919"/>
    <cellStyle name="Calculation 2 7 2 2 3 2" xfId="34954"/>
    <cellStyle name="Calculation 2 7 2 2 4" xfId="21287"/>
    <cellStyle name="Calculation 2 7 2 2 5" xfId="9763"/>
    <cellStyle name="Calculation 2 7 2 3" xfId="13589"/>
    <cellStyle name="Calculation 2 7 2 3 2" xfId="29577"/>
    <cellStyle name="Calculation 2 7 2 3 2 2" xfId="38612"/>
    <cellStyle name="Calculation 2 7 2 3 3" xfId="22942"/>
    <cellStyle name="Calculation 2 7 2 3 4" xfId="31977"/>
    <cellStyle name="Calculation 2 7 2 4" xfId="24932"/>
    <cellStyle name="Calculation 2 7 2 4 2" xfId="33967"/>
    <cellStyle name="Calculation 2 7 2 5" xfId="17193"/>
    <cellStyle name="Calculation 2 7 2 6" xfId="7422"/>
    <cellStyle name="Calculation 2 7 3" xfId="4634"/>
    <cellStyle name="Calculation 2 7 3 2" xfId="12503"/>
    <cellStyle name="Calculation 2 7 3 2 2" xfId="28490"/>
    <cellStyle name="Calculation 2 7 3 2 2 2" xfId="37525"/>
    <cellStyle name="Calculation 2 7 3 2 3" xfId="21855"/>
    <cellStyle name="Calculation 2 7 3 2 4" xfId="30890"/>
    <cellStyle name="Calculation 2 7 3 3" xfId="25766"/>
    <cellStyle name="Calculation 2 7 3 3 2" xfId="34801"/>
    <cellStyle name="Calculation 2 7 3 4" xfId="22468"/>
    <cellStyle name="Calculation 2 7 3 5" xfId="9424"/>
    <cellStyle name="Calculation 2 7 4" xfId="12989"/>
    <cellStyle name="Calculation 2 7 4 2" xfId="28977"/>
    <cellStyle name="Calculation 2 7 4 2 2" xfId="38012"/>
    <cellStyle name="Calculation 2 7 4 3" xfId="22342"/>
    <cellStyle name="Calculation 2 7 4 4" xfId="31377"/>
    <cellStyle name="Calculation 2 7 5" xfId="24779"/>
    <cellStyle name="Calculation 2 7 5 2" xfId="33814"/>
    <cellStyle name="Calculation 2 7 6" xfId="20886"/>
    <cellStyle name="Calculation 2 7 7" xfId="7083"/>
    <cellStyle name="Calculation 2 8" xfId="2895"/>
    <cellStyle name="Calculation 2 8 2" xfId="5236"/>
    <cellStyle name="Calculation 2 8 2 2" xfId="14354"/>
    <cellStyle name="Calculation 2 8 2 2 2" xfId="30345"/>
    <cellStyle name="Calculation 2 8 2 2 2 2" xfId="39380"/>
    <cellStyle name="Calculation 2 8 2 2 3" xfId="23709"/>
    <cellStyle name="Calculation 2 8 2 2 4" xfId="32745"/>
    <cellStyle name="Calculation 2 8 2 3" xfId="26050"/>
    <cellStyle name="Calculation 2 8 2 3 2" xfId="35085"/>
    <cellStyle name="Calculation 2 8 2 4" xfId="18937"/>
    <cellStyle name="Calculation 2 8 2 5" xfId="10026"/>
    <cellStyle name="Calculation 2 8 3" xfId="11438"/>
    <cellStyle name="Calculation 2 8 3 2" xfId="27432"/>
    <cellStyle name="Calculation 2 8 3 2 2" xfId="36467"/>
    <cellStyle name="Calculation 2 8 3 3" xfId="20790"/>
    <cellStyle name="Calculation 2 8 3 4" xfId="21438"/>
    <cellStyle name="Calculation 2 8 4" xfId="25063"/>
    <cellStyle name="Calculation 2 8 4 2" xfId="34098"/>
    <cellStyle name="Calculation 2 8 5" xfId="15882"/>
    <cellStyle name="Calculation 2 8 6" xfId="7685"/>
    <cellStyle name="Calculation 2 9" xfId="3068"/>
    <cellStyle name="Calculation 2 9 2" xfId="12970"/>
    <cellStyle name="Calculation 2 9 2 2" xfId="28958"/>
    <cellStyle name="Calculation 2 9 2 2 2" xfId="37993"/>
    <cellStyle name="Calculation 2 9 2 3" xfId="22323"/>
    <cellStyle name="Calculation 2 9 2 4" xfId="31358"/>
    <cellStyle name="Calculation 2 9 3" xfId="25172"/>
    <cellStyle name="Calculation 2 9 3 2" xfId="34207"/>
    <cellStyle name="Calculation 2 9 4" xfId="21084"/>
    <cellStyle name="Calculation 2 9 5" xfId="7858"/>
    <cellStyle name="Calculation 3" xfId="1091"/>
    <cellStyle name="Calculation 3 10" xfId="16075"/>
    <cellStyle name="Calculation 3 11" xfId="5889"/>
    <cellStyle name="Calculation 3 2" xfId="1829"/>
    <cellStyle name="Calculation 3 2 2" xfId="809"/>
    <cellStyle name="Calculation 3 2 2 2" xfId="3157"/>
    <cellStyle name="Calculation 3 2 2 2 2" xfId="13746"/>
    <cellStyle name="Calculation 3 2 2 2 2 2" xfId="29734"/>
    <cellStyle name="Calculation 3 2 2 2 2 2 2" xfId="38769"/>
    <cellStyle name="Calculation 3 2 2 2 2 3" xfId="23098"/>
    <cellStyle name="Calculation 3 2 2 2 2 4" xfId="32134"/>
    <cellStyle name="Calculation 3 2 2 2 3" xfId="25208"/>
    <cellStyle name="Calculation 3 2 2 2 3 2" xfId="34243"/>
    <cellStyle name="Calculation 3 2 2 2 4" xfId="15940"/>
    <cellStyle name="Calculation 3 2 2 2 5" xfId="7947"/>
    <cellStyle name="Calculation 3 2 2 3" xfId="13433"/>
    <cellStyle name="Calculation 3 2 2 3 2" xfId="29421"/>
    <cellStyle name="Calculation 3 2 2 3 2 2" xfId="38456"/>
    <cellStyle name="Calculation 3 2 2 3 3" xfId="22786"/>
    <cellStyle name="Calculation 3 2 2 3 4" xfId="31821"/>
    <cellStyle name="Calculation 3 2 2 4" xfId="24221"/>
    <cellStyle name="Calculation 3 2 2 4 2" xfId="33256"/>
    <cellStyle name="Calculation 3 2 2 5" xfId="18202"/>
    <cellStyle name="Calculation 3 2 2 6" xfId="5608"/>
    <cellStyle name="Calculation 3 2 3" xfId="4170"/>
    <cellStyle name="Calculation 3 2 3 2" xfId="11649"/>
    <cellStyle name="Calculation 3 2 3 2 2" xfId="27643"/>
    <cellStyle name="Calculation 3 2 3 2 2 2" xfId="36678"/>
    <cellStyle name="Calculation 3 2 3 2 3" xfId="21001"/>
    <cellStyle name="Calculation 3 2 3 2 4" xfId="21945"/>
    <cellStyle name="Calculation 3 2 3 3" xfId="25615"/>
    <cellStyle name="Calculation 3 2 3 3 2" xfId="34650"/>
    <cellStyle name="Calculation 3 2 3 4" xfId="22435"/>
    <cellStyle name="Calculation 3 2 3 5" xfId="8960"/>
    <cellStyle name="Calculation 3 2 4" xfId="14120"/>
    <cellStyle name="Calculation 3 2 4 2" xfId="30109"/>
    <cellStyle name="Calculation 3 2 4 2 2" xfId="39144"/>
    <cellStyle name="Calculation 3 2 4 3" xfId="23473"/>
    <cellStyle name="Calculation 3 2 4 4" xfId="32509"/>
    <cellStyle name="Calculation 3 2 5" xfId="24628"/>
    <cellStyle name="Calculation 3 2 5 2" xfId="33663"/>
    <cellStyle name="Calculation 3 2 6" xfId="15929"/>
    <cellStyle name="Calculation 3 2 7" xfId="6619"/>
    <cellStyle name="Calculation 3 3" xfId="1970"/>
    <cellStyle name="Calculation 3 3 2" xfId="2959"/>
    <cellStyle name="Calculation 3 3 2 2" xfId="5300"/>
    <cellStyle name="Calculation 3 3 2 2 2" xfId="14418"/>
    <cellStyle name="Calculation 3 3 2 2 2 2" xfId="30409"/>
    <cellStyle name="Calculation 3 3 2 2 2 2 2" xfId="39444"/>
    <cellStyle name="Calculation 3 3 2 2 2 3" xfId="23773"/>
    <cellStyle name="Calculation 3 3 2 2 2 4" xfId="32809"/>
    <cellStyle name="Calculation 3 3 2 2 3" xfId="26105"/>
    <cellStyle name="Calculation 3 3 2 2 3 2" xfId="35140"/>
    <cellStyle name="Calculation 3 3 2 2 4" xfId="15317"/>
    <cellStyle name="Calculation 3 3 2 2 5" xfId="10090"/>
    <cellStyle name="Calculation 3 3 2 3" xfId="11437"/>
    <cellStyle name="Calculation 3 3 2 3 2" xfId="27431"/>
    <cellStyle name="Calculation 3 3 2 3 2 2" xfId="36466"/>
    <cellStyle name="Calculation 3 3 2 3 3" xfId="20789"/>
    <cellStyle name="Calculation 3 3 2 3 4" xfId="16042"/>
    <cellStyle name="Calculation 3 3 2 4" xfId="25118"/>
    <cellStyle name="Calculation 3 3 2 4 2" xfId="34153"/>
    <cellStyle name="Calculation 3 3 2 5" xfId="15669"/>
    <cellStyle name="Calculation 3 3 2 6" xfId="7749"/>
    <cellStyle name="Calculation 3 3 3" xfId="4311"/>
    <cellStyle name="Calculation 3 3 3 2" xfId="11811"/>
    <cellStyle name="Calculation 3 3 3 2 2" xfId="27805"/>
    <cellStyle name="Calculation 3 3 3 2 2 2" xfId="36840"/>
    <cellStyle name="Calculation 3 3 3 2 3" xfId="21163"/>
    <cellStyle name="Calculation 3 3 3 2 4" xfId="17686"/>
    <cellStyle name="Calculation 3 3 3 3" xfId="25665"/>
    <cellStyle name="Calculation 3 3 3 3 2" xfId="34700"/>
    <cellStyle name="Calculation 3 3 3 4" xfId="22499"/>
    <cellStyle name="Calculation 3 3 3 5" xfId="9101"/>
    <cellStyle name="Calculation 3 3 4" xfId="13899"/>
    <cellStyle name="Calculation 3 3 4 2" xfId="29888"/>
    <cellStyle name="Calculation 3 3 4 2 2" xfId="38923"/>
    <cellStyle name="Calculation 3 3 4 3" xfId="23252"/>
    <cellStyle name="Calculation 3 3 4 4" xfId="32288"/>
    <cellStyle name="Calculation 3 3 5" xfId="24678"/>
    <cellStyle name="Calculation 3 3 5 2" xfId="33713"/>
    <cellStyle name="Calculation 3 3 6" xfId="20996"/>
    <cellStyle name="Calculation 3 3 7" xfId="6760"/>
    <cellStyle name="Calculation 3 4" xfId="2236"/>
    <cellStyle name="Calculation 3 4 2" xfId="2851"/>
    <cellStyle name="Calculation 3 4 2 2" xfId="5192"/>
    <cellStyle name="Calculation 3 4 2 2 2" xfId="14310"/>
    <cellStyle name="Calculation 3 4 2 2 2 2" xfId="30301"/>
    <cellStyle name="Calculation 3 4 2 2 2 2 2" xfId="39336"/>
    <cellStyle name="Calculation 3 4 2 2 2 3" xfId="23665"/>
    <cellStyle name="Calculation 3 4 2 2 2 4" xfId="32701"/>
    <cellStyle name="Calculation 3 4 2 2 3" xfId="26018"/>
    <cellStyle name="Calculation 3 4 2 2 3 2" xfId="35053"/>
    <cellStyle name="Calculation 3 4 2 2 4" xfId="23366"/>
    <cellStyle name="Calculation 3 4 2 2 5" xfId="9982"/>
    <cellStyle name="Calculation 3 4 2 3" xfId="11963"/>
    <cellStyle name="Calculation 3 4 2 3 2" xfId="27958"/>
    <cellStyle name="Calculation 3 4 2 3 2 2" xfId="36993"/>
    <cellStyle name="Calculation 3 4 2 3 3" xfId="21316"/>
    <cellStyle name="Calculation 3 4 2 3 4" xfId="16936"/>
    <cellStyle name="Calculation 3 4 2 4" xfId="25031"/>
    <cellStyle name="Calculation 3 4 2 4 2" xfId="34066"/>
    <cellStyle name="Calculation 3 4 2 5" xfId="21895"/>
    <cellStyle name="Calculation 3 4 2 6" xfId="7641"/>
    <cellStyle name="Calculation 3 4 3" xfId="4577"/>
    <cellStyle name="Calculation 3 4 3 2" xfId="11355"/>
    <cellStyle name="Calculation 3 4 3 2 2" xfId="27349"/>
    <cellStyle name="Calculation 3 4 3 2 2 2" xfId="36384"/>
    <cellStyle name="Calculation 3 4 3 2 3" xfId="20707"/>
    <cellStyle name="Calculation 3 4 3 2 4" xfId="16168"/>
    <cellStyle name="Calculation 3 4 3 3" xfId="25750"/>
    <cellStyle name="Calculation 3 4 3 3 2" xfId="34785"/>
    <cellStyle name="Calculation 3 4 3 4" xfId="15140"/>
    <cellStyle name="Calculation 3 4 3 5" xfId="9367"/>
    <cellStyle name="Calculation 3 4 4" xfId="12946"/>
    <cellStyle name="Calculation 3 4 4 2" xfId="28934"/>
    <cellStyle name="Calculation 3 4 4 2 2" xfId="37969"/>
    <cellStyle name="Calculation 3 4 4 3" xfId="22299"/>
    <cellStyle name="Calculation 3 4 4 4" xfId="31334"/>
    <cellStyle name="Calculation 3 4 5" xfId="24763"/>
    <cellStyle name="Calculation 3 4 5 2" xfId="33798"/>
    <cellStyle name="Calculation 3 4 6" xfId="21689"/>
    <cellStyle name="Calculation 3 4 7" xfId="7026"/>
    <cellStyle name="Calculation 3 5" xfId="2366"/>
    <cellStyle name="Calculation 3 5 2" xfId="970"/>
    <cellStyle name="Calculation 3 5 2 2" xfId="3318"/>
    <cellStyle name="Calculation 3 5 2 2 2" xfId="13915"/>
    <cellStyle name="Calculation 3 5 2 2 2 2" xfId="29904"/>
    <cellStyle name="Calculation 3 5 2 2 2 2 2" xfId="38939"/>
    <cellStyle name="Calculation 3 5 2 2 2 3" xfId="23268"/>
    <cellStyle name="Calculation 3 5 2 2 2 4" xfId="32304"/>
    <cellStyle name="Calculation 3 5 2 2 3" xfId="25270"/>
    <cellStyle name="Calculation 3 5 2 2 3 2" xfId="34305"/>
    <cellStyle name="Calculation 3 5 2 2 4" xfId="19584"/>
    <cellStyle name="Calculation 3 5 2 2 5" xfId="8108"/>
    <cellStyle name="Calculation 3 5 2 3" xfId="13432"/>
    <cellStyle name="Calculation 3 5 2 3 2" xfId="29420"/>
    <cellStyle name="Calculation 3 5 2 3 2 2" xfId="38455"/>
    <cellStyle name="Calculation 3 5 2 3 3" xfId="22785"/>
    <cellStyle name="Calculation 3 5 2 3 4" xfId="31820"/>
    <cellStyle name="Calculation 3 5 2 4" xfId="24283"/>
    <cellStyle name="Calculation 3 5 2 4 2" xfId="33318"/>
    <cellStyle name="Calculation 3 5 2 5" xfId="15761"/>
    <cellStyle name="Calculation 3 5 2 6" xfId="5769"/>
    <cellStyle name="Calculation 3 5 3" xfId="4707"/>
    <cellStyle name="Calculation 3 5 3 2" xfId="11531"/>
    <cellStyle name="Calculation 3 5 3 2 2" xfId="27525"/>
    <cellStyle name="Calculation 3 5 3 2 2 2" xfId="36560"/>
    <cellStyle name="Calculation 3 5 3 2 3" xfId="20883"/>
    <cellStyle name="Calculation 3 5 3 2 4" xfId="17067"/>
    <cellStyle name="Calculation 3 5 3 3" xfId="25796"/>
    <cellStyle name="Calculation 3 5 3 3 2" xfId="34831"/>
    <cellStyle name="Calculation 3 5 3 4" xfId="19754"/>
    <cellStyle name="Calculation 3 5 3 5" xfId="9497"/>
    <cellStyle name="Calculation 3 5 4" xfId="10653"/>
    <cellStyle name="Calculation 3 5 4 2" xfId="26647"/>
    <cellStyle name="Calculation 3 5 4 2 2" xfId="35682"/>
    <cellStyle name="Calculation 3 5 4 3" xfId="20007"/>
    <cellStyle name="Calculation 3 5 4 4" xfId="16317"/>
    <cellStyle name="Calculation 3 5 5" xfId="24809"/>
    <cellStyle name="Calculation 3 5 5 2" xfId="33844"/>
    <cellStyle name="Calculation 3 5 6" xfId="15743"/>
    <cellStyle name="Calculation 3 5 7" xfId="7156"/>
    <cellStyle name="Calculation 3 6" xfId="1670"/>
    <cellStyle name="Calculation 3 6 2" xfId="4011"/>
    <cellStyle name="Calculation 3 6 2 2" xfId="12615"/>
    <cellStyle name="Calculation 3 6 2 2 2" xfId="28602"/>
    <cellStyle name="Calculation 3 6 2 2 2 2" xfId="37637"/>
    <cellStyle name="Calculation 3 6 2 2 3" xfId="21967"/>
    <cellStyle name="Calculation 3 6 2 2 4" xfId="31002"/>
    <cellStyle name="Calculation 3 6 2 3" xfId="25547"/>
    <cellStyle name="Calculation 3 6 2 3 2" xfId="34582"/>
    <cellStyle name="Calculation 3 6 2 4" xfId="20230"/>
    <cellStyle name="Calculation 3 6 2 5" xfId="8801"/>
    <cellStyle name="Calculation 3 6 3" xfId="14222"/>
    <cellStyle name="Calculation 3 6 3 2" xfId="30211"/>
    <cellStyle name="Calculation 3 6 3 2 2" xfId="39246"/>
    <cellStyle name="Calculation 3 6 3 3" xfId="23575"/>
    <cellStyle name="Calculation 3 6 3 4" xfId="32611"/>
    <cellStyle name="Calculation 3 6 4" xfId="24560"/>
    <cellStyle name="Calculation 3 6 4 2" xfId="33595"/>
    <cellStyle name="Calculation 3 6 5" xfId="19357"/>
    <cellStyle name="Calculation 3 6 6" xfId="6460"/>
    <cellStyle name="Calculation 3 7" xfId="3439"/>
    <cellStyle name="Calculation 3 7 2" xfId="12867"/>
    <cellStyle name="Calculation 3 7 2 2" xfId="28855"/>
    <cellStyle name="Calculation 3 7 2 2 2" xfId="37890"/>
    <cellStyle name="Calculation 3 7 2 3" xfId="22220"/>
    <cellStyle name="Calculation 3 7 2 4" xfId="31255"/>
    <cellStyle name="Calculation 3 7 3" xfId="25332"/>
    <cellStyle name="Calculation 3 7 3 2" xfId="34367"/>
    <cellStyle name="Calculation 3 7 4" xfId="19585"/>
    <cellStyle name="Calculation 3 7 5" xfId="8229"/>
    <cellStyle name="Calculation 3 8" xfId="14261"/>
    <cellStyle name="Calculation 3 8 2" xfId="30251"/>
    <cellStyle name="Calculation 3 8 2 2" xfId="39286"/>
    <cellStyle name="Calculation 3 8 3" xfId="23615"/>
    <cellStyle name="Calculation 3 8 4" xfId="32651"/>
    <cellStyle name="Calculation 3 9" xfId="24345"/>
    <cellStyle name="Calculation 3 9 2" xfId="33380"/>
    <cellStyle name="Calculation 4" xfId="1357"/>
    <cellStyle name="Calculation 4 2" xfId="2779"/>
    <cellStyle name="Calculation 4 2 2" xfId="5120"/>
    <cellStyle name="Calculation 4 2 2 2" xfId="10194"/>
    <cellStyle name="Calculation 4 2 2 2 2" xfId="26192"/>
    <cellStyle name="Calculation 4 2 2 2 2 2" xfId="35227"/>
    <cellStyle name="Calculation 4 2 2 2 3" xfId="19549"/>
    <cellStyle name="Calculation 4 2 2 2 4" xfId="20771"/>
    <cellStyle name="Calculation 4 2 2 3" xfId="25964"/>
    <cellStyle name="Calculation 4 2 2 3 2" xfId="34999"/>
    <cellStyle name="Calculation 4 2 2 4" xfId="16699"/>
    <cellStyle name="Calculation 4 2 2 5" xfId="9910"/>
    <cellStyle name="Calculation 4 2 3" xfId="13415"/>
    <cellStyle name="Calculation 4 2 3 2" xfId="29403"/>
    <cellStyle name="Calculation 4 2 3 2 2" xfId="38438"/>
    <cellStyle name="Calculation 4 2 3 3" xfId="22768"/>
    <cellStyle name="Calculation 4 2 3 4" xfId="31803"/>
    <cellStyle name="Calculation 4 2 4" xfId="24977"/>
    <cellStyle name="Calculation 4 2 4 2" xfId="34012"/>
    <cellStyle name="Calculation 4 2 5" xfId="19771"/>
    <cellStyle name="Calculation 4 2 6" xfId="7569"/>
    <cellStyle name="Calculation 4 3" xfId="3698"/>
    <cellStyle name="Calculation 4 3 2" xfId="11143"/>
    <cellStyle name="Calculation 4 3 2 2" xfId="27137"/>
    <cellStyle name="Calculation 4 3 2 2 2" xfId="36172"/>
    <cellStyle name="Calculation 4 3 2 3" xfId="20496"/>
    <cellStyle name="Calculation 4 3 2 4" xfId="21911"/>
    <cellStyle name="Calculation 4 3 3" xfId="25425"/>
    <cellStyle name="Calculation 4 3 3 2" xfId="34460"/>
    <cellStyle name="Calculation 4 3 4" xfId="20509"/>
    <cellStyle name="Calculation 4 3 5" xfId="8488"/>
    <cellStyle name="Calculation 4 4" xfId="10445"/>
    <cellStyle name="Calculation 4 4 2" xfId="26443"/>
    <cellStyle name="Calculation 4 4 2 2" xfId="35478"/>
    <cellStyle name="Calculation 4 4 3" xfId="19799"/>
    <cellStyle name="Calculation 4 4 4" xfId="23692"/>
    <cellStyle name="Calculation 4 5" xfId="24438"/>
    <cellStyle name="Calculation 4 5 2" xfId="33473"/>
    <cellStyle name="Calculation 4 6" xfId="14992"/>
    <cellStyle name="Calculation 4 7" xfId="6148"/>
    <cellStyle name="Calculation 5" xfId="1467"/>
    <cellStyle name="Calculation 5 2" xfId="789"/>
    <cellStyle name="Calculation 5 2 2" xfId="3137"/>
    <cellStyle name="Calculation 5 2 2 2" xfId="10578"/>
    <cellStyle name="Calculation 5 2 2 2 2" xfId="26572"/>
    <cellStyle name="Calculation 5 2 2 2 2 2" xfId="35607"/>
    <cellStyle name="Calculation 5 2 2 2 3" xfId="19932"/>
    <cellStyle name="Calculation 5 2 2 2 4" xfId="15130"/>
    <cellStyle name="Calculation 5 2 2 3" xfId="25197"/>
    <cellStyle name="Calculation 5 2 2 3 2" xfId="34232"/>
    <cellStyle name="Calculation 5 2 2 4" xfId="15885"/>
    <cellStyle name="Calculation 5 2 2 5" xfId="7927"/>
    <cellStyle name="Calculation 5 2 3" xfId="10916"/>
    <cellStyle name="Calculation 5 2 3 2" xfId="26910"/>
    <cellStyle name="Calculation 5 2 3 2 2" xfId="35945"/>
    <cellStyle name="Calculation 5 2 3 3" xfId="20269"/>
    <cellStyle name="Calculation 5 2 3 4" xfId="22337"/>
    <cellStyle name="Calculation 5 2 4" xfId="24210"/>
    <cellStyle name="Calculation 5 2 4 2" xfId="33245"/>
    <cellStyle name="Calculation 5 2 5" xfId="18664"/>
    <cellStyle name="Calculation 5 2 6" xfId="5588"/>
    <cellStyle name="Calculation 5 3" xfId="3808"/>
    <cellStyle name="Calculation 5 3 2" xfId="11367"/>
    <cellStyle name="Calculation 5 3 2 2" xfId="27361"/>
    <cellStyle name="Calculation 5 3 2 2 2" xfId="36396"/>
    <cellStyle name="Calculation 5 3 2 3" xfId="20719"/>
    <cellStyle name="Calculation 5 3 2 4" xfId="16566"/>
    <cellStyle name="Calculation 5 3 3" xfId="25436"/>
    <cellStyle name="Calculation 5 3 3 2" xfId="34471"/>
    <cellStyle name="Calculation 5 3 4" xfId="19434"/>
    <cellStyle name="Calculation 5 3 5" xfId="8598"/>
    <cellStyle name="Calculation 5 4" xfId="13066"/>
    <cellStyle name="Calculation 5 4 2" xfId="29054"/>
    <cellStyle name="Calculation 5 4 2 2" xfId="38089"/>
    <cellStyle name="Calculation 5 4 3" xfId="22419"/>
    <cellStyle name="Calculation 5 4 4" xfId="31454"/>
    <cellStyle name="Calculation 5 5" xfId="24449"/>
    <cellStyle name="Calculation 5 5 2" xfId="33484"/>
    <cellStyle name="Calculation 5 6" xfId="18601"/>
    <cellStyle name="Calculation 5 7" xfId="6258"/>
    <cellStyle name="Calculation 6" xfId="1304"/>
    <cellStyle name="Calculation 6 2" xfId="2852"/>
    <cellStyle name="Calculation 6 2 2" xfId="5193"/>
    <cellStyle name="Calculation 6 2 2 2" xfId="14311"/>
    <cellStyle name="Calculation 6 2 2 2 2" xfId="30302"/>
    <cellStyle name="Calculation 6 2 2 2 2 2" xfId="39337"/>
    <cellStyle name="Calculation 6 2 2 2 3" xfId="23666"/>
    <cellStyle name="Calculation 6 2 2 2 4" xfId="32702"/>
    <cellStyle name="Calculation 6 2 2 3" xfId="26019"/>
    <cellStyle name="Calculation 6 2 2 3 2" xfId="35054"/>
    <cellStyle name="Calculation 6 2 2 4" xfId="18679"/>
    <cellStyle name="Calculation 6 2 2 5" xfId="9983"/>
    <cellStyle name="Calculation 6 2 3" xfId="13167"/>
    <cellStyle name="Calculation 6 2 3 2" xfId="29155"/>
    <cellStyle name="Calculation 6 2 3 2 2" xfId="38190"/>
    <cellStyle name="Calculation 6 2 3 3" xfId="22520"/>
    <cellStyle name="Calculation 6 2 3 4" xfId="31555"/>
    <cellStyle name="Calculation 6 2 4" xfId="25032"/>
    <cellStyle name="Calculation 6 2 4 2" xfId="34067"/>
    <cellStyle name="Calculation 6 2 5" xfId="18770"/>
    <cellStyle name="Calculation 6 2 6" xfId="7642"/>
    <cellStyle name="Calculation 6 3" xfId="3645"/>
    <cellStyle name="Calculation 6 3 2" xfId="11048"/>
    <cellStyle name="Calculation 6 3 2 2" xfId="27042"/>
    <cellStyle name="Calculation 6 3 2 2 2" xfId="36077"/>
    <cellStyle name="Calculation 6 3 2 3" xfId="20401"/>
    <cellStyle name="Calculation 6 3 2 4" xfId="16246"/>
    <cellStyle name="Calculation 6 3 3" xfId="25415"/>
    <cellStyle name="Calculation 6 3 3 2" xfId="34450"/>
    <cellStyle name="Calculation 6 3 4" xfId="18972"/>
    <cellStyle name="Calculation 6 3 5" xfId="8435"/>
    <cellStyle name="Calculation 6 4" xfId="11166"/>
    <cellStyle name="Calculation 6 4 2" xfId="27160"/>
    <cellStyle name="Calculation 6 4 2 2" xfId="36195"/>
    <cellStyle name="Calculation 6 4 3" xfId="20519"/>
    <cellStyle name="Calculation 6 4 4" xfId="19650"/>
    <cellStyle name="Calculation 6 5" xfId="24428"/>
    <cellStyle name="Calculation 6 5 2" xfId="33463"/>
    <cellStyle name="Calculation 6 6" xfId="19278"/>
    <cellStyle name="Calculation 6 7" xfId="6095"/>
    <cellStyle name="Calculation 7" xfId="1510"/>
    <cellStyle name="Calculation 7 2" xfId="2616"/>
    <cellStyle name="Calculation 7 2 2" xfId="4957"/>
    <cellStyle name="Calculation 7 2 2 2" xfId="10508"/>
    <cellStyle name="Calculation 7 2 2 2 2" xfId="26506"/>
    <cellStyle name="Calculation 7 2 2 2 2 2" xfId="35541"/>
    <cellStyle name="Calculation 7 2 2 2 3" xfId="19862"/>
    <cellStyle name="Calculation 7 2 2 2 4" xfId="16175"/>
    <cellStyle name="Calculation 7 2 2 3" xfId="25906"/>
    <cellStyle name="Calculation 7 2 2 3 2" xfId="34941"/>
    <cellStyle name="Calculation 7 2 2 4" xfId="23486"/>
    <cellStyle name="Calculation 7 2 2 5" xfId="9747"/>
    <cellStyle name="Calculation 7 2 3" xfId="11084"/>
    <cellStyle name="Calculation 7 2 3 2" xfId="27078"/>
    <cellStyle name="Calculation 7 2 3 2 2" xfId="36113"/>
    <cellStyle name="Calculation 7 2 3 3" xfId="20437"/>
    <cellStyle name="Calculation 7 2 3 4" xfId="23142"/>
    <cellStyle name="Calculation 7 2 4" xfId="24919"/>
    <cellStyle name="Calculation 7 2 4 2" xfId="33954"/>
    <cellStyle name="Calculation 7 2 5" xfId="20686"/>
    <cellStyle name="Calculation 7 2 6" xfId="7406"/>
    <cellStyle name="Calculation 7 3" xfId="3851"/>
    <cellStyle name="Calculation 7 3 2" xfId="11544"/>
    <cellStyle name="Calculation 7 3 2 2" xfId="27538"/>
    <cellStyle name="Calculation 7 3 2 2 2" xfId="36573"/>
    <cellStyle name="Calculation 7 3 2 3" xfId="20896"/>
    <cellStyle name="Calculation 7 3 2 4" xfId="21446"/>
    <cellStyle name="Calculation 7 3 3" xfId="25449"/>
    <cellStyle name="Calculation 7 3 3 2" xfId="34484"/>
    <cellStyle name="Calculation 7 3 4" xfId="15146"/>
    <cellStyle name="Calculation 7 3 5" xfId="8641"/>
    <cellStyle name="Calculation 7 4" xfId="11629"/>
    <cellStyle name="Calculation 7 4 2" xfId="27623"/>
    <cellStyle name="Calculation 7 4 2 2" xfId="36658"/>
    <cellStyle name="Calculation 7 4 3" xfId="20981"/>
    <cellStyle name="Calculation 7 4 4" xfId="15707"/>
    <cellStyle name="Calculation 7 5" xfId="24462"/>
    <cellStyle name="Calculation 7 5 2" xfId="33497"/>
    <cellStyle name="Calculation 7 6" xfId="19023"/>
    <cellStyle name="Calculation 7 7" xfId="6301"/>
    <cellStyle name="Calculation 8" xfId="1250"/>
    <cellStyle name="Calculation 8 2" xfId="1002"/>
    <cellStyle name="Calculation 8 2 2" xfId="3350"/>
    <cellStyle name="Calculation 8 2 2 2" xfId="11826"/>
    <cellStyle name="Calculation 8 2 2 2 2" xfId="27820"/>
    <cellStyle name="Calculation 8 2 2 2 2 2" xfId="36855"/>
    <cellStyle name="Calculation 8 2 2 2 3" xfId="21178"/>
    <cellStyle name="Calculation 8 2 2 2 4" xfId="15118"/>
    <cellStyle name="Calculation 8 2 2 3" xfId="25296"/>
    <cellStyle name="Calculation 8 2 2 3 2" xfId="34331"/>
    <cellStyle name="Calculation 8 2 2 4" xfId="19629"/>
    <cellStyle name="Calculation 8 2 2 5" xfId="8140"/>
    <cellStyle name="Calculation 8 2 3" xfId="12497"/>
    <cellStyle name="Calculation 8 2 3 2" xfId="28484"/>
    <cellStyle name="Calculation 8 2 3 2 2" xfId="37519"/>
    <cellStyle name="Calculation 8 2 3 3" xfId="21849"/>
    <cellStyle name="Calculation 8 2 3 4" xfId="30884"/>
    <cellStyle name="Calculation 8 2 4" xfId="24309"/>
    <cellStyle name="Calculation 8 2 4 2" xfId="33344"/>
    <cellStyle name="Calculation 8 2 5" xfId="18409"/>
    <cellStyle name="Calculation 8 2 6" xfId="5801"/>
    <cellStyle name="Calculation 8 3" xfId="3591"/>
    <cellStyle name="Calculation 8 3 2" xfId="11770"/>
    <cellStyle name="Calculation 8 3 2 2" xfId="27764"/>
    <cellStyle name="Calculation 8 3 2 2 2" xfId="36799"/>
    <cellStyle name="Calculation 8 3 2 3" xfId="21122"/>
    <cellStyle name="Calculation 8 3 2 4" xfId="15823"/>
    <cellStyle name="Calculation 8 3 3" xfId="25395"/>
    <cellStyle name="Calculation 8 3 3 2" xfId="34430"/>
    <cellStyle name="Calculation 8 3 4" xfId="21240"/>
    <cellStyle name="Calculation 8 3 5" xfId="8381"/>
    <cellStyle name="Calculation 8 4" xfId="12420"/>
    <cellStyle name="Calculation 8 4 2" xfId="28411"/>
    <cellStyle name="Calculation 8 4 2 2" xfId="37446"/>
    <cellStyle name="Calculation 8 4 3" xfId="21772"/>
    <cellStyle name="Calculation 8 4 4" xfId="30811"/>
    <cellStyle name="Calculation 8 5" xfId="24408"/>
    <cellStyle name="Calculation 8 5 2" xfId="33443"/>
    <cellStyle name="Calculation 8 6" xfId="15020"/>
    <cellStyle name="Calculation 8 7" xfId="6041"/>
    <cellStyle name="Calculation 9" xfId="1550"/>
    <cellStyle name="Calculation 9 2" xfId="2490"/>
    <cellStyle name="Calculation 9 2 2" xfId="4831"/>
    <cellStyle name="Calculation 9 2 2 2" xfId="10738"/>
    <cellStyle name="Calculation 9 2 2 2 2" xfId="26732"/>
    <cellStyle name="Calculation 9 2 2 2 2 2" xfId="35767"/>
    <cellStyle name="Calculation 9 2 2 2 3" xfId="20092"/>
    <cellStyle name="Calculation 9 2 2 2 4" xfId="23141"/>
    <cellStyle name="Calculation 9 2 2 3" xfId="25853"/>
    <cellStyle name="Calculation 9 2 2 3 2" xfId="34888"/>
    <cellStyle name="Calculation 9 2 2 4" xfId="16034"/>
    <cellStyle name="Calculation 9 2 2 5" xfId="9621"/>
    <cellStyle name="Calculation 9 2 3" xfId="12636"/>
    <cellStyle name="Calculation 9 2 3 2" xfId="28623"/>
    <cellStyle name="Calculation 9 2 3 2 2" xfId="37658"/>
    <cellStyle name="Calculation 9 2 3 3" xfId="21988"/>
    <cellStyle name="Calculation 9 2 3 4" xfId="31023"/>
    <cellStyle name="Calculation 9 2 4" xfId="24866"/>
    <cellStyle name="Calculation 9 2 4 2" xfId="33901"/>
    <cellStyle name="Calculation 9 2 5" xfId="15706"/>
    <cellStyle name="Calculation 9 2 6" xfId="7280"/>
    <cellStyle name="Calculation 9 3" xfId="3891"/>
    <cellStyle name="Calculation 9 3 2" xfId="12900"/>
    <cellStyle name="Calculation 9 3 2 2" xfId="28888"/>
    <cellStyle name="Calculation 9 3 2 2 2" xfId="37923"/>
    <cellStyle name="Calculation 9 3 2 3" xfId="22253"/>
    <cellStyle name="Calculation 9 3 2 4" xfId="31288"/>
    <cellStyle name="Calculation 9 3 3" xfId="25473"/>
    <cellStyle name="Calculation 9 3 3 2" xfId="34508"/>
    <cellStyle name="Calculation 9 3 4" xfId="18030"/>
    <cellStyle name="Calculation 9 3 5" xfId="8681"/>
    <cellStyle name="Calculation 9 4" xfId="12024"/>
    <cellStyle name="Calculation 9 4 2" xfId="28019"/>
    <cellStyle name="Calculation 9 4 2 2" xfId="37054"/>
    <cellStyle name="Calculation 9 4 3" xfId="21376"/>
    <cellStyle name="Calculation 9 4 4" xfId="15704"/>
    <cellStyle name="Calculation 9 5" xfId="24486"/>
    <cellStyle name="Calculation 9 5 2" xfId="33521"/>
    <cellStyle name="Calculation 9 6" xfId="19308"/>
    <cellStyle name="Calculation 9 7" xfId="6341"/>
    <cellStyle name="Check Cell" xfId="204"/>
    <cellStyle name="Comma [0]" xfId="4"/>
    <cellStyle name="Comma [0] 10" xfId="14649"/>
    <cellStyle name="Comma [0] 11" xfId="5330"/>
    <cellStyle name="Comma [0] 12" xfId="28"/>
    <cellStyle name="Comma [0] 13" xfId="23"/>
    <cellStyle name="Comma [0] 2" xfId="12"/>
    <cellStyle name="Comma [0] 2 2" xfId="15"/>
    <cellStyle name="Comma [0] 2 2 10" xfId="25"/>
    <cellStyle name="Comma [0] 2 2 2" xfId="793"/>
    <cellStyle name="Comma [0] 2 2 2 2" xfId="3141"/>
    <cellStyle name="Comma [0] 2 2 2 2 2" xfId="12487"/>
    <cellStyle name="Comma [0] 2 2 2 2 2 2" xfId="21839"/>
    <cellStyle name="Comma [0] 2 2 2 2 3" xfId="17498"/>
    <cellStyle name="Comma [0] 2 2 2 2 4" xfId="7931"/>
    <cellStyle name="Comma [0] 2 2 2 3" xfId="10568"/>
    <cellStyle name="Comma [0] 2 2 2 3 2" xfId="19922"/>
    <cellStyle name="Comma [0] 2 2 2 4" xfId="15372"/>
    <cellStyle name="Comma [0] 2 2 2 5" xfId="14723"/>
    <cellStyle name="Comma [0] 2 2 2 6" xfId="5592"/>
    <cellStyle name="Comma [0] 2 2 3" xfId="2991"/>
    <cellStyle name="Comma [0] 2 2 3 2" xfId="12365"/>
    <cellStyle name="Comma [0] 2 2 3 2 2" xfId="21717"/>
    <cellStyle name="Comma [0] 2 2 3 3" xfId="17357"/>
    <cellStyle name="Comma [0] 2 2 3 4" xfId="7781"/>
    <cellStyle name="Comma [0] 2 2 4" xfId="605"/>
    <cellStyle name="Comma [0] 2 2 4 2" xfId="10173"/>
    <cellStyle name="Comma [0] 2 2 4 2 2" xfId="19528"/>
    <cellStyle name="Comma [0] 2 2 4 3" xfId="15194"/>
    <cellStyle name="Comma [0] 2 2 4 4" xfId="5442"/>
    <cellStyle name="Comma [0] 2 2 5" xfId="591"/>
    <cellStyle name="Comma [0] 2 2 5 2" xfId="15184"/>
    <cellStyle name="Comma [0] 2 2 5 3" xfId="5432"/>
    <cellStyle name="Comma [0] 2 2 6" xfId="10124"/>
    <cellStyle name="Comma [0] 2 2 6 2" xfId="19480"/>
    <cellStyle name="Comma [0] 2 2 7" xfId="14655"/>
    <cellStyle name="Comma [0] 2 2 8" xfId="5332"/>
    <cellStyle name="Comma [0] 2 2 9" xfId="30"/>
    <cellStyle name="Comma [0] 3" xfId="14"/>
    <cellStyle name="Comma [0] 3 10" xfId="24"/>
    <cellStyle name="Comma [0] 3 2" xfId="792"/>
    <cellStyle name="Comma [0] 3 2 2" xfId="3140"/>
    <cellStyle name="Comma [0] 3 2 2 2" xfId="12486"/>
    <cellStyle name="Comma [0] 3 2 2 2 2" xfId="21838"/>
    <cellStyle name="Comma [0] 3 2 2 3" xfId="17497"/>
    <cellStyle name="Comma [0] 3 2 2 4" xfId="7930"/>
    <cellStyle name="Comma [0] 3 2 3" xfId="10567"/>
    <cellStyle name="Comma [0] 3 2 3 2" xfId="19921"/>
    <cellStyle name="Comma [0] 3 2 4" xfId="15371"/>
    <cellStyle name="Comma [0] 3 2 5" xfId="14722"/>
    <cellStyle name="Comma [0] 3 2 6" xfId="5591"/>
    <cellStyle name="Comma [0] 3 3" xfId="2990"/>
    <cellStyle name="Comma [0] 3 3 2" xfId="12364"/>
    <cellStyle name="Comma [0] 3 3 2 2" xfId="21716"/>
    <cellStyle name="Comma [0] 3 3 3" xfId="17356"/>
    <cellStyle name="Comma [0] 3 3 4" xfId="7780"/>
    <cellStyle name="Comma [0] 3 4" xfId="604"/>
    <cellStyle name="Comma [0] 3 4 2" xfId="10172"/>
    <cellStyle name="Comma [0] 3 4 2 2" xfId="19527"/>
    <cellStyle name="Comma [0] 3 4 3" xfId="15193"/>
    <cellStyle name="Comma [0] 3 4 4" xfId="5441"/>
    <cellStyle name="Comma [0] 3 5" xfId="590"/>
    <cellStyle name="Comma [0] 3 5 2" xfId="15183"/>
    <cellStyle name="Comma [0] 3 5 3" xfId="5431"/>
    <cellStyle name="Comma [0] 3 6" xfId="10123"/>
    <cellStyle name="Comma [0] 3 6 2" xfId="19479"/>
    <cellStyle name="Comma [0] 3 7" xfId="14654"/>
    <cellStyle name="Comma [0] 3 8" xfId="5331"/>
    <cellStyle name="Comma [0] 3 9" xfId="29"/>
    <cellStyle name="Comma [0] 4" xfId="16"/>
    <cellStyle name="Comma [0] 4 10" xfId="26"/>
    <cellStyle name="Comma [0] 4 2" xfId="794"/>
    <cellStyle name="Comma [0] 4 2 2" xfId="3142"/>
    <cellStyle name="Comma [0] 4 2 2 2" xfId="12488"/>
    <cellStyle name="Comma [0] 4 2 2 2 2" xfId="21840"/>
    <cellStyle name="Comma [0] 4 2 2 3" xfId="17499"/>
    <cellStyle name="Comma [0] 4 2 2 4" xfId="7932"/>
    <cellStyle name="Comma [0] 4 2 3" xfId="10569"/>
    <cellStyle name="Comma [0] 4 2 3 2" xfId="19923"/>
    <cellStyle name="Comma [0] 4 2 4" xfId="15373"/>
    <cellStyle name="Comma [0] 4 2 5" xfId="14724"/>
    <cellStyle name="Comma [0] 4 2 6" xfId="5593"/>
    <cellStyle name="Comma [0] 4 3" xfId="2992"/>
    <cellStyle name="Comma [0] 4 3 2" xfId="12366"/>
    <cellStyle name="Comma [0] 4 3 2 2" xfId="21718"/>
    <cellStyle name="Comma [0] 4 3 3" xfId="17358"/>
    <cellStyle name="Comma [0] 4 3 4" xfId="7782"/>
    <cellStyle name="Comma [0] 4 4" xfId="606"/>
    <cellStyle name="Comma [0] 4 4 2" xfId="10174"/>
    <cellStyle name="Comma [0] 4 4 2 2" xfId="19529"/>
    <cellStyle name="Comma [0] 4 4 3" xfId="15195"/>
    <cellStyle name="Comma [0] 4 4 4" xfId="5443"/>
    <cellStyle name="Comma [0] 4 5" xfId="592"/>
    <cellStyle name="Comma [0] 4 5 2" xfId="15185"/>
    <cellStyle name="Comma [0] 4 5 3" xfId="5433"/>
    <cellStyle name="Comma [0] 4 6" xfId="10125"/>
    <cellStyle name="Comma [0] 4 6 2" xfId="19481"/>
    <cellStyle name="Comma [0] 4 7" xfId="14656"/>
    <cellStyle name="Comma [0] 4 8" xfId="5333"/>
    <cellStyle name="Comma [0] 4 9" xfId="31"/>
    <cellStyle name="Comma [0] 5" xfId="786"/>
    <cellStyle name="Comma [0] 5 2" xfId="3134"/>
    <cellStyle name="Comma [0] 5 2 2" xfId="12482"/>
    <cellStyle name="Comma [0] 5 2 2 2" xfId="21834"/>
    <cellStyle name="Comma [0] 5 2 3" xfId="17492"/>
    <cellStyle name="Comma [0] 5 2 4" xfId="7924"/>
    <cellStyle name="Comma [0] 5 3" xfId="10563"/>
    <cellStyle name="Comma [0] 5 3 2" xfId="19917"/>
    <cellStyle name="Comma [0] 5 4" xfId="15366"/>
    <cellStyle name="Comma [0] 5 5" xfId="14720"/>
    <cellStyle name="Comma [0] 5 6" xfId="5585"/>
    <cellStyle name="Comma [0] 6" xfId="2989"/>
    <cellStyle name="Comma [0] 6 2" xfId="12363"/>
    <cellStyle name="Comma [0] 6 2 2" xfId="21715"/>
    <cellStyle name="Comma [0] 6 3" xfId="17355"/>
    <cellStyle name="Comma [0] 6 4" xfId="7779"/>
    <cellStyle name="Comma [0] 7" xfId="603"/>
    <cellStyle name="Comma [0] 7 2" xfId="10171"/>
    <cellStyle name="Comma [0] 7 2 2" xfId="19526"/>
    <cellStyle name="Comma [0] 7 3" xfId="15192"/>
    <cellStyle name="Comma [0] 7 4" xfId="5440"/>
    <cellStyle name="Comma [0] 8" xfId="587"/>
    <cellStyle name="Comma [0] 8 2" xfId="15182"/>
    <cellStyle name="Comma [0] 8 3" xfId="5430"/>
    <cellStyle name="Comma [0] 9" xfId="10120"/>
    <cellStyle name="Comma [0] 9 2" xfId="19476"/>
    <cellStyle name="Currency [0]" xfId="5"/>
    <cellStyle name="Eingabe" xfId="205"/>
    <cellStyle name="Eingabe 10" xfId="2996"/>
    <cellStyle name="Eingabe 10 2" xfId="11002"/>
    <cellStyle name="Eingabe 10 2 2" xfId="26996"/>
    <cellStyle name="Eingabe 10 2 2 2" xfId="36031"/>
    <cellStyle name="Eingabe 10 2 3" xfId="20355"/>
    <cellStyle name="Eingabe 10 2 4" xfId="21787"/>
    <cellStyle name="Eingabe 10 3" xfId="25142"/>
    <cellStyle name="Eingabe 10 3 2" xfId="34177"/>
    <cellStyle name="Eingabe 10 4" xfId="19766"/>
    <cellStyle name="Eingabe 10 5" xfId="7786"/>
    <cellStyle name="Eingabe 11" xfId="628"/>
    <cellStyle name="Eingabe 11 2" xfId="24071"/>
    <cellStyle name="Eingabe 11 2 2" xfId="33106"/>
    <cellStyle name="Eingabe 11 3" xfId="15217"/>
    <cellStyle name="Eingabe 11 4" xfId="16054"/>
    <cellStyle name="Eingabe 11 5" xfId="5447"/>
    <cellStyle name="Eingabe 12" xfId="13493"/>
    <cellStyle name="Eingabe 12 2" xfId="29481"/>
    <cellStyle name="Eingabe 12 2 2" xfId="38516"/>
    <cellStyle name="Eingabe 12 3" xfId="22846"/>
    <cellStyle name="Eingabe 12 4" xfId="31881"/>
    <cellStyle name="Eingabe 13" xfId="24004"/>
    <cellStyle name="Eingabe 13 2" xfId="33040"/>
    <cellStyle name="Eingabe 14" xfId="18196"/>
    <cellStyle name="Eingabe 15" xfId="5337"/>
    <cellStyle name="Eingabe 2" xfId="518"/>
    <cellStyle name="Eingabe 2 10" xfId="721"/>
    <cellStyle name="Eingabe 2 10 2" xfId="24144"/>
    <cellStyle name="Eingabe 2 10 2 2" xfId="33179"/>
    <cellStyle name="Eingabe 2 10 3" xfId="15301"/>
    <cellStyle name="Eingabe 2 10 4" xfId="19336"/>
    <cellStyle name="Eingabe 2 10 5" xfId="5520"/>
    <cellStyle name="Eingabe 2 11" xfId="14110"/>
    <cellStyle name="Eingabe 2 11 2" xfId="30099"/>
    <cellStyle name="Eingabe 2 11 2 2" xfId="39134"/>
    <cellStyle name="Eingabe 2 11 3" xfId="23463"/>
    <cellStyle name="Eingabe 2 11 4" xfId="32499"/>
    <cellStyle name="Eingabe 2 12" xfId="24036"/>
    <cellStyle name="Eingabe 2 12 2" xfId="33071"/>
    <cellStyle name="Eingabe 2 13" xfId="18272"/>
    <cellStyle name="Eingabe 2 14" xfId="5367"/>
    <cellStyle name="Eingabe 2 2" xfId="1595"/>
    <cellStyle name="Eingabe 2 2 2" xfId="2807"/>
    <cellStyle name="Eingabe 2 2 2 2" xfId="5148"/>
    <cellStyle name="Eingabe 2 2 2 2 2" xfId="10175"/>
    <cellStyle name="Eingabe 2 2 2 2 2 2" xfId="26173"/>
    <cellStyle name="Eingabe 2 2 2 2 2 2 2" xfId="35208"/>
    <cellStyle name="Eingabe 2 2 2 2 2 3" xfId="19530"/>
    <cellStyle name="Eingabe 2 2 2 2 2 4" xfId="17835"/>
    <cellStyle name="Eingabe 2 2 2 2 3" xfId="25984"/>
    <cellStyle name="Eingabe 2 2 2 2 3 2" xfId="35019"/>
    <cellStyle name="Eingabe 2 2 2 2 4" xfId="16755"/>
    <cellStyle name="Eingabe 2 2 2 2 5" xfId="9938"/>
    <cellStyle name="Eingabe 2 2 2 3" xfId="11994"/>
    <cellStyle name="Eingabe 2 2 2 3 2" xfId="27989"/>
    <cellStyle name="Eingabe 2 2 2 3 2 2" xfId="37024"/>
    <cellStyle name="Eingabe 2 2 2 3 3" xfId="21346"/>
    <cellStyle name="Eingabe 2 2 2 3 4" xfId="18984"/>
    <cellStyle name="Eingabe 2 2 2 4" xfId="24997"/>
    <cellStyle name="Eingabe 2 2 2 4 2" xfId="34032"/>
    <cellStyle name="Eingabe 2 2 2 5" xfId="21518"/>
    <cellStyle name="Eingabe 2 2 2 6" xfId="7597"/>
    <cellStyle name="Eingabe 2 2 3" xfId="3936"/>
    <cellStyle name="Eingabe 2 2 3 2" xfId="11365"/>
    <cellStyle name="Eingabe 2 2 3 2 2" xfId="27359"/>
    <cellStyle name="Eingabe 2 2 3 2 2 2" xfId="36394"/>
    <cellStyle name="Eingabe 2 2 3 2 3" xfId="20717"/>
    <cellStyle name="Eingabe 2 2 3 2 4" xfId="22496"/>
    <cellStyle name="Eingabe 2 2 3 3" xfId="25515"/>
    <cellStyle name="Eingabe 2 2 3 3 2" xfId="34550"/>
    <cellStyle name="Eingabe 2 2 3 4" xfId="23315"/>
    <cellStyle name="Eingabe 2 2 3 5" xfId="8726"/>
    <cellStyle name="Eingabe 2 2 4" xfId="14209"/>
    <cellStyle name="Eingabe 2 2 4 2" xfId="30198"/>
    <cellStyle name="Eingabe 2 2 4 2 2" xfId="39233"/>
    <cellStyle name="Eingabe 2 2 4 3" xfId="23562"/>
    <cellStyle name="Eingabe 2 2 4 4" xfId="32598"/>
    <cellStyle name="Eingabe 2 2 5" xfId="24528"/>
    <cellStyle name="Eingabe 2 2 5 2" xfId="33563"/>
    <cellStyle name="Eingabe 2 2 6" xfId="17327"/>
    <cellStyle name="Eingabe 2 2 7" xfId="6386"/>
    <cellStyle name="Eingabe 2 3" xfId="1756"/>
    <cellStyle name="Eingabe 2 3 2" xfId="1013"/>
    <cellStyle name="Eingabe 2 3 2 2" xfId="3361"/>
    <cellStyle name="Eingabe 2 3 2 2 2" xfId="12690"/>
    <cellStyle name="Eingabe 2 3 2 2 2 2" xfId="28677"/>
    <cellStyle name="Eingabe 2 3 2 2 2 2 2" xfId="37712"/>
    <cellStyle name="Eingabe 2 3 2 2 2 3" xfId="22042"/>
    <cellStyle name="Eingabe 2 3 2 2 2 4" xfId="31077"/>
    <cellStyle name="Eingabe 2 3 2 2 3" xfId="25304"/>
    <cellStyle name="Eingabe 2 3 2 2 3 2" xfId="34339"/>
    <cellStyle name="Eingabe 2 3 2 2 4" xfId="18248"/>
    <cellStyle name="Eingabe 2 3 2 2 5" xfId="8151"/>
    <cellStyle name="Eingabe 2 3 2 3" xfId="13987"/>
    <cellStyle name="Eingabe 2 3 2 3 2" xfId="29976"/>
    <cellStyle name="Eingabe 2 3 2 3 2 2" xfId="39011"/>
    <cellStyle name="Eingabe 2 3 2 3 3" xfId="23340"/>
    <cellStyle name="Eingabe 2 3 2 3 4" xfId="32376"/>
    <cellStyle name="Eingabe 2 3 2 4" xfId="24317"/>
    <cellStyle name="Eingabe 2 3 2 4 2" xfId="33352"/>
    <cellStyle name="Eingabe 2 3 2 5" xfId="17417"/>
    <cellStyle name="Eingabe 2 3 2 6" xfId="5812"/>
    <cellStyle name="Eingabe 2 3 3" xfId="4097"/>
    <cellStyle name="Eingabe 2 3 3 2" xfId="12491"/>
    <cellStyle name="Eingabe 2 3 3 2 2" xfId="28478"/>
    <cellStyle name="Eingabe 2 3 3 2 2 2" xfId="37513"/>
    <cellStyle name="Eingabe 2 3 3 2 3" xfId="21843"/>
    <cellStyle name="Eingabe 2 3 3 2 4" xfId="30878"/>
    <cellStyle name="Eingabe 2 3 3 3" xfId="25588"/>
    <cellStyle name="Eingabe 2 3 3 3 2" xfId="34623"/>
    <cellStyle name="Eingabe 2 3 3 4" xfId="23344"/>
    <cellStyle name="Eingabe 2 3 3 5" xfId="8887"/>
    <cellStyle name="Eingabe 2 3 4" xfId="11800"/>
    <cellStyle name="Eingabe 2 3 4 2" xfId="27794"/>
    <cellStyle name="Eingabe 2 3 4 2 2" xfId="36829"/>
    <cellStyle name="Eingabe 2 3 4 3" xfId="21152"/>
    <cellStyle name="Eingabe 2 3 4 4" xfId="17536"/>
    <cellStyle name="Eingabe 2 3 5" xfId="24601"/>
    <cellStyle name="Eingabe 2 3 5 2" xfId="33636"/>
    <cellStyle name="Eingabe 2 3 6" xfId="19182"/>
    <cellStyle name="Eingabe 2 3 7" xfId="6546"/>
    <cellStyle name="Eingabe 2 4" xfId="1896"/>
    <cellStyle name="Eingabe 2 4 2" xfId="1161"/>
    <cellStyle name="Eingabe 2 4 2 2" xfId="3502"/>
    <cellStyle name="Eingabe 2 4 2 2 2" xfId="11174"/>
    <cellStyle name="Eingabe 2 4 2 2 2 2" xfId="27168"/>
    <cellStyle name="Eingabe 2 4 2 2 2 2 2" xfId="36203"/>
    <cellStyle name="Eingabe 2 4 2 2 2 3" xfId="20527"/>
    <cellStyle name="Eingabe 2 4 2 2 2 4" xfId="17059"/>
    <cellStyle name="Eingabe 2 4 2 2 3" xfId="25351"/>
    <cellStyle name="Eingabe 2 4 2 2 3 2" xfId="34386"/>
    <cellStyle name="Eingabe 2 4 2 2 4" xfId="20528"/>
    <cellStyle name="Eingabe 2 4 2 2 5" xfId="8292"/>
    <cellStyle name="Eingabe 2 4 2 3" xfId="12834"/>
    <cellStyle name="Eingabe 2 4 2 3 2" xfId="28822"/>
    <cellStyle name="Eingabe 2 4 2 3 2 2" xfId="37857"/>
    <cellStyle name="Eingabe 2 4 2 3 3" xfId="22187"/>
    <cellStyle name="Eingabe 2 4 2 3 4" xfId="31222"/>
    <cellStyle name="Eingabe 2 4 2 4" xfId="24364"/>
    <cellStyle name="Eingabe 2 4 2 4 2" xfId="33399"/>
    <cellStyle name="Eingabe 2 4 2 5" xfId="19171"/>
    <cellStyle name="Eingabe 2 4 2 6" xfId="5952"/>
    <cellStyle name="Eingabe 2 4 3" xfId="4237"/>
    <cellStyle name="Eingabe 2 4 3 2" xfId="13332"/>
    <cellStyle name="Eingabe 2 4 3 2 2" xfId="29320"/>
    <cellStyle name="Eingabe 2 4 3 2 2 2" xfId="38355"/>
    <cellStyle name="Eingabe 2 4 3 2 3" xfId="22685"/>
    <cellStyle name="Eingabe 2 4 3 2 4" xfId="31720"/>
    <cellStyle name="Eingabe 2 4 3 3" xfId="25635"/>
    <cellStyle name="Eingabe 2 4 3 3 2" xfId="34670"/>
    <cellStyle name="Eingabe 2 4 3 4" xfId="17968"/>
    <cellStyle name="Eingabe 2 4 3 5" xfId="9027"/>
    <cellStyle name="Eingabe 2 4 4" xfId="10394"/>
    <cellStyle name="Eingabe 2 4 4 2" xfId="26392"/>
    <cellStyle name="Eingabe 2 4 4 2 2" xfId="35427"/>
    <cellStyle name="Eingabe 2 4 4 3" xfId="19748"/>
    <cellStyle name="Eingabe 2 4 4 4" xfId="16695"/>
    <cellStyle name="Eingabe 2 4 5" xfId="24648"/>
    <cellStyle name="Eingabe 2 4 5 2" xfId="33683"/>
    <cellStyle name="Eingabe 2 4 6" xfId="22638"/>
    <cellStyle name="Eingabe 2 4 7" xfId="6686"/>
    <cellStyle name="Eingabe 2 5" xfId="2036"/>
    <cellStyle name="Eingabe 2 5 2" xfId="1012"/>
    <cellStyle name="Eingabe 2 5 2 2" xfId="3360"/>
    <cellStyle name="Eingabe 2 5 2 2 2" xfId="11374"/>
    <cellStyle name="Eingabe 2 5 2 2 2 2" xfId="27368"/>
    <cellStyle name="Eingabe 2 5 2 2 2 2 2" xfId="36403"/>
    <cellStyle name="Eingabe 2 5 2 2 2 3" xfId="20726"/>
    <cellStyle name="Eingabe 2 5 2 2 2 4" xfId="18432"/>
    <cellStyle name="Eingabe 2 5 2 2 3" xfId="25303"/>
    <cellStyle name="Eingabe 2 5 2 2 3 2" xfId="34338"/>
    <cellStyle name="Eingabe 2 5 2 2 4" xfId="22085"/>
    <cellStyle name="Eingabe 2 5 2 2 5" xfId="8150"/>
    <cellStyle name="Eingabe 2 5 2 3" xfId="13716"/>
    <cellStyle name="Eingabe 2 5 2 3 2" xfId="29704"/>
    <cellStyle name="Eingabe 2 5 2 3 2 2" xfId="38739"/>
    <cellStyle name="Eingabe 2 5 2 3 3" xfId="23069"/>
    <cellStyle name="Eingabe 2 5 2 3 4" xfId="32104"/>
    <cellStyle name="Eingabe 2 5 2 4" xfId="24316"/>
    <cellStyle name="Eingabe 2 5 2 4 2" xfId="33351"/>
    <cellStyle name="Eingabe 2 5 2 5" xfId="15282"/>
    <cellStyle name="Eingabe 2 5 2 6" xfId="5811"/>
    <cellStyle name="Eingabe 2 5 3" xfId="4377"/>
    <cellStyle name="Eingabe 2 5 3 2" xfId="11697"/>
    <cellStyle name="Eingabe 2 5 3 2 2" xfId="27691"/>
    <cellStyle name="Eingabe 2 5 3 2 2 2" xfId="36726"/>
    <cellStyle name="Eingabe 2 5 3 2 3" xfId="21049"/>
    <cellStyle name="Eingabe 2 5 3 2 4" xfId="19368"/>
    <cellStyle name="Eingabe 2 5 3 3" xfId="25689"/>
    <cellStyle name="Eingabe 2 5 3 3 2" xfId="34724"/>
    <cellStyle name="Eingabe 2 5 3 4" xfId="15455"/>
    <cellStyle name="Eingabe 2 5 3 5" xfId="9167"/>
    <cellStyle name="Eingabe 2 5 4" xfId="11076"/>
    <cellStyle name="Eingabe 2 5 4 2" xfId="27070"/>
    <cellStyle name="Eingabe 2 5 4 2 2" xfId="36105"/>
    <cellStyle name="Eingabe 2 5 4 3" xfId="20429"/>
    <cellStyle name="Eingabe 2 5 4 4" xfId="20779"/>
    <cellStyle name="Eingabe 2 5 5" xfId="24702"/>
    <cellStyle name="Eingabe 2 5 5 2" xfId="33737"/>
    <cellStyle name="Eingabe 2 5 6" xfId="17610"/>
    <cellStyle name="Eingabe 2 5 7" xfId="6826"/>
    <cellStyle name="Eingabe 2 6" xfId="2161"/>
    <cellStyle name="Eingabe 2 6 2" xfId="2482"/>
    <cellStyle name="Eingabe 2 6 2 2" xfId="4823"/>
    <cellStyle name="Eingabe 2 6 2 2 2" xfId="12312"/>
    <cellStyle name="Eingabe 2 6 2 2 2 2" xfId="28307"/>
    <cellStyle name="Eingabe 2 6 2 2 2 2 2" xfId="37342"/>
    <cellStyle name="Eingabe 2 6 2 2 2 3" xfId="21664"/>
    <cellStyle name="Eingabe 2 6 2 2 2 4" xfId="30707"/>
    <cellStyle name="Eingabe 2 6 2 2 3" xfId="25850"/>
    <cellStyle name="Eingabe 2 6 2 2 3 2" xfId="34885"/>
    <cellStyle name="Eingabe 2 6 2 2 4" xfId="20557"/>
    <cellStyle name="Eingabe 2 6 2 2 5" xfId="9613"/>
    <cellStyle name="Eingabe 2 6 2 3" xfId="11124"/>
    <cellStyle name="Eingabe 2 6 2 3 2" xfId="27118"/>
    <cellStyle name="Eingabe 2 6 2 3 2 2" xfId="36153"/>
    <cellStyle name="Eingabe 2 6 2 3 3" xfId="20477"/>
    <cellStyle name="Eingabe 2 6 2 3 4" xfId="18687"/>
    <cellStyle name="Eingabe 2 6 2 4" xfId="24863"/>
    <cellStyle name="Eingabe 2 6 2 4 2" xfId="33898"/>
    <cellStyle name="Eingabe 2 6 2 5" xfId="17750"/>
    <cellStyle name="Eingabe 2 6 2 6" xfId="7272"/>
    <cellStyle name="Eingabe 2 6 3" xfId="4502"/>
    <cellStyle name="Eingabe 2 6 3 2" xfId="13725"/>
    <cellStyle name="Eingabe 2 6 3 2 2" xfId="29713"/>
    <cellStyle name="Eingabe 2 6 3 2 2 2" xfId="38748"/>
    <cellStyle name="Eingabe 2 6 3 2 3" xfId="23078"/>
    <cellStyle name="Eingabe 2 6 3 2 4" xfId="32113"/>
    <cellStyle name="Eingabe 2 6 3 3" xfId="25718"/>
    <cellStyle name="Eingabe 2 6 3 3 2" xfId="34753"/>
    <cellStyle name="Eingabe 2 6 3 4" xfId="17702"/>
    <cellStyle name="Eingabe 2 6 3 5" xfId="9292"/>
    <cellStyle name="Eingabe 2 6 4" xfId="12882"/>
    <cellStyle name="Eingabe 2 6 4 2" xfId="28870"/>
    <cellStyle name="Eingabe 2 6 4 2 2" xfId="37905"/>
    <cellStyle name="Eingabe 2 6 4 3" xfId="22235"/>
    <cellStyle name="Eingabe 2 6 4 4" xfId="31270"/>
    <cellStyle name="Eingabe 2 6 5" xfId="24731"/>
    <cellStyle name="Eingabe 2 6 5 2" xfId="33766"/>
    <cellStyle name="Eingabe 2 6 6" xfId="20827"/>
    <cellStyle name="Eingabe 2 6 7" xfId="6951"/>
    <cellStyle name="Eingabe 2 7" xfId="2294"/>
    <cellStyle name="Eingabe 2 7 2" xfId="2843"/>
    <cellStyle name="Eingabe 2 7 2 2" xfId="5184"/>
    <cellStyle name="Eingabe 2 7 2 2 2" xfId="14302"/>
    <cellStyle name="Eingabe 2 7 2 2 2 2" xfId="30293"/>
    <cellStyle name="Eingabe 2 7 2 2 2 2 2" xfId="39328"/>
    <cellStyle name="Eingabe 2 7 2 2 2 3" xfId="23657"/>
    <cellStyle name="Eingabe 2 7 2 2 2 4" xfId="32693"/>
    <cellStyle name="Eingabe 2 7 2 2 3" xfId="26011"/>
    <cellStyle name="Eingabe 2 7 2 2 3 2" xfId="35046"/>
    <cellStyle name="Eingabe 2 7 2 2 4" xfId="21236"/>
    <cellStyle name="Eingabe 2 7 2 2 5" xfId="9974"/>
    <cellStyle name="Eingabe 2 7 2 3" xfId="13414"/>
    <cellStyle name="Eingabe 2 7 2 3 2" xfId="29402"/>
    <cellStyle name="Eingabe 2 7 2 3 2 2" xfId="38437"/>
    <cellStyle name="Eingabe 2 7 2 3 3" xfId="22767"/>
    <cellStyle name="Eingabe 2 7 2 3 4" xfId="31802"/>
    <cellStyle name="Eingabe 2 7 2 4" xfId="25024"/>
    <cellStyle name="Eingabe 2 7 2 4 2" xfId="34059"/>
    <cellStyle name="Eingabe 2 7 2 5" xfId="21175"/>
    <cellStyle name="Eingabe 2 7 2 6" xfId="7633"/>
    <cellStyle name="Eingabe 2 7 3" xfId="4635"/>
    <cellStyle name="Eingabe 2 7 3 2" xfId="10584"/>
    <cellStyle name="Eingabe 2 7 3 2 2" xfId="26578"/>
    <cellStyle name="Eingabe 2 7 3 2 2 2" xfId="35613"/>
    <cellStyle name="Eingabe 2 7 3 2 3" xfId="19938"/>
    <cellStyle name="Eingabe 2 7 3 2 4" xfId="17640"/>
    <cellStyle name="Eingabe 2 7 3 3" xfId="25767"/>
    <cellStyle name="Eingabe 2 7 3 3 2" xfId="34802"/>
    <cellStyle name="Eingabe 2 7 3 4" xfId="18822"/>
    <cellStyle name="Eingabe 2 7 3 5" xfId="9425"/>
    <cellStyle name="Eingabe 2 7 4" xfId="13903"/>
    <cellStyle name="Eingabe 2 7 4 2" xfId="29892"/>
    <cellStyle name="Eingabe 2 7 4 2 2" xfId="38927"/>
    <cellStyle name="Eingabe 2 7 4 3" xfId="23256"/>
    <cellStyle name="Eingabe 2 7 4 4" xfId="32292"/>
    <cellStyle name="Eingabe 2 7 5" xfId="24780"/>
    <cellStyle name="Eingabe 2 7 5 2" xfId="33815"/>
    <cellStyle name="Eingabe 2 7 6" xfId="18724"/>
    <cellStyle name="Eingabe 2 7 7" xfId="7084"/>
    <cellStyle name="Eingabe 2 8" xfId="842"/>
    <cellStyle name="Eingabe 2 8 2" xfId="3190"/>
    <cellStyle name="Eingabe 2 8 2 2" xfId="13913"/>
    <cellStyle name="Eingabe 2 8 2 2 2" xfId="29902"/>
    <cellStyle name="Eingabe 2 8 2 2 2 2" xfId="38937"/>
    <cellStyle name="Eingabe 2 8 2 2 3" xfId="23266"/>
    <cellStyle name="Eingabe 2 8 2 2 4" xfId="32302"/>
    <cellStyle name="Eingabe 2 8 2 3" xfId="25232"/>
    <cellStyle name="Eingabe 2 8 2 3 2" xfId="34267"/>
    <cellStyle name="Eingabe 2 8 2 4" xfId="21370"/>
    <cellStyle name="Eingabe 2 8 2 5" xfId="7980"/>
    <cellStyle name="Eingabe 2 8 3" xfId="10166"/>
    <cellStyle name="Eingabe 2 8 3 2" xfId="26168"/>
    <cellStyle name="Eingabe 2 8 3 2 2" xfId="35203"/>
    <cellStyle name="Eingabe 2 8 3 3" xfId="19521"/>
    <cellStyle name="Eingabe 2 8 3 4" xfId="19244"/>
    <cellStyle name="Eingabe 2 8 4" xfId="24245"/>
    <cellStyle name="Eingabe 2 8 4 2" xfId="33280"/>
    <cellStyle name="Eingabe 2 8 5" xfId="17326"/>
    <cellStyle name="Eingabe 2 8 6" xfId="5641"/>
    <cellStyle name="Eingabe 2 9" xfId="3069"/>
    <cellStyle name="Eingabe 2 9 2" xfId="11057"/>
    <cellStyle name="Eingabe 2 9 2 2" xfId="27051"/>
    <cellStyle name="Eingabe 2 9 2 2 2" xfId="36086"/>
    <cellStyle name="Eingabe 2 9 2 3" xfId="20410"/>
    <cellStyle name="Eingabe 2 9 2 4" xfId="16103"/>
    <cellStyle name="Eingabe 2 9 3" xfId="25173"/>
    <cellStyle name="Eingabe 2 9 3 2" xfId="34208"/>
    <cellStyle name="Eingabe 2 9 4" xfId="20467"/>
    <cellStyle name="Eingabe 2 9 5" xfId="7859"/>
    <cellStyle name="Eingabe 3" xfId="1092"/>
    <cellStyle name="Eingabe 3 10" xfId="18206"/>
    <cellStyle name="Eingabe 3 11" xfId="5890"/>
    <cellStyle name="Eingabe 3 2" xfId="1830"/>
    <cellStyle name="Eingabe 3 2 2" xfId="2938"/>
    <cellStyle name="Eingabe 3 2 2 2" xfId="5279"/>
    <cellStyle name="Eingabe 3 2 2 2 2" xfId="14397"/>
    <cellStyle name="Eingabe 3 2 2 2 2 2" xfId="30388"/>
    <cellStyle name="Eingabe 3 2 2 2 2 2 2" xfId="39423"/>
    <cellStyle name="Eingabe 3 2 2 2 2 3" xfId="23752"/>
    <cellStyle name="Eingabe 3 2 2 2 2 4" xfId="32788"/>
    <cellStyle name="Eingabe 3 2 2 2 3" xfId="26086"/>
    <cellStyle name="Eingabe 3 2 2 2 3 2" xfId="35121"/>
    <cellStyle name="Eingabe 3 2 2 2 4" xfId="20830"/>
    <cellStyle name="Eingabe 3 2 2 2 5" xfId="10069"/>
    <cellStyle name="Eingabe 3 2 2 3" xfId="13986"/>
    <cellStyle name="Eingabe 3 2 2 3 2" xfId="29975"/>
    <cellStyle name="Eingabe 3 2 2 3 2 2" xfId="39010"/>
    <cellStyle name="Eingabe 3 2 2 3 3" xfId="23339"/>
    <cellStyle name="Eingabe 3 2 2 3 4" xfId="32375"/>
    <cellStyle name="Eingabe 3 2 2 4" xfId="25099"/>
    <cellStyle name="Eingabe 3 2 2 4 2" xfId="34134"/>
    <cellStyle name="Eingabe 3 2 2 5" xfId="16838"/>
    <cellStyle name="Eingabe 3 2 2 6" xfId="7728"/>
    <cellStyle name="Eingabe 3 2 3" xfId="4171"/>
    <cellStyle name="Eingabe 3 2 3 2" xfId="13453"/>
    <cellStyle name="Eingabe 3 2 3 2 2" xfId="29441"/>
    <cellStyle name="Eingabe 3 2 3 2 2 2" xfId="38476"/>
    <cellStyle name="Eingabe 3 2 3 2 3" xfId="22806"/>
    <cellStyle name="Eingabe 3 2 3 2 4" xfId="31841"/>
    <cellStyle name="Eingabe 3 2 3 3" xfId="25616"/>
    <cellStyle name="Eingabe 3 2 3 3 2" xfId="34651"/>
    <cellStyle name="Eingabe 3 2 3 4" xfId="19100"/>
    <cellStyle name="Eingabe 3 2 3 5" xfId="8961"/>
    <cellStyle name="Eingabe 3 2 4" xfId="12216"/>
    <cellStyle name="Eingabe 3 2 4 2" xfId="28211"/>
    <cellStyle name="Eingabe 3 2 4 2 2" xfId="37246"/>
    <cellStyle name="Eingabe 3 2 4 3" xfId="21568"/>
    <cellStyle name="Eingabe 3 2 4 4" xfId="14768"/>
    <cellStyle name="Eingabe 3 2 5" xfId="24629"/>
    <cellStyle name="Eingabe 3 2 5 2" xfId="33664"/>
    <cellStyle name="Eingabe 3 2 6" xfId="15475"/>
    <cellStyle name="Eingabe 3 2 7" xfId="6620"/>
    <cellStyle name="Eingabe 3 3" xfId="1971"/>
    <cellStyle name="Eingabe 3 3 2" xfId="2770"/>
    <cellStyle name="Eingabe 3 3 2 2" xfId="5111"/>
    <cellStyle name="Eingabe 3 3 2 2 2" xfId="10202"/>
    <cellStyle name="Eingabe 3 3 2 2 2 2" xfId="26200"/>
    <cellStyle name="Eingabe 3 3 2 2 2 2 2" xfId="35235"/>
    <cellStyle name="Eingabe 3 3 2 2 2 3" xfId="19557"/>
    <cellStyle name="Eingabe 3 3 2 2 2 4" xfId="17716"/>
    <cellStyle name="Eingabe 3 3 2 2 3" xfId="25959"/>
    <cellStyle name="Eingabe 3 3 2 2 3 2" xfId="34994"/>
    <cellStyle name="Eingabe 3 3 2 2 4" xfId="18302"/>
    <cellStyle name="Eingabe 3 3 2 2 5" xfId="9901"/>
    <cellStyle name="Eingabe 3 3 2 3" xfId="10591"/>
    <cellStyle name="Eingabe 3 3 2 3 2" xfId="26585"/>
    <cellStyle name="Eingabe 3 3 2 3 2 2" xfId="35620"/>
    <cellStyle name="Eingabe 3 3 2 3 3" xfId="19945"/>
    <cellStyle name="Eingabe 3 3 2 3 4" xfId="20551"/>
    <cellStyle name="Eingabe 3 3 2 4" xfId="24972"/>
    <cellStyle name="Eingabe 3 3 2 4 2" xfId="34007"/>
    <cellStyle name="Eingabe 3 3 2 5" xfId="14959"/>
    <cellStyle name="Eingabe 3 3 2 6" xfId="7560"/>
    <cellStyle name="Eingabe 3 3 3" xfId="4312"/>
    <cellStyle name="Eingabe 3 3 3 2" xfId="13617"/>
    <cellStyle name="Eingabe 3 3 3 2 2" xfId="29605"/>
    <cellStyle name="Eingabe 3 3 3 2 2 2" xfId="38640"/>
    <cellStyle name="Eingabe 3 3 3 2 3" xfId="22970"/>
    <cellStyle name="Eingabe 3 3 3 2 4" xfId="32005"/>
    <cellStyle name="Eingabe 3 3 3 3" xfId="25666"/>
    <cellStyle name="Eingabe 3 3 3 3 2" xfId="34701"/>
    <cellStyle name="Eingabe 3 3 3 4" xfId="18514"/>
    <cellStyle name="Eingabe 3 3 3 5" xfId="9102"/>
    <cellStyle name="Eingabe 3 3 4" xfId="11984"/>
    <cellStyle name="Eingabe 3 3 4 2" xfId="27979"/>
    <cellStyle name="Eingabe 3 3 4 2 2" xfId="37014"/>
    <cellStyle name="Eingabe 3 3 4 3" xfId="21336"/>
    <cellStyle name="Eingabe 3 3 4 4" xfId="16093"/>
    <cellStyle name="Eingabe 3 3 5" xfId="24679"/>
    <cellStyle name="Eingabe 3 3 5 2" xfId="33714"/>
    <cellStyle name="Eingabe 3 3 6" xfId="18722"/>
    <cellStyle name="Eingabe 3 3 7" xfId="6761"/>
    <cellStyle name="Eingabe 3 4" xfId="2237"/>
    <cellStyle name="Eingabe 3 4 2" xfId="2516"/>
    <cellStyle name="Eingabe 3 4 2 2" xfId="4857"/>
    <cellStyle name="Eingabe 3 4 2 2 2" xfId="14223"/>
    <cellStyle name="Eingabe 3 4 2 2 2 2" xfId="30212"/>
    <cellStyle name="Eingabe 3 4 2 2 2 2 2" xfId="39247"/>
    <cellStyle name="Eingabe 3 4 2 2 2 3" xfId="23576"/>
    <cellStyle name="Eingabe 3 4 2 2 2 4" xfId="32612"/>
    <cellStyle name="Eingabe 3 4 2 2 3" xfId="25867"/>
    <cellStyle name="Eingabe 3 4 2 2 3 2" xfId="34902"/>
    <cellStyle name="Eingabe 3 4 2 2 4" xfId="22126"/>
    <cellStyle name="Eingabe 3 4 2 2 5" xfId="9647"/>
    <cellStyle name="Eingabe 3 4 2 3" xfId="10892"/>
    <cellStyle name="Eingabe 3 4 2 3 2" xfId="26886"/>
    <cellStyle name="Eingabe 3 4 2 3 2 2" xfId="35921"/>
    <cellStyle name="Eingabe 3 4 2 3 3" xfId="20246"/>
    <cellStyle name="Eingabe 3 4 2 3 4" xfId="19488"/>
    <cellStyle name="Eingabe 3 4 2 4" xfId="24880"/>
    <cellStyle name="Eingabe 3 4 2 4 2" xfId="33915"/>
    <cellStyle name="Eingabe 3 4 2 5" xfId="17703"/>
    <cellStyle name="Eingabe 3 4 2 6" xfId="7306"/>
    <cellStyle name="Eingabe 3 4 3" xfId="4578"/>
    <cellStyle name="Eingabe 3 4 3 2" xfId="12671"/>
    <cellStyle name="Eingabe 3 4 3 2 2" xfId="28658"/>
    <cellStyle name="Eingabe 3 4 3 2 2 2" xfId="37693"/>
    <cellStyle name="Eingabe 3 4 3 2 3" xfId="22023"/>
    <cellStyle name="Eingabe 3 4 3 2 4" xfId="31058"/>
    <cellStyle name="Eingabe 3 4 3 3" xfId="25751"/>
    <cellStyle name="Eingabe 3 4 3 3 2" xfId="34786"/>
    <cellStyle name="Eingabe 3 4 3 4" xfId="15239"/>
    <cellStyle name="Eingabe 3 4 3 5" xfId="9368"/>
    <cellStyle name="Eingabe 3 4 4" xfId="11033"/>
    <cellStyle name="Eingabe 3 4 4 2" xfId="27027"/>
    <cellStyle name="Eingabe 3 4 4 2 2" xfId="36062"/>
    <cellStyle name="Eingabe 3 4 4 3" xfId="20386"/>
    <cellStyle name="Eingabe 3 4 4 4" xfId="23468"/>
    <cellStyle name="Eingabe 3 4 5" xfId="24764"/>
    <cellStyle name="Eingabe 3 4 5 2" xfId="33799"/>
    <cellStyle name="Eingabe 3 4 6" xfId="18897"/>
    <cellStyle name="Eingabe 3 4 7" xfId="7027"/>
    <cellStyle name="Eingabe 3 5" xfId="2367"/>
    <cellStyle name="Eingabe 3 5 2" xfId="967"/>
    <cellStyle name="Eingabe 3 5 2 2" xfId="3315"/>
    <cellStyle name="Eingabe 3 5 2 2 2" xfId="12907"/>
    <cellStyle name="Eingabe 3 5 2 2 2 2" xfId="28895"/>
    <cellStyle name="Eingabe 3 5 2 2 2 2 2" xfId="37930"/>
    <cellStyle name="Eingabe 3 5 2 2 2 3" xfId="22260"/>
    <cellStyle name="Eingabe 3 5 2 2 2 4" xfId="31295"/>
    <cellStyle name="Eingabe 3 5 2 2 3" xfId="25267"/>
    <cellStyle name="Eingabe 3 5 2 2 3 2" xfId="34302"/>
    <cellStyle name="Eingabe 3 5 2 2 4" xfId="21731"/>
    <cellStyle name="Eingabe 3 5 2 2 5" xfId="8105"/>
    <cellStyle name="Eingabe 3 5 2 3" xfId="14054"/>
    <cellStyle name="Eingabe 3 5 2 3 2" xfId="30043"/>
    <cellStyle name="Eingabe 3 5 2 3 2 2" xfId="39078"/>
    <cellStyle name="Eingabe 3 5 2 3 3" xfId="23407"/>
    <cellStyle name="Eingabe 3 5 2 3 4" xfId="32443"/>
    <cellStyle name="Eingabe 3 5 2 4" xfId="24280"/>
    <cellStyle name="Eingabe 3 5 2 4 2" xfId="33315"/>
    <cellStyle name="Eingabe 3 5 2 5" xfId="17878"/>
    <cellStyle name="Eingabe 3 5 2 6" xfId="5766"/>
    <cellStyle name="Eingabe 3 5 3" xfId="4708"/>
    <cellStyle name="Eingabe 3 5 3 2" xfId="13325"/>
    <cellStyle name="Eingabe 3 5 3 2 2" xfId="29313"/>
    <cellStyle name="Eingabe 3 5 3 2 2 2" xfId="38348"/>
    <cellStyle name="Eingabe 3 5 3 2 3" xfId="22678"/>
    <cellStyle name="Eingabe 3 5 3 2 4" xfId="31713"/>
    <cellStyle name="Eingabe 3 5 3 3" xfId="25797"/>
    <cellStyle name="Eingabe 3 5 3 3 2" xfId="34832"/>
    <cellStyle name="Eingabe 3 5 3 4" xfId="21112"/>
    <cellStyle name="Eingabe 3 5 3 5" xfId="9498"/>
    <cellStyle name="Eingabe 3 5 4" xfId="12757"/>
    <cellStyle name="Eingabe 3 5 4 2" xfId="28744"/>
    <cellStyle name="Eingabe 3 5 4 2 2" xfId="37779"/>
    <cellStyle name="Eingabe 3 5 4 3" xfId="22109"/>
    <cellStyle name="Eingabe 3 5 4 4" xfId="31144"/>
    <cellStyle name="Eingabe 3 5 5" xfId="24810"/>
    <cellStyle name="Eingabe 3 5 5 2" xfId="33845"/>
    <cellStyle name="Eingabe 3 5 6" xfId="22653"/>
    <cellStyle name="Eingabe 3 5 7" xfId="7157"/>
    <cellStyle name="Eingabe 3 6" xfId="1671"/>
    <cellStyle name="Eingabe 3 6 2" xfId="4012"/>
    <cellStyle name="Eingabe 3 6 2 2" xfId="10693"/>
    <cellStyle name="Eingabe 3 6 2 2 2" xfId="26687"/>
    <cellStyle name="Eingabe 3 6 2 2 2 2" xfId="35722"/>
    <cellStyle name="Eingabe 3 6 2 2 3" xfId="20047"/>
    <cellStyle name="Eingabe 3 6 2 2 4" xfId="18227"/>
    <cellStyle name="Eingabe 3 6 2 3" xfId="25548"/>
    <cellStyle name="Eingabe 3 6 2 3 2" xfId="34583"/>
    <cellStyle name="Eingabe 3 6 2 4" xfId="18029"/>
    <cellStyle name="Eingabe 3 6 2 5" xfId="8802"/>
    <cellStyle name="Eingabe 3 6 3" xfId="12319"/>
    <cellStyle name="Eingabe 3 6 3 2" xfId="28314"/>
    <cellStyle name="Eingabe 3 6 3 2 2" xfId="37349"/>
    <cellStyle name="Eingabe 3 6 3 3" xfId="21671"/>
    <cellStyle name="Eingabe 3 6 3 4" xfId="30714"/>
    <cellStyle name="Eingabe 3 6 4" xfId="24561"/>
    <cellStyle name="Eingabe 3 6 4 2" xfId="33596"/>
    <cellStyle name="Eingabe 3 6 5" xfId="17236"/>
    <cellStyle name="Eingabe 3 6 6" xfId="6461"/>
    <cellStyle name="Eingabe 3 7" xfId="3440"/>
    <cellStyle name="Eingabe 3 7 2" xfId="10951"/>
    <cellStyle name="Eingabe 3 7 2 2" xfId="26945"/>
    <cellStyle name="Eingabe 3 7 2 2 2" xfId="35980"/>
    <cellStyle name="Eingabe 3 7 2 3" xfId="20304"/>
    <cellStyle name="Eingabe 3 7 2 4" xfId="20950"/>
    <cellStyle name="Eingabe 3 7 3" xfId="25333"/>
    <cellStyle name="Eingabe 3 7 3 2" xfId="34368"/>
    <cellStyle name="Eingabe 3 7 4" xfId="19260"/>
    <cellStyle name="Eingabe 3 7 5" xfId="8230"/>
    <cellStyle name="Eingabe 3 8" xfId="12357"/>
    <cellStyle name="Eingabe 3 8 2" xfId="28352"/>
    <cellStyle name="Eingabe 3 8 2 2" xfId="37387"/>
    <cellStyle name="Eingabe 3 8 3" xfId="21709"/>
    <cellStyle name="Eingabe 3 8 4" xfId="30752"/>
    <cellStyle name="Eingabe 3 9" xfId="24346"/>
    <cellStyle name="Eingabe 3 9 2" xfId="33381"/>
    <cellStyle name="Eingabe 4" xfId="1359"/>
    <cellStyle name="Eingabe 4 2" xfId="2962"/>
    <cellStyle name="Eingabe 4 2 2" xfId="5303"/>
    <cellStyle name="Eingabe 4 2 2 2" xfId="14421"/>
    <cellStyle name="Eingabe 4 2 2 2 2" xfId="30412"/>
    <cellStyle name="Eingabe 4 2 2 2 2 2" xfId="39447"/>
    <cellStyle name="Eingabe 4 2 2 2 3" xfId="23776"/>
    <cellStyle name="Eingabe 4 2 2 2 4" xfId="32812"/>
    <cellStyle name="Eingabe 4 2 2 3" xfId="26106"/>
    <cellStyle name="Eingabe 4 2 2 3 2" xfId="35141"/>
    <cellStyle name="Eingabe 4 2 2 4" xfId="15134"/>
    <cellStyle name="Eingabe 4 2 2 5" xfId="10093"/>
    <cellStyle name="Eingabe 4 2 3" xfId="12328"/>
    <cellStyle name="Eingabe 4 2 3 2" xfId="28323"/>
    <cellStyle name="Eingabe 4 2 3 2 2" xfId="37358"/>
    <cellStyle name="Eingabe 4 2 3 3" xfId="21680"/>
    <cellStyle name="Eingabe 4 2 3 4" xfId="30723"/>
    <cellStyle name="Eingabe 4 2 4" xfId="25119"/>
    <cellStyle name="Eingabe 4 2 4 2" xfId="34154"/>
    <cellStyle name="Eingabe 4 2 5" xfId="17165"/>
    <cellStyle name="Eingabe 4 2 6" xfId="7752"/>
    <cellStyle name="Eingabe 4 3" xfId="3700"/>
    <cellStyle name="Eingabe 4 3 2" xfId="10991"/>
    <cellStyle name="Eingabe 4 3 2 2" xfId="26985"/>
    <cellStyle name="Eingabe 4 3 2 2 2" xfId="36020"/>
    <cellStyle name="Eingabe 4 3 2 3" xfId="20344"/>
    <cellStyle name="Eingabe 4 3 2 4" xfId="18293"/>
    <cellStyle name="Eingabe 4 3 3" xfId="25427"/>
    <cellStyle name="Eingabe 4 3 3 2" xfId="34462"/>
    <cellStyle name="Eingabe 4 3 4" xfId="16644"/>
    <cellStyle name="Eingabe 4 3 5" xfId="8490"/>
    <cellStyle name="Eingabe 4 4" xfId="10157"/>
    <cellStyle name="Eingabe 4 4 2" xfId="26159"/>
    <cellStyle name="Eingabe 4 4 2 2" xfId="35194"/>
    <cellStyle name="Eingabe 4 4 3" xfId="19512"/>
    <cellStyle name="Eingabe 4 4 4" xfId="21249"/>
    <cellStyle name="Eingabe 4 5" xfId="24440"/>
    <cellStyle name="Eingabe 4 5 2" xfId="33475"/>
    <cellStyle name="Eingabe 4 6" xfId="14991"/>
    <cellStyle name="Eingabe 4 7" xfId="6150"/>
    <cellStyle name="Eingabe 5" xfId="1465"/>
    <cellStyle name="Eingabe 5 2" xfId="858"/>
    <cellStyle name="Eingabe 5 2 2" xfId="3206"/>
    <cellStyle name="Eingabe 5 2 2 2" xfId="13694"/>
    <cellStyle name="Eingabe 5 2 2 2 2" xfId="29682"/>
    <cellStyle name="Eingabe 5 2 2 2 2 2" xfId="38717"/>
    <cellStyle name="Eingabe 5 2 2 2 3" xfId="23047"/>
    <cellStyle name="Eingabe 5 2 2 2 4" xfId="32082"/>
    <cellStyle name="Eingabe 5 2 2 3" xfId="25244"/>
    <cellStyle name="Eingabe 5 2 2 3 2" xfId="34279"/>
    <cellStyle name="Eingabe 5 2 2 4" xfId="22151"/>
    <cellStyle name="Eingabe 5 2 2 5" xfId="7996"/>
    <cellStyle name="Eingabe 5 2 3" xfId="10714"/>
    <cellStyle name="Eingabe 5 2 3 2" xfId="26708"/>
    <cellStyle name="Eingabe 5 2 3 2 2" xfId="35743"/>
    <cellStyle name="Eingabe 5 2 3 3" xfId="20068"/>
    <cellStyle name="Eingabe 5 2 3 4" xfId="17899"/>
    <cellStyle name="Eingabe 5 2 4" xfId="24257"/>
    <cellStyle name="Eingabe 5 2 4 2" xfId="33292"/>
    <cellStyle name="Eingabe 5 2 5" xfId="17270"/>
    <cellStyle name="Eingabe 5 2 6" xfId="5657"/>
    <cellStyle name="Eingabe 5 3" xfId="3806"/>
    <cellStyle name="Eingabe 5 3 2" xfId="14023"/>
    <cellStyle name="Eingabe 5 3 2 2" xfId="30012"/>
    <cellStyle name="Eingabe 5 3 2 2 2" xfId="39047"/>
    <cellStyle name="Eingabe 5 3 2 3" xfId="23376"/>
    <cellStyle name="Eingabe 5 3 2 4" xfId="32412"/>
    <cellStyle name="Eingabe 5 3 3" xfId="25435"/>
    <cellStyle name="Eingabe 5 3 3 2" xfId="34470"/>
    <cellStyle name="Eingabe 5 3 4" xfId="15662"/>
    <cellStyle name="Eingabe 5 3 5" xfId="8596"/>
    <cellStyle name="Eingabe 5 4" xfId="10616"/>
    <cellStyle name="Eingabe 5 4 2" xfId="26610"/>
    <cellStyle name="Eingabe 5 4 2 2" xfId="35645"/>
    <cellStyle name="Eingabe 5 4 3" xfId="19970"/>
    <cellStyle name="Eingabe 5 4 4" xfId="19783"/>
    <cellStyle name="Eingabe 5 5" xfId="24448"/>
    <cellStyle name="Eingabe 5 5 2" xfId="33483"/>
    <cellStyle name="Eingabe 5 6" xfId="17309"/>
    <cellStyle name="Eingabe 5 7" xfId="6256"/>
    <cellStyle name="Eingabe 6" xfId="1302"/>
    <cellStyle name="Eingabe 6 2" xfId="2813"/>
    <cellStyle name="Eingabe 6 2 2" xfId="5154"/>
    <cellStyle name="Eingabe 6 2 2 2" xfId="14272"/>
    <cellStyle name="Eingabe 6 2 2 2 2" xfId="30263"/>
    <cellStyle name="Eingabe 6 2 2 2 2 2" xfId="39298"/>
    <cellStyle name="Eingabe 6 2 2 2 3" xfId="23627"/>
    <cellStyle name="Eingabe 6 2 2 2 4" xfId="32663"/>
    <cellStyle name="Eingabe 6 2 2 3" xfId="25987"/>
    <cellStyle name="Eingabe 6 2 2 3 2" xfId="35022"/>
    <cellStyle name="Eingabe 6 2 2 4" xfId="21728"/>
    <cellStyle name="Eingabe 6 2 2 5" xfId="9944"/>
    <cellStyle name="Eingabe 6 2 3" xfId="11061"/>
    <cellStyle name="Eingabe 6 2 3 2" xfId="27055"/>
    <cellStyle name="Eingabe 6 2 3 2 2" xfId="36090"/>
    <cellStyle name="Eingabe 6 2 3 3" xfId="20414"/>
    <cellStyle name="Eingabe 6 2 3 4" xfId="17440"/>
    <cellStyle name="Eingabe 6 2 4" xfId="25000"/>
    <cellStyle name="Eingabe 6 2 4 2" xfId="34035"/>
    <cellStyle name="Eingabe 6 2 5" xfId="16199"/>
    <cellStyle name="Eingabe 6 2 6" xfId="7603"/>
    <cellStyle name="Eingabe 6 3" xfId="3643"/>
    <cellStyle name="Eingabe 6 3 2" xfId="11968"/>
    <cellStyle name="Eingabe 6 3 2 2" xfId="27963"/>
    <cellStyle name="Eingabe 6 3 2 2 2" xfId="36998"/>
    <cellStyle name="Eingabe 6 3 2 3" xfId="21321"/>
    <cellStyle name="Eingabe 6 3 2 4" xfId="16613"/>
    <cellStyle name="Eingabe 6 3 3" xfId="25413"/>
    <cellStyle name="Eingabe 6 3 3 2" xfId="34448"/>
    <cellStyle name="Eingabe 6 3 4" xfId="17588"/>
    <cellStyle name="Eingabe 6 3 5" xfId="8433"/>
    <cellStyle name="Eingabe 6 4" xfId="13113"/>
    <cellStyle name="Eingabe 6 4 2" xfId="29101"/>
    <cellStyle name="Eingabe 6 4 2 2" xfId="38136"/>
    <cellStyle name="Eingabe 6 4 3" xfId="22466"/>
    <cellStyle name="Eingabe 6 4 4" xfId="31501"/>
    <cellStyle name="Eingabe 6 5" xfId="24426"/>
    <cellStyle name="Eingabe 6 5 2" xfId="33461"/>
    <cellStyle name="Eingabe 6 6" xfId="15854"/>
    <cellStyle name="Eingabe 6 7" xfId="6093"/>
    <cellStyle name="Eingabe 7" xfId="1513"/>
    <cellStyle name="Eingabe 7 2" xfId="2612"/>
    <cellStyle name="Eingabe 7 2 2" xfId="4953"/>
    <cellStyle name="Eingabe 7 2 2 2" xfId="12502"/>
    <cellStyle name="Eingabe 7 2 2 2 2" xfId="28489"/>
    <cellStyle name="Eingabe 7 2 2 2 2 2" xfId="37524"/>
    <cellStyle name="Eingabe 7 2 2 2 3" xfId="21854"/>
    <cellStyle name="Eingabe 7 2 2 2 4" xfId="30889"/>
    <cellStyle name="Eingabe 7 2 2 3" xfId="25903"/>
    <cellStyle name="Eingabe 7 2 2 3 2" xfId="34938"/>
    <cellStyle name="Eingabe 7 2 2 4" xfId="21998"/>
    <cellStyle name="Eingabe 7 2 2 5" xfId="9743"/>
    <cellStyle name="Eingabe 7 2 3" xfId="11004"/>
    <cellStyle name="Eingabe 7 2 3 2" xfId="26998"/>
    <cellStyle name="Eingabe 7 2 3 2 2" xfId="36033"/>
    <cellStyle name="Eingabe 7 2 3 3" xfId="20357"/>
    <cellStyle name="Eingabe 7 2 3 4" xfId="16569"/>
    <cellStyle name="Eingabe 7 2 4" xfId="24916"/>
    <cellStyle name="Eingabe 7 2 4 2" xfId="33951"/>
    <cellStyle name="Eingabe 7 2 5" xfId="23399"/>
    <cellStyle name="Eingabe 7 2 6" xfId="7402"/>
    <cellStyle name="Eingabe 7 3" xfId="3854"/>
    <cellStyle name="Eingabe 7 3 2" xfId="12158"/>
    <cellStyle name="Eingabe 7 3 2 2" xfId="28153"/>
    <cellStyle name="Eingabe 7 3 2 2 2" xfId="37188"/>
    <cellStyle name="Eingabe 7 3 2 3" xfId="21510"/>
    <cellStyle name="Eingabe 7 3 2 4" xfId="14819"/>
    <cellStyle name="Eingabe 7 3 3" xfId="25451"/>
    <cellStyle name="Eingabe 7 3 3 2" xfId="34486"/>
    <cellStyle name="Eingabe 7 3 4" xfId="17390"/>
    <cellStyle name="Eingabe 7 3 5" xfId="8644"/>
    <cellStyle name="Eingabe 7 4" xfId="11940"/>
    <cellStyle name="Eingabe 7 4 2" xfId="27935"/>
    <cellStyle name="Eingabe 7 4 2 2" xfId="36970"/>
    <cellStyle name="Eingabe 7 4 3" xfId="21293"/>
    <cellStyle name="Eingabe 7 4 4" xfId="16162"/>
    <cellStyle name="Eingabe 7 5" xfId="24464"/>
    <cellStyle name="Eingabe 7 5 2" xfId="33499"/>
    <cellStyle name="Eingabe 7 6" xfId="18725"/>
    <cellStyle name="Eingabe 7 7" xfId="6304"/>
    <cellStyle name="Eingabe 8" xfId="1253"/>
    <cellStyle name="Eingabe 8 2" xfId="2953"/>
    <cellStyle name="Eingabe 8 2 2" xfId="5294"/>
    <cellStyle name="Eingabe 8 2 2 2" xfId="14412"/>
    <cellStyle name="Eingabe 8 2 2 2 2" xfId="30403"/>
    <cellStyle name="Eingabe 8 2 2 2 2 2" xfId="39438"/>
    <cellStyle name="Eingabe 8 2 2 2 3" xfId="23767"/>
    <cellStyle name="Eingabe 8 2 2 2 4" xfId="32803"/>
    <cellStyle name="Eingabe 8 2 2 3" xfId="26100"/>
    <cellStyle name="Eingabe 8 2 2 3 2" xfId="35135"/>
    <cellStyle name="Eingabe 8 2 2 4" xfId="17203"/>
    <cellStyle name="Eingabe 8 2 2 5" xfId="10084"/>
    <cellStyle name="Eingabe 8 2 3" xfId="11668"/>
    <cellStyle name="Eingabe 8 2 3 2" xfId="27662"/>
    <cellStyle name="Eingabe 8 2 3 2 2" xfId="36697"/>
    <cellStyle name="Eingabe 8 2 3 3" xfId="21020"/>
    <cellStyle name="Eingabe 8 2 3 4" xfId="15220"/>
    <cellStyle name="Eingabe 8 2 4" xfId="25113"/>
    <cellStyle name="Eingabe 8 2 4 2" xfId="34148"/>
    <cellStyle name="Eingabe 8 2 5" xfId="18462"/>
    <cellStyle name="Eingabe 8 2 6" xfId="7743"/>
    <cellStyle name="Eingabe 8 3" xfId="3594"/>
    <cellStyle name="Eingabe 8 3 2" xfId="13462"/>
    <cellStyle name="Eingabe 8 3 2 2" xfId="29450"/>
    <cellStyle name="Eingabe 8 3 2 2 2" xfId="38485"/>
    <cellStyle name="Eingabe 8 3 2 3" xfId="22815"/>
    <cellStyle name="Eingabe 8 3 2 4" xfId="31850"/>
    <cellStyle name="Eingabe 8 3 3" xfId="25398"/>
    <cellStyle name="Eingabe 8 3 3 2" xfId="34433"/>
    <cellStyle name="Eingabe 8 3 4" xfId="17092"/>
    <cellStyle name="Eingabe 8 3 5" xfId="8384"/>
    <cellStyle name="Eingabe 8 4" xfId="13248"/>
    <cellStyle name="Eingabe 8 4 2" xfId="29236"/>
    <cellStyle name="Eingabe 8 4 2 2" xfId="38271"/>
    <cellStyle name="Eingabe 8 4 3" xfId="22601"/>
    <cellStyle name="Eingabe 8 4 4" xfId="31636"/>
    <cellStyle name="Eingabe 8 5" xfId="24411"/>
    <cellStyle name="Eingabe 8 5 2" xfId="33446"/>
    <cellStyle name="Eingabe 8 6" xfId="15022"/>
    <cellStyle name="Eingabe 8 7" xfId="6044"/>
    <cellStyle name="Eingabe 9" xfId="1533"/>
    <cellStyle name="Eingabe 9 2" xfId="2832"/>
    <cellStyle name="Eingabe 9 2 2" xfId="5173"/>
    <cellStyle name="Eingabe 9 2 2 2" xfId="14291"/>
    <cellStyle name="Eingabe 9 2 2 2 2" xfId="30282"/>
    <cellStyle name="Eingabe 9 2 2 2 2 2" xfId="39317"/>
    <cellStyle name="Eingabe 9 2 2 2 3" xfId="23646"/>
    <cellStyle name="Eingabe 9 2 2 2 4" xfId="32682"/>
    <cellStyle name="Eingabe 9 2 2 3" xfId="26003"/>
    <cellStyle name="Eingabe 9 2 2 3 2" xfId="35038"/>
    <cellStyle name="Eingabe 9 2 2 4" xfId="17334"/>
    <cellStyle name="Eingabe 9 2 2 5" xfId="9963"/>
    <cellStyle name="Eingabe 9 2 3" xfId="10828"/>
    <cellStyle name="Eingabe 9 2 3 2" xfId="26822"/>
    <cellStyle name="Eingabe 9 2 3 2 2" xfId="35857"/>
    <cellStyle name="Eingabe 9 2 3 3" xfId="20182"/>
    <cellStyle name="Eingabe 9 2 3 4" xfId="14933"/>
    <cellStyle name="Eingabe 9 2 4" xfId="25016"/>
    <cellStyle name="Eingabe 9 2 4 2" xfId="34051"/>
    <cellStyle name="Eingabe 9 2 5" xfId="18463"/>
    <cellStyle name="Eingabe 9 2 6" xfId="7622"/>
    <cellStyle name="Eingabe 9 3" xfId="3874"/>
    <cellStyle name="Eingabe 9 3 2" xfId="14100"/>
    <cellStyle name="Eingabe 9 3 2 2" xfId="30089"/>
    <cellStyle name="Eingabe 9 3 2 2 2" xfId="39124"/>
    <cellStyle name="Eingabe 9 3 2 3" xfId="23453"/>
    <cellStyle name="Eingabe 9 3 2 4" xfId="32489"/>
    <cellStyle name="Eingabe 9 3 3" xfId="25456"/>
    <cellStyle name="Eingabe 9 3 3 2" xfId="34491"/>
    <cellStyle name="Eingabe 9 3 4" xfId="17972"/>
    <cellStyle name="Eingabe 9 3 5" xfId="8664"/>
    <cellStyle name="Eingabe 9 4" xfId="14230"/>
    <cellStyle name="Eingabe 9 4 2" xfId="30219"/>
    <cellStyle name="Eingabe 9 4 2 2" xfId="39254"/>
    <cellStyle name="Eingabe 9 4 3" xfId="23583"/>
    <cellStyle name="Eingabe 9 4 4" xfId="32619"/>
    <cellStyle name="Eingabe 9 5" xfId="24469"/>
    <cellStyle name="Eingabe 9 5 2" xfId="33504"/>
    <cellStyle name="Eingabe 9 6" xfId="14981"/>
    <cellStyle name="Eingabe 9 7" xfId="6324"/>
    <cellStyle name="entry" xfId="206"/>
    <cellStyle name="Ergebnis" xfId="207"/>
    <cellStyle name="Ergebnis 10" xfId="2997"/>
    <cellStyle name="Ergebnis 10 2" xfId="12998"/>
    <cellStyle name="Ergebnis 10 2 2" xfId="28986"/>
    <cellStyle name="Ergebnis 10 2 2 2" xfId="38021"/>
    <cellStyle name="Ergebnis 10 2 3" xfId="22351"/>
    <cellStyle name="Ergebnis 10 2 4" xfId="31386"/>
    <cellStyle name="Ergebnis 10 3" xfId="25143"/>
    <cellStyle name="Ergebnis 10 3 2" xfId="34178"/>
    <cellStyle name="Ergebnis 10 4" xfId="22560"/>
    <cellStyle name="Ergebnis 10 5" xfId="7787"/>
    <cellStyle name="Ergebnis 11" xfId="629"/>
    <cellStyle name="Ergebnis 11 2" xfId="24072"/>
    <cellStyle name="Ergebnis 11 2 2" xfId="33107"/>
    <cellStyle name="Ergebnis 11 3" xfId="15218"/>
    <cellStyle name="Ergebnis 11 4" xfId="17808"/>
    <cellStyle name="Ergebnis 11 5" xfId="5448"/>
    <cellStyle name="Ergebnis 12" xfId="12530"/>
    <cellStyle name="Ergebnis 12 2" xfId="28517"/>
    <cellStyle name="Ergebnis 12 2 2" xfId="37552"/>
    <cellStyle name="Ergebnis 12 3" xfId="21882"/>
    <cellStyle name="Ergebnis 12 4" xfId="30917"/>
    <cellStyle name="Ergebnis 13" xfId="24005"/>
    <cellStyle name="Ergebnis 13 2" xfId="33041"/>
    <cellStyle name="Ergebnis 14" xfId="19144"/>
    <cellStyle name="Ergebnis 15" xfId="5338"/>
    <cellStyle name="Ergebnis 2" xfId="519"/>
    <cellStyle name="Ergebnis 2 10" xfId="722"/>
    <cellStyle name="Ergebnis 2 10 2" xfId="24145"/>
    <cellStyle name="Ergebnis 2 10 2 2" xfId="33180"/>
    <cellStyle name="Ergebnis 2 10 3" xfId="15302"/>
    <cellStyle name="Ergebnis 2 10 4" xfId="17216"/>
    <cellStyle name="Ergebnis 2 10 5" xfId="5521"/>
    <cellStyle name="Ergebnis 2 11" xfId="12205"/>
    <cellStyle name="Ergebnis 2 11 2" xfId="28200"/>
    <cellStyle name="Ergebnis 2 11 2 2" xfId="37235"/>
    <cellStyle name="Ergebnis 2 11 3" xfId="21557"/>
    <cellStyle name="Ergebnis 2 11 4" xfId="14778"/>
    <cellStyle name="Ergebnis 2 12" xfId="24037"/>
    <cellStyle name="Ergebnis 2 12 2" xfId="33072"/>
    <cellStyle name="Ergebnis 2 13" xfId="19104"/>
    <cellStyle name="Ergebnis 2 14" xfId="5368"/>
    <cellStyle name="Ergebnis 2 2" xfId="1596"/>
    <cellStyle name="Ergebnis 2 2 2" xfId="2593"/>
    <cellStyle name="Ergebnis 2 2 2 2" xfId="4934"/>
    <cellStyle name="Ergebnis 2 2 2 2 2" xfId="12298"/>
    <cellStyle name="Ergebnis 2 2 2 2 2 2" xfId="28293"/>
    <cellStyle name="Ergebnis 2 2 2 2 2 2 2" xfId="37328"/>
    <cellStyle name="Ergebnis 2 2 2 2 2 3" xfId="21650"/>
    <cellStyle name="Ergebnis 2 2 2 2 2 4" xfId="30693"/>
    <cellStyle name="Ergebnis 2 2 2 2 3" xfId="25893"/>
    <cellStyle name="Ergebnis 2 2 2 2 3 2" xfId="34928"/>
    <cellStyle name="Ergebnis 2 2 2 2 4" xfId="18235"/>
    <cellStyle name="Ergebnis 2 2 2 2 5" xfId="9724"/>
    <cellStyle name="Ergebnis 2 2 2 3" xfId="12700"/>
    <cellStyle name="Ergebnis 2 2 2 3 2" xfId="28687"/>
    <cellStyle name="Ergebnis 2 2 2 3 2 2" xfId="37722"/>
    <cellStyle name="Ergebnis 2 2 2 3 3" xfId="22052"/>
    <cellStyle name="Ergebnis 2 2 2 3 4" xfId="31087"/>
    <cellStyle name="Ergebnis 2 2 2 4" xfId="24906"/>
    <cellStyle name="Ergebnis 2 2 2 4 2" xfId="33941"/>
    <cellStyle name="Ergebnis 2 2 2 5" xfId="19267"/>
    <cellStyle name="Ergebnis 2 2 2 6" xfId="7383"/>
    <cellStyle name="Ergebnis 2 2 3" xfId="3937"/>
    <cellStyle name="Ergebnis 2 2 3 2" xfId="12681"/>
    <cellStyle name="Ergebnis 2 2 3 2 2" xfId="28668"/>
    <cellStyle name="Ergebnis 2 2 3 2 2 2" xfId="37703"/>
    <cellStyle name="Ergebnis 2 2 3 2 3" xfId="22033"/>
    <cellStyle name="Ergebnis 2 2 3 2 4" xfId="31068"/>
    <cellStyle name="Ergebnis 2 2 3 3" xfId="25516"/>
    <cellStyle name="Ergebnis 2 2 3 3 2" xfId="34551"/>
    <cellStyle name="Ergebnis 2 2 3 4" xfId="18884"/>
    <cellStyle name="Ergebnis 2 2 3 5" xfId="8727"/>
    <cellStyle name="Ergebnis 2 2 4" xfId="12306"/>
    <cellStyle name="Ergebnis 2 2 4 2" xfId="28301"/>
    <cellStyle name="Ergebnis 2 2 4 2 2" xfId="37336"/>
    <cellStyle name="Ergebnis 2 2 4 3" xfId="21658"/>
    <cellStyle name="Ergebnis 2 2 4 4" xfId="30701"/>
    <cellStyle name="Ergebnis 2 2 5" xfId="24529"/>
    <cellStyle name="Ergebnis 2 2 5 2" xfId="33564"/>
    <cellStyle name="Ergebnis 2 2 6" xfId="16436"/>
    <cellStyle name="Ergebnis 2 2 7" xfId="6387"/>
    <cellStyle name="Ergebnis 2 3" xfId="1757"/>
    <cellStyle name="Ergebnis 2 3 2" xfId="988"/>
    <cellStyle name="Ergebnis 2 3 2 2" xfId="3336"/>
    <cellStyle name="Ergebnis 2 3 2 2 2" xfId="13580"/>
    <cellStyle name="Ergebnis 2 3 2 2 2 2" xfId="29568"/>
    <cellStyle name="Ergebnis 2 3 2 2 2 2 2" xfId="38603"/>
    <cellStyle name="Ergebnis 2 3 2 2 2 3" xfId="22933"/>
    <cellStyle name="Ergebnis 2 3 2 2 2 4" xfId="31968"/>
    <cellStyle name="Ergebnis 2 3 2 2 3" xfId="25286"/>
    <cellStyle name="Ergebnis 2 3 2 2 3 2" xfId="34321"/>
    <cellStyle name="Ergebnis 2 3 2 2 4" xfId="18766"/>
    <cellStyle name="Ergebnis 2 3 2 2 5" xfId="8126"/>
    <cellStyle name="Ergebnis 2 3 2 3" xfId="11211"/>
    <cellStyle name="Ergebnis 2 3 2 3 2" xfId="27205"/>
    <cellStyle name="Ergebnis 2 3 2 3 2 2" xfId="36240"/>
    <cellStyle name="Ergebnis 2 3 2 3 3" xfId="20564"/>
    <cellStyle name="Ergebnis 2 3 2 3 4" xfId="22328"/>
    <cellStyle name="Ergebnis 2 3 2 4" xfId="24299"/>
    <cellStyle name="Ergebnis 2 3 2 4 2" xfId="33334"/>
    <cellStyle name="Ergebnis 2 3 2 5" xfId="16893"/>
    <cellStyle name="Ergebnis 2 3 2 6" xfId="5787"/>
    <cellStyle name="Ergebnis 2 3 3" xfId="4098"/>
    <cellStyle name="Ergebnis 2 3 3 2" xfId="10572"/>
    <cellStyle name="Ergebnis 2 3 3 2 2" xfId="26566"/>
    <cellStyle name="Ergebnis 2 3 3 2 2 2" xfId="35601"/>
    <cellStyle name="Ergebnis 2 3 3 2 3" xfId="19926"/>
    <cellStyle name="Ergebnis 2 3 3 2 4" xfId="18228"/>
    <cellStyle name="Ergebnis 2 3 3 3" xfId="25589"/>
    <cellStyle name="Ergebnis 2 3 3 3 2" xfId="34624"/>
    <cellStyle name="Ergebnis 2 3 3 4" xfId="21066"/>
    <cellStyle name="Ergebnis 2 3 3 5" xfId="8888"/>
    <cellStyle name="Ergebnis 2 3 4" xfId="13606"/>
    <cellStyle name="Ergebnis 2 3 4 2" xfId="29594"/>
    <cellStyle name="Ergebnis 2 3 4 2 2" xfId="38629"/>
    <cellStyle name="Ergebnis 2 3 4 3" xfId="22959"/>
    <cellStyle name="Ergebnis 2 3 4 4" xfId="31994"/>
    <cellStyle name="Ergebnis 2 3 5" xfId="24602"/>
    <cellStyle name="Ergebnis 2 3 5 2" xfId="33637"/>
    <cellStyle name="Ergebnis 2 3 6" xfId="17064"/>
    <cellStyle name="Ergebnis 2 3 7" xfId="6547"/>
    <cellStyle name="Ergebnis 2 4" xfId="1897"/>
    <cellStyle name="Ergebnis 2 4 2" xfId="2873"/>
    <cellStyle name="Ergebnis 2 4 2 2" xfId="5214"/>
    <cellStyle name="Ergebnis 2 4 2 2 2" xfId="14332"/>
    <cellStyle name="Ergebnis 2 4 2 2 2 2" xfId="30323"/>
    <cellStyle name="Ergebnis 2 4 2 2 2 2 2" xfId="39358"/>
    <cellStyle name="Ergebnis 2 4 2 2 2 3" xfId="23687"/>
    <cellStyle name="Ergebnis 2 4 2 2 2 4" xfId="32723"/>
    <cellStyle name="Ergebnis 2 4 2 2 3" xfId="26033"/>
    <cellStyle name="Ergebnis 2 4 2 2 3 2" xfId="35068"/>
    <cellStyle name="Ergebnis 2 4 2 2 4" xfId="15960"/>
    <cellStyle name="Ergebnis 2 4 2 2 5" xfId="10004"/>
    <cellStyle name="Ergebnis 2 4 2 3" xfId="12568"/>
    <cellStyle name="Ergebnis 2 4 2 3 2" xfId="28555"/>
    <cellStyle name="Ergebnis 2 4 2 3 2 2" xfId="37590"/>
    <cellStyle name="Ergebnis 2 4 2 3 3" xfId="21920"/>
    <cellStyle name="Ergebnis 2 4 2 3 4" xfId="30955"/>
    <cellStyle name="Ergebnis 2 4 2 4" xfId="25046"/>
    <cellStyle name="Ergebnis 2 4 2 4 2" xfId="34081"/>
    <cellStyle name="Ergebnis 2 4 2 5" xfId="17546"/>
    <cellStyle name="Ergebnis 2 4 2 6" xfId="7663"/>
    <cellStyle name="Ergebnis 2 4 3" xfId="4238"/>
    <cellStyle name="Ergebnis 2 4 3 2" xfId="14060"/>
    <cellStyle name="Ergebnis 2 4 3 2 2" xfId="30049"/>
    <cellStyle name="Ergebnis 2 4 3 2 2 2" xfId="39084"/>
    <cellStyle name="Ergebnis 2 4 3 2 3" xfId="23413"/>
    <cellStyle name="Ergebnis 2 4 3 2 4" xfId="32449"/>
    <cellStyle name="Ergebnis 2 4 3 3" xfId="25636"/>
    <cellStyle name="Ergebnis 2 4 3 3 2" xfId="34671"/>
    <cellStyle name="Ergebnis 2 4 3 4" xfId="15851"/>
    <cellStyle name="Ergebnis 2 4 3 5" xfId="9028"/>
    <cellStyle name="Ergebnis 2 4 4" xfId="12932"/>
    <cellStyle name="Ergebnis 2 4 4 2" xfId="28920"/>
    <cellStyle name="Ergebnis 2 4 4 2 2" xfId="37955"/>
    <cellStyle name="Ergebnis 2 4 4 3" xfId="22285"/>
    <cellStyle name="Ergebnis 2 4 4 4" xfId="31320"/>
    <cellStyle name="Ergebnis 2 4 5" xfId="24649"/>
    <cellStyle name="Ergebnis 2 4 5 2" xfId="33684"/>
    <cellStyle name="Ergebnis 2 4 6" xfId="17743"/>
    <cellStyle name="Ergebnis 2 4 7" xfId="6687"/>
    <cellStyle name="Ergebnis 2 5" xfId="2037"/>
    <cellStyle name="Ergebnis 2 5 2" xfId="2623"/>
    <cellStyle name="Ergebnis 2 5 2 2" xfId="4964"/>
    <cellStyle name="Ergebnis 2 5 2 2 2" xfId="10336"/>
    <cellStyle name="Ergebnis 2 5 2 2 2 2" xfId="26334"/>
    <cellStyle name="Ergebnis 2 5 2 2 2 2 2" xfId="35369"/>
    <cellStyle name="Ergebnis 2 5 2 2 2 3" xfId="19691"/>
    <cellStyle name="Ergebnis 2 5 2 2 2 4" xfId="15231"/>
    <cellStyle name="Ergebnis 2 5 2 2 3" xfId="25911"/>
    <cellStyle name="Ergebnis 2 5 2 2 3 2" xfId="34946"/>
    <cellStyle name="Ergebnis 2 5 2 2 4" xfId="15841"/>
    <cellStyle name="Ergebnis 2 5 2 2 5" xfId="9754"/>
    <cellStyle name="Ergebnis 2 5 2 3" xfId="12754"/>
    <cellStyle name="Ergebnis 2 5 2 3 2" xfId="28741"/>
    <cellStyle name="Ergebnis 2 5 2 3 2 2" xfId="37776"/>
    <cellStyle name="Ergebnis 2 5 2 3 3" xfId="22106"/>
    <cellStyle name="Ergebnis 2 5 2 3 4" xfId="31141"/>
    <cellStyle name="Ergebnis 2 5 2 4" xfId="24924"/>
    <cellStyle name="Ergebnis 2 5 2 4 2" xfId="33959"/>
    <cellStyle name="Ergebnis 2 5 2 5" xfId="23436"/>
    <cellStyle name="Ergebnis 2 5 2 6" xfId="7413"/>
    <cellStyle name="Ergebnis 2 5 3" xfId="4378"/>
    <cellStyle name="Ergebnis 2 5 3 2" xfId="13504"/>
    <cellStyle name="Ergebnis 2 5 3 2 2" xfId="29492"/>
    <cellStyle name="Ergebnis 2 5 3 2 2 2" xfId="38527"/>
    <cellStyle name="Ergebnis 2 5 3 2 3" xfId="22857"/>
    <cellStyle name="Ergebnis 2 5 3 2 4" xfId="31892"/>
    <cellStyle name="Ergebnis 2 5 3 3" xfId="25690"/>
    <cellStyle name="Ergebnis 2 5 3 3 2" xfId="34725"/>
    <cellStyle name="Ergebnis 2 5 3 4" xfId="23043"/>
    <cellStyle name="Ergebnis 2 5 3 5" xfId="9168"/>
    <cellStyle name="Ergebnis 2 5 4" xfId="12577"/>
    <cellStyle name="Ergebnis 2 5 4 2" xfId="28564"/>
    <cellStyle name="Ergebnis 2 5 4 2 2" xfId="37599"/>
    <cellStyle name="Ergebnis 2 5 4 3" xfId="21929"/>
    <cellStyle name="Ergebnis 2 5 4 4" xfId="30964"/>
    <cellStyle name="Ergebnis 2 5 5" xfId="24703"/>
    <cellStyle name="Ergebnis 2 5 5 2" xfId="33738"/>
    <cellStyle name="Ergebnis 2 5 6" xfId="15484"/>
    <cellStyle name="Ergebnis 2 5 7" xfId="6827"/>
    <cellStyle name="Ergebnis 2 6" xfId="2162"/>
    <cellStyle name="Ergebnis 2 6 2" xfId="2847"/>
    <cellStyle name="Ergebnis 2 6 2 2" xfId="5188"/>
    <cellStyle name="Ergebnis 2 6 2 2 2" xfId="14306"/>
    <cellStyle name="Ergebnis 2 6 2 2 2 2" xfId="30297"/>
    <cellStyle name="Ergebnis 2 6 2 2 2 2 2" xfId="39332"/>
    <cellStyle name="Ergebnis 2 6 2 2 2 3" xfId="23661"/>
    <cellStyle name="Ergebnis 2 6 2 2 2 4" xfId="32697"/>
    <cellStyle name="Ergebnis 2 6 2 2 3" xfId="26014"/>
    <cellStyle name="Ergebnis 2 6 2 2 3 2" xfId="35049"/>
    <cellStyle name="Ergebnis 2 6 2 2 4" xfId="17635"/>
    <cellStyle name="Ergebnis 2 6 2 2 5" xfId="9978"/>
    <cellStyle name="Ergebnis 2 6 2 3" xfId="12126"/>
    <cellStyle name="Ergebnis 2 6 2 3 2" xfId="28121"/>
    <cellStyle name="Ergebnis 2 6 2 3 2 2" xfId="37156"/>
    <cellStyle name="Ergebnis 2 6 2 3 3" xfId="21478"/>
    <cellStyle name="Ergebnis 2 6 2 3 4" xfId="15205"/>
    <cellStyle name="Ergebnis 2 6 2 4" xfId="25027"/>
    <cellStyle name="Ergebnis 2 6 2 4 2" xfId="34062"/>
    <cellStyle name="Ergebnis 2 6 2 5" xfId="21595"/>
    <cellStyle name="Ergebnis 2 6 2 6" xfId="7637"/>
    <cellStyle name="Ergebnis 2 6 3" xfId="4503"/>
    <cellStyle name="Ergebnis 2 6 3 2" xfId="11808"/>
    <cellStyle name="Ergebnis 2 6 3 2 2" xfId="27802"/>
    <cellStyle name="Ergebnis 2 6 3 2 2 2" xfId="36837"/>
    <cellStyle name="Ergebnis 2 6 3 2 3" xfId="21160"/>
    <cellStyle name="Ergebnis 2 6 3 2 4" xfId="16910"/>
    <cellStyle name="Ergebnis 2 6 3 3" xfId="25719"/>
    <cellStyle name="Ergebnis 2 6 3 3 2" xfId="34754"/>
    <cellStyle name="Ergebnis 2 6 3 4" xfId="15577"/>
    <cellStyle name="Ergebnis 2 6 3 5" xfId="9293"/>
    <cellStyle name="Ergebnis 2 6 4" xfId="10968"/>
    <cellStyle name="Ergebnis 2 6 4 2" xfId="26962"/>
    <cellStyle name="Ergebnis 2 6 4 2 2" xfId="35997"/>
    <cellStyle name="Ergebnis 2 6 4 3" xfId="20321"/>
    <cellStyle name="Ergebnis 2 6 4 4" xfId="18085"/>
    <cellStyle name="Ergebnis 2 6 5" xfId="24732"/>
    <cellStyle name="Ergebnis 2 6 5 2" xfId="33767"/>
    <cellStyle name="Ergebnis 2 6 6" xfId="18677"/>
    <cellStyle name="Ergebnis 2 6 7" xfId="6952"/>
    <cellStyle name="Ergebnis 2 7" xfId="2295"/>
    <cellStyle name="Ergebnis 2 7 2" xfId="2857"/>
    <cellStyle name="Ergebnis 2 7 2 2" xfId="5198"/>
    <cellStyle name="Ergebnis 2 7 2 2 2" xfId="14316"/>
    <cellStyle name="Ergebnis 2 7 2 2 2 2" xfId="30307"/>
    <cellStyle name="Ergebnis 2 7 2 2 2 2 2" xfId="39342"/>
    <cellStyle name="Ergebnis 2 7 2 2 2 3" xfId="23671"/>
    <cellStyle name="Ergebnis 2 7 2 2 2 4" xfId="32707"/>
    <cellStyle name="Ergebnis 2 7 2 2 3" xfId="26023"/>
    <cellStyle name="Ergebnis 2 7 2 2 3 2" xfId="35058"/>
    <cellStyle name="Ergebnis 2 7 2 2 4" xfId="15795"/>
    <cellStyle name="Ergebnis 2 7 2 2 5" xfId="9988"/>
    <cellStyle name="Ergebnis 2 7 2 3" xfId="12400"/>
    <cellStyle name="Ergebnis 2 7 2 3 2" xfId="28391"/>
    <cellStyle name="Ergebnis 2 7 2 3 2 2" xfId="37426"/>
    <cellStyle name="Ergebnis 2 7 2 3 3" xfId="21752"/>
    <cellStyle name="Ergebnis 2 7 2 3 4" xfId="30791"/>
    <cellStyle name="Ergebnis 2 7 2 4" xfId="25036"/>
    <cellStyle name="Ergebnis 2 7 2 4 2" xfId="34071"/>
    <cellStyle name="Ergebnis 2 7 2 5" xfId="16534"/>
    <cellStyle name="Ergebnis 2 7 2 6" xfId="7647"/>
    <cellStyle name="Ergebnis 2 7 3" xfId="4636"/>
    <cellStyle name="Ergebnis 2 7 3 2" xfId="11411"/>
    <cellStyle name="Ergebnis 2 7 3 2 2" xfId="27405"/>
    <cellStyle name="Ergebnis 2 7 3 2 2 2" xfId="36440"/>
    <cellStyle name="Ergebnis 2 7 3 2 3" xfId="20763"/>
    <cellStyle name="Ergebnis 2 7 3 2 4" xfId="16243"/>
    <cellStyle name="Ergebnis 2 7 3 3" xfId="25768"/>
    <cellStyle name="Ergebnis 2 7 3 3 2" xfId="34803"/>
    <cellStyle name="Ergebnis 2 7 3 4" xfId="16703"/>
    <cellStyle name="Ergebnis 2 7 3 5" xfId="9426"/>
    <cellStyle name="Ergebnis 2 7 4" xfId="11988"/>
    <cellStyle name="Ergebnis 2 7 4 2" xfId="27983"/>
    <cellStyle name="Ergebnis 2 7 4 2 2" xfId="37018"/>
    <cellStyle name="Ergebnis 2 7 4 3" xfId="21340"/>
    <cellStyle name="Ergebnis 2 7 4 4" xfId="14914"/>
    <cellStyle name="Ergebnis 2 7 5" xfId="24781"/>
    <cellStyle name="Ergebnis 2 7 5 2" xfId="33816"/>
    <cellStyle name="Ergebnis 2 7 6" xfId="16605"/>
    <cellStyle name="Ergebnis 2 7 7" xfId="7085"/>
    <cellStyle name="Ergebnis 2 8" xfId="799"/>
    <cellStyle name="Ergebnis 2 8 2" xfId="3147"/>
    <cellStyle name="Ergebnis 2 8 2 2" xfId="11555"/>
    <cellStyle name="Ergebnis 2 8 2 2 2" xfId="27549"/>
    <cellStyle name="Ergebnis 2 8 2 2 2 2" xfId="36584"/>
    <cellStyle name="Ergebnis 2 8 2 2 3" xfId="20907"/>
    <cellStyle name="Ergebnis 2 8 2 2 4" xfId="20017"/>
    <cellStyle name="Ergebnis 2 8 2 3" xfId="25202"/>
    <cellStyle name="Ergebnis 2 8 2 3 2" xfId="34237"/>
    <cellStyle name="Ergebnis 2 8 2 4" xfId="22634"/>
    <cellStyle name="Ergebnis 2 8 2 5" xfId="7937"/>
    <cellStyle name="Ergebnis 2 8 3" xfId="12041"/>
    <cellStyle name="Ergebnis 2 8 3 2" xfId="28036"/>
    <cellStyle name="Ergebnis 2 8 3 2 2" xfId="37071"/>
    <cellStyle name="Ergebnis 2 8 3 3" xfId="21393"/>
    <cellStyle name="Ergebnis 2 8 3 4" xfId="18355"/>
    <cellStyle name="Ergebnis 2 8 4" xfId="24215"/>
    <cellStyle name="Ergebnis 2 8 4 2" xfId="33250"/>
    <cellStyle name="Ergebnis 2 8 5" xfId="16904"/>
    <cellStyle name="Ergebnis 2 8 6" xfId="5598"/>
    <cellStyle name="Ergebnis 2 9" xfId="3070"/>
    <cellStyle name="Ergebnis 2 9 2" xfId="10644"/>
    <cellStyle name="Ergebnis 2 9 2 2" xfId="26638"/>
    <cellStyle name="Ergebnis 2 9 2 2 2" xfId="35673"/>
    <cellStyle name="Ergebnis 2 9 2 3" xfId="19998"/>
    <cellStyle name="Ergebnis 2 9 2 4" xfId="18566"/>
    <cellStyle name="Ergebnis 2 9 3" xfId="25174"/>
    <cellStyle name="Ergebnis 2 9 3 2" xfId="34209"/>
    <cellStyle name="Ergebnis 2 9 4" xfId="18589"/>
    <cellStyle name="Ergebnis 2 9 5" xfId="7860"/>
    <cellStyle name="Ergebnis 3" xfId="1093"/>
    <cellStyle name="Ergebnis 3 10" xfId="5891"/>
    <cellStyle name="Ergebnis 3 2" xfId="1831"/>
    <cellStyle name="Ergebnis 3 2 2" xfId="812"/>
    <cellStyle name="Ergebnis 3 2 2 2" xfId="3160"/>
    <cellStyle name="Ergebnis 3 2 2 2 2" xfId="11716"/>
    <cellStyle name="Ergebnis 3 2 2 2 2 2" xfId="27710"/>
    <cellStyle name="Ergebnis 3 2 2 2 2 2 2" xfId="36745"/>
    <cellStyle name="Ergebnis 3 2 2 2 2 3" xfId="21068"/>
    <cellStyle name="Ergebnis 3 2 2 2 2 4" xfId="17518"/>
    <cellStyle name="Ergebnis 3 2 2 2 3" xfId="25211"/>
    <cellStyle name="Ergebnis 3 2 2 2 3 2" xfId="34246"/>
    <cellStyle name="Ergebnis 3 2 2 2 4" xfId="21155"/>
    <cellStyle name="Ergebnis 3 2 2 2 5" xfId="7950"/>
    <cellStyle name="Ergebnis 3 2 2 3" xfId="11520"/>
    <cellStyle name="Ergebnis 3 2 2 3 2" xfId="27514"/>
    <cellStyle name="Ergebnis 3 2 2 3 2 2" xfId="36549"/>
    <cellStyle name="Ergebnis 3 2 2 3 3" xfId="20872"/>
    <cellStyle name="Ergebnis 3 2 2 3 4" xfId="16502"/>
    <cellStyle name="Ergebnis 3 2 2 4" xfId="24224"/>
    <cellStyle name="Ergebnis 3 2 2 4 2" xfId="33259"/>
    <cellStyle name="Ergebnis 3 2 2 5" xfId="16081"/>
    <cellStyle name="Ergebnis 3 2 2 6" xfId="5611"/>
    <cellStyle name="Ergebnis 3 2 3" xfId="4172"/>
    <cellStyle name="Ergebnis 3 2 3 2" xfId="11539"/>
    <cellStyle name="Ergebnis 3 2 3 2 2" xfId="27533"/>
    <cellStyle name="Ergebnis 3 2 3 2 2 2" xfId="36568"/>
    <cellStyle name="Ergebnis 3 2 3 2 3" xfId="20891"/>
    <cellStyle name="Ergebnis 3 2 3 2 4" xfId="22504"/>
    <cellStyle name="Ergebnis 3 2 3 3" xfId="25617"/>
    <cellStyle name="Ergebnis 3 2 3 3 2" xfId="34652"/>
    <cellStyle name="Ergebnis 3 2 3 4" xfId="16984"/>
    <cellStyle name="Ergebnis 3 2 3 5" xfId="8962"/>
    <cellStyle name="Ergebnis 3 2 4" xfId="11514"/>
    <cellStyle name="Ergebnis 3 2 4 2" xfId="27508"/>
    <cellStyle name="Ergebnis 3 2 4 2 2" xfId="36543"/>
    <cellStyle name="Ergebnis 3 2 4 3" xfId="20866"/>
    <cellStyle name="Ergebnis 3 2 4 4" xfId="22855"/>
    <cellStyle name="Ergebnis 3 2 5" xfId="24630"/>
    <cellStyle name="Ergebnis 3 2 5 2" xfId="33665"/>
    <cellStyle name="Ergebnis 3 2 6" xfId="20956"/>
    <cellStyle name="Ergebnis 3 2 7" xfId="6621"/>
    <cellStyle name="Ergebnis 3 3" xfId="1972"/>
    <cellStyle name="Ergebnis 3 3 2" xfId="817"/>
    <cellStyle name="Ergebnis 3 3 2 2" xfId="3165"/>
    <cellStyle name="Ergebnis 3 3 2 2 2" xfId="13289"/>
    <cellStyle name="Ergebnis 3 3 2 2 2 2" xfId="29277"/>
    <cellStyle name="Ergebnis 3 3 2 2 2 2 2" xfId="38312"/>
    <cellStyle name="Ergebnis 3 3 2 2 2 3" xfId="22642"/>
    <cellStyle name="Ergebnis 3 3 2 2 2 4" xfId="31677"/>
    <cellStyle name="Ergebnis 3 3 2 2 3" xfId="25215"/>
    <cellStyle name="Ergebnis 3 3 2 2 3 2" xfId="34250"/>
    <cellStyle name="Ergebnis 3 3 2 2 4" xfId="18036"/>
    <cellStyle name="Ergebnis 3 3 2 2 5" xfId="7955"/>
    <cellStyle name="Ergebnis 3 3 2 3" xfId="13186"/>
    <cellStyle name="Ergebnis 3 3 2 3 2" xfId="29174"/>
    <cellStyle name="Ergebnis 3 3 2 3 2 2" xfId="38209"/>
    <cellStyle name="Ergebnis 3 3 2 3 3" xfId="22539"/>
    <cellStyle name="Ergebnis 3 3 2 3 4" xfId="31574"/>
    <cellStyle name="Ergebnis 3 3 2 4" xfId="24228"/>
    <cellStyle name="Ergebnis 3 3 2 4 2" xfId="33263"/>
    <cellStyle name="Ergebnis 3 3 2 5" xfId="17879"/>
    <cellStyle name="Ergebnis 3 3 2 6" xfId="5616"/>
    <cellStyle name="Ergebnis 3 3 3" xfId="4313"/>
    <cellStyle name="Ergebnis 3 3 3 2" xfId="11698"/>
    <cellStyle name="Ergebnis 3 3 3 2 2" xfId="27692"/>
    <cellStyle name="Ergebnis 3 3 3 2 2 2" xfId="36727"/>
    <cellStyle name="Ergebnis 3 3 3 2 3" xfId="21050"/>
    <cellStyle name="Ergebnis 3 3 3 2 4" xfId="17247"/>
    <cellStyle name="Ergebnis 3 3 3 3" xfId="25667"/>
    <cellStyle name="Ergebnis 3 3 3 3 2" xfId="34702"/>
    <cellStyle name="Ergebnis 3 3 3 4" xfId="16395"/>
    <cellStyle name="Ergebnis 3 3 3 5" xfId="9103"/>
    <cellStyle name="Ergebnis 3 3 4" xfId="11075"/>
    <cellStyle name="Ergebnis 3 3 4 2" xfId="27069"/>
    <cellStyle name="Ergebnis 3 3 4 2 2" xfId="36104"/>
    <cellStyle name="Ergebnis 3 3 4 3" xfId="20428"/>
    <cellStyle name="Ergebnis 3 3 4 4" xfId="23351"/>
    <cellStyle name="Ergebnis 3 3 5" xfId="24680"/>
    <cellStyle name="Ergebnis 3 3 5 2" xfId="33715"/>
    <cellStyle name="Ergebnis 3 3 6" xfId="16603"/>
    <cellStyle name="Ergebnis 3 3 7" xfId="6762"/>
    <cellStyle name="Ergebnis 3 4" xfId="2238"/>
    <cellStyle name="Ergebnis 3 4 2" xfId="2820"/>
    <cellStyle name="Ergebnis 3 4 2 2" xfId="5161"/>
    <cellStyle name="Ergebnis 3 4 2 2 2" xfId="14279"/>
    <cellStyle name="Ergebnis 3 4 2 2 2 2" xfId="30270"/>
    <cellStyle name="Ergebnis 3 4 2 2 2 2 2" xfId="39305"/>
    <cellStyle name="Ergebnis 3 4 2 2 2 3" xfId="23634"/>
    <cellStyle name="Ergebnis 3 4 2 2 2 4" xfId="32670"/>
    <cellStyle name="Ergebnis 3 4 2 2 3" xfId="25994"/>
    <cellStyle name="Ergebnis 3 4 2 2 3 2" xfId="35029"/>
    <cellStyle name="Ergebnis 3 4 2 2 4" xfId="22487"/>
    <cellStyle name="Ergebnis 3 4 2 2 5" xfId="9951"/>
    <cellStyle name="Ergebnis 3 4 2 3" xfId="13802"/>
    <cellStyle name="Ergebnis 3 4 2 3 2" xfId="29790"/>
    <cellStyle name="Ergebnis 3 4 2 3 2 2" xfId="38825"/>
    <cellStyle name="Ergebnis 3 4 2 3 3" xfId="23154"/>
    <cellStyle name="Ergebnis 3 4 2 3 4" xfId="32190"/>
    <cellStyle name="Ergebnis 3 4 2 4" xfId="25007"/>
    <cellStyle name="Ergebnis 3 4 2 4 2" xfId="34042"/>
    <cellStyle name="Ergebnis 3 4 2 5" xfId="18837"/>
    <cellStyle name="Ergebnis 3 4 2 6" xfId="7610"/>
    <cellStyle name="Ergebnis 3 4 3" xfId="4579"/>
    <cellStyle name="Ergebnis 3 4 3 2" xfId="12515"/>
    <cellStyle name="Ergebnis 3 4 3 2 2" xfId="28502"/>
    <cellStyle name="Ergebnis 3 4 3 2 2 2" xfId="37537"/>
    <cellStyle name="Ergebnis 3 4 3 2 3" xfId="21867"/>
    <cellStyle name="Ergebnis 3 4 3 2 4" xfId="30902"/>
    <cellStyle name="Ergebnis 3 4 3 3" xfId="25752"/>
    <cellStyle name="Ergebnis 3 4 3 3 2" xfId="34787"/>
    <cellStyle name="Ergebnis 3 4 3 4" xfId="22824"/>
    <cellStyle name="Ergebnis 3 4 3 5" xfId="9369"/>
    <cellStyle name="Ergebnis 3 4 4" xfId="10621"/>
    <cellStyle name="Ergebnis 3 4 4 2" xfId="26615"/>
    <cellStyle name="Ergebnis 3 4 4 2 2" xfId="35650"/>
    <cellStyle name="Ergebnis 3 4 4 3" xfId="19975"/>
    <cellStyle name="Ergebnis 3 4 4 4" xfId="23221"/>
    <cellStyle name="Ergebnis 3 4 5" xfId="24765"/>
    <cellStyle name="Ergebnis 3 4 5 2" xfId="33800"/>
    <cellStyle name="Ergebnis 3 4 6" xfId="16778"/>
    <cellStyle name="Ergebnis 3 4 7" xfId="7028"/>
    <cellStyle name="Ergebnis 3 5" xfId="1672"/>
    <cellStyle name="Ergebnis 3 5 2" xfId="4013"/>
    <cellStyle name="Ergebnis 3 5 2 2" xfId="10364"/>
    <cellStyle name="Ergebnis 3 5 2 2 2" xfId="26362"/>
    <cellStyle name="Ergebnis 3 5 2 2 2 2" xfId="35397"/>
    <cellStyle name="Ergebnis 3 5 2 2 3" xfId="19718"/>
    <cellStyle name="Ergebnis 3 5 2 2 4" xfId="21699"/>
    <cellStyle name="Ergebnis 3 5 2 3" xfId="25549"/>
    <cellStyle name="Ergebnis 3 5 2 3 2" xfId="34584"/>
    <cellStyle name="Ergebnis 3 5 2 4" xfId="15912"/>
    <cellStyle name="Ergebnis 3 5 2 5" xfId="8803"/>
    <cellStyle name="Ergebnis 3 5 3" xfId="11746"/>
    <cellStyle name="Ergebnis 3 5 3 2" xfId="27740"/>
    <cellStyle name="Ergebnis 3 5 3 2 2" xfId="36775"/>
    <cellStyle name="Ergebnis 3 5 3 3" xfId="21098"/>
    <cellStyle name="Ergebnis 3 5 3 4" xfId="16239"/>
    <cellStyle name="Ergebnis 3 5 4" xfId="24562"/>
    <cellStyle name="Ergebnis 3 5 4 2" xfId="33597"/>
    <cellStyle name="Ergebnis 3 5 5" xfId="16234"/>
    <cellStyle name="Ergebnis 3 5 6" xfId="6462"/>
    <cellStyle name="Ergebnis 3 6" xfId="3441"/>
    <cellStyle name="Ergebnis 3 6 2" xfId="13049"/>
    <cellStyle name="Ergebnis 3 6 2 2" xfId="29037"/>
    <cellStyle name="Ergebnis 3 6 2 2 2" xfId="38072"/>
    <cellStyle name="Ergebnis 3 6 2 3" xfId="22402"/>
    <cellStyle name="Ergebnis 3 6 2 4" xfId="31437"/>
    <cellStyle name="Ergebnis 3 6 3" xfId="25334"/>
    <cellStyle name="Ergebnis 3 6 3 2" xfId="34369"/>
    <cellStyle name="Ergebnis 3 6 4" xfId="17140"/>
    <cellStyle name="Ergebnis 3 6 5" xfId="8231"/>
    <cellStyle name="Ergebnis 3 7" xfId="11631"/>
    <cellStyle name="Ergebnis 3 7 2" xfId="27625"/>
    <cellStyle name="Ergebnis 3 7 2 2" xfId="36660"/>
    <cellStyle name="Ergebnis 3 7 3" xfId="20983"/>
    <cellStyle name="Ergebnis 3 7 4" xfId="21783"/>
    <cellStyle name="Ergebnis 3 8" xfId="24347"/>
    <cellStyle name="Ergebnis 3 8 2" xfId="33382"/>
    <cellStyle name="Ergebnis 3 9" xfId="19466"/>
    <cellStyle name="Ergebnis 4" xfId="1360"/>
    <cellStyle name="Ergebnis 4 2" xfId="2578"/>
    <cellStyle name="Ergebnis 4 2 2" xfId="4919"/>
    <cellStyle name="Ergebnis 4 2 2 2" xfId="11019"/>
    <cellStyle name="Ergebnis 4 2 2 2 2" xfId="27013"/>
    <cellStyle name="Ergebnis 4 2 2 2 2 2" xfId="36048"/>
    <cellStyle name="Ergebnis 4 2 2 2 3" xfId="20372"/>
    <cellStyle name="Ergebnis 4 2 2 2 4" xfId="17548"/>
    <cellStyle name="Ergebnis 4 2 2 3" xfId="25882"/>
    <cellStyle name="Ergebnis 4 2 2 3 2" xfId="34917"/>
    <cellStyle name="Ergebnis 4 2 2 4" xfId="21382"/>
    <cellStyle name="Ergebnis 4 2 2 5" xfId="9709"/>
    <cellStyle name="Ergebnis 4 2 3" xfId="10597"/>
    <cellStyle name="Ergebnis 4 2 3 2" xfId="26591"/>
    <cellStyle name="Ergebnis 4 2 3 2 2" xfId="35626"/>
    <cellStyle name="Ergebnis 4 2 3 3" xfId="19951"/>
    <cellStyle name="Ergebnis 4 2 3 4" xfId="18128"/>
    <cellStyle name="Ergebnis 4 2 4" xfId="24895"/>
    <cellStyle name="Ergebnis 4 2 4 2" xfId="33930"/>
    <cellStyle name="Ergebnis 4 2 5" xfId="18839"/>
    <cellStyle name="Ergebnis 4 2 6" xfId="7368"/>
    <cellStyle name="Ergebnis 4 3" xfId="3701"/>
    <cellStyle name="Ergebnis 4 3 2" xfId="13012"/>
    <cellStyle name="Ergebnis 4 3 2 2" xfId="29000"/>
    <cellStyle name="Ergebnis 4 3 2 2 2" xfId="38035"/>
    <cellStyle name="Ergebnis 4 3 2 3" xfId="22365"/>
    <cellStyle name="Ergebnis 4 3 2 4" xfId="31400"/>
    <cellStyle name="Ergebnis 4 3 3" xfId="25428"/>
    <cellStyle name="Ergebnis 4 3 3 2" xfId="34463"/>
    <cellStyle name="Ergebnis 4 3 4" xfId="23109"/>
    <cellStyle name="Ergebnis 4 3 5" xfId="8491"/>
    <cellStyle name="Ergebnis 4 4" xfId="10440"/>
    <cellStyle name="Ergebnis 4 4 2" xfId="26438"/>
    <cellStyle name="Ergebnis 4 4 2 2" xfId="35473"/>
    <cellStyle name="Ergebnis 4 4 3" xfId="19794"/>
    <cellStyle name="Ergebnis 4 4 4" xfId="19194"/>
    <cellStyle name="Ergebnis 4 5" xfId="24441"/>
    <cellStyle name="Ergebnis 4 5 2" xfId="33476"/>
    <cellStyle name="Ergebnis 4 6" xfId="14990"/>
    <cellStyle name="Ergebnis 4 7" xfId="6151"/>
    <cellStyle name="Ergebnis 5" xfId="1463"/>
    <cellStyle name="Ergebnis 5 2" xfId="2470"/>
    <cellStyle name="Ergebnis 5 2 2" xfId="4811"/>
    <cellStyle name="Ergebnis 5 2 2 2" xfId="11948"/>
    <cellStyle name="Ergebnis 5 2 2 2 2" xfId="27943"/>
    <cellStyle name="Ergebnis 5 2 2 2 2 2" xfId="36978"/>
    <cellStyle name="Ergebnis 5 2 2 2 3" xfId="21301"/>
    <cellStyle name="Ergebnis 5 2 2 2 4" xfId="16681"/>
    <cellStyle name="Ergebnis 5 2 2 3" xfId="25841"/>
    <cellStyle name="Ergebnis 5 2 2 3 2" xfId="34876"/>
    <cellStyle name="Ergebnis 5 2 2 4" xfId="20095"/>
    <cellStyle name="Ergebnis 5 2 2 5" xfId="9601"/>
    <cellStyle name="Ergebnis 5 2 3" xfId="10781"/>
    <cellStyle name="Ergebnis 5 2 3 2" xfId="26775"/>
    <cellStyle name="Ergebnis 5 2 3 2 2" xfId="35810"/>
    <cellStyle name="Ergebnis 5 2 3 3" xfId="20135"/>
    <cellStyle name="Ergebnis 5 2 3 4" xfId="17830"/>
    <cellStyle name="Ergebnis 5 2 4" xfId="24854"/>
    <cellStyle name="Ergebnis 5 2 4 2" xfId="33889"/>
    <cellStyle name="Ergebnis 5 2 5" xfId="19614"/>
    <cellStyle name="Ergebnis 5 2 6" xfId="7260"/>
    <cellStyle name="Ergebnis 5 3" xfId="3804"/>
    <cellStyle name="Ergebnis 5 3 2" xfId="11485"/>
    <cellStyle name="Ergebnis 5 3 2 2" xfId="27479"/>
    <cellStyle name="Ergebnis 5 3 2 2 2" xfId="36514"/>
    <cellStyle name="Ergebnis 5 3 2 3" xfId="20837"/>
    <cellStyle name="Ergebnis 5 3 2 4" xfId="20674"/>
    <cellStyle name="Ergebnis 5 3 3" xfId="25434"/>
    <cellStyle name="Ergebnis 5 3 3 2" xfId="34469"/>
    <cellStyle name="Ergebnis 5 3 4" xfId="17137"/>
    <cellStyle name="Ergebnis 5 3 5" xfId="8594"/>
    <cellStyle name="Ergebnis 5 4" xfId="13374"/>
    <cellStyle name="Ergebnis 5 4 2" xfId="29362"/>
    <cellStyle name="Ergebnis 5 4 2 2" xfId="38397"/>
    <cellStyle name="Ergebnis 5 4 3" xfId="22727"/>
    <cellStyle name="Ergebnis 5 4 4" xfId="31762"/>
    <cellStyle name="Ergebnis 5 5" xfId="24447"/>
    <cellStyle name="Ergebnis 5 5 2" xfId="33482"/>
    <cellStyle name="Ergebnis 5 6" xfId="18726"/>
    <cellStyle name="Ergebnis 5 7" xfId="6254"/>
    <cellStyle name="Ergebnis 6" xfId="1306"/>
    <cellStyle name="Ergebnis 6 2" xfId="2861"/>
    <cellStyle name="Ergebnis 6 2 2" xfId="5202"/>
    <cellStyle name="Ergebnis 6 2 2 2" xfId="14320"/>
    <cellStyle name="Ergebnis 6 2 2 2 2" xfId="30311"/>
    <cellStyle name="Ergebnis 6 2 2 2 2 2" xfId="39346"/>
    <cellStyle name="Ergebnis 6 2 2 2 3" xfId="23675"/>
    <cellStyle name="Ergebnis 6 2 2 2 4" xfId="32711"/>
    <cellStyle name="Ergebnis 6 2 2 3" xfId="26025"/>
    <cellStyle name="Ergebnis 6 2 2 3 2" xfId="35060"/>
    <cellStyle name="Ergebnis 6 2 2 4" xfId="16002"/>
    <cellStyle name="Ergebnis 6 2 2 5" xfId="9992"/>
    <cellStyle name="Ergebnis 6 2 3" xfId="13079"/>
    <cellStyle name="Ergebnis 6 2 3 2" xfId="29067"/>
    <cellStyle name="Ergebnis 6 2 3 2 2" xfId="38102"/>
    <cellStyle name="Ergebnis 6 2 3 3" xfId="22432"/>
    <cellStyle name="Ergebnis 6 2 3 4" xfId="31467"/>
    <cellStyle name="Ergebnis 6 2 4" xfId="25038"/>
    <cellStyle name="Ergebnis 6 2 4 2" xfId="34073"/>
    <cellStyle name="Ergebnis 6 2 5" xfId="16407"/>
    <cellStyle name="Ergebnis 6 2 6" xfId="7651"/>
    <cellStyle name="Ergebnis 6 3" xfId="3647"/>
    <cellStyle name="Ergebnis 6 3 2" xfId="12738"/>
    <cellStyle name="Ergebnis 6 3 2 2" xfId="28725"/>
    <cellStyle name="Ergebnis 6 3 2 2 2" xfId="37760"/>
    <cellStyle name="Ergebnis 6 3 2 3" xfId="22090"/>
    <cellStyle name="Ergebnis 6 3 2 4" xfId="31125"/>
    <cellStyle name="Ergebnis 6 3 3" xfId="25416"/>
    <cellStyle name="Ergebnis 6 3 3 2" xfId="34451"/>
    <cellStyle name="Ergebnis 6 3 4" xfId="20313"/>
    <cellStyle name="Ergebnis 6 3 5" xfId="8437"/>
    <cellStyle name="Ergebnis 6 4" xfId="10483"/>
    <cellStyle name="Ergebnis 6 4 2" xfId="26481"/>
    <cellStyle name="Ergebnis 6 4 2 2" xfId="35516"/>
    <cellStyle name="Ergebnis 6 4 3" xfId="19837"/>
    <cellStyle name="Ergebnis 6 4 4" xfId="21007"/>
    <cellStyle name="Ergebnis 6 5" xfId="24429"/>
    <cellStyle name="Ergebnis 6 5 2" xfId="33464"/>
    <cellStyle name="Ergebnis 6 6" xfId="15962"/>
    <cellStyle name="Ergebnis 6 7" xfId="6097"/>
    <cellStyle name="Ergebnis 7" xfId="1500"/>
    <cellStyle name="Ergebnis 7 2" xfId="2494"/>
    <cellStyle name="Ergebnis 7 2 2" xfId="4835"/>
    <cellStyle name="Ergebnis 7 2 2 2" xfId="12035"/>
    <cellStyle name="Ergebnis 7 2 2 2 2" xfId="28030"/>
    <cellStyle name="Ergebnis 7 2 2 2 2 2" xfId="37065"/>
    <cellStyle name="Ergebnis 7 2 2 2 3" xfId="21387"/>
    <cellStyle name="Ergebnis 7 2 2 2 4" xfId="17042"/>
    <cellStyle name="Ergebnis 7 2 2 3" xfId="25854"/>
    <cellStyle name="Ergebnis 7 2 2 3 2" xfId="34889"/>
    <cellStyle name="Ergebnis 7 2 2 4" xfId="15802"/>
    <cellStyle name="Ergebnis 7 2 2 5" xfId="9625"/>
    <cellStyle name="Ergebnis 7 2 3" xfId="10652"/>
    <cellStyle name="Ergebnis 7 2 3 2" xfId="26646"/>
    <cellStyle name="Ergebnis 7 2 3 2 2" xfId="35681"/>
    <cellStyle name="Ergebnis 7 2 3 3" xfId="20006"/>
    <cellStyle name="Ergebnis 7 2 3 4" xfId="17120"/>
    <cellStyle name="Ergebnis 7 2 4" xfId="24867"/>
    <cellStyle name="Ergebnis 7 2 4 2" xfId="33902"/>
    <cellStyle name="Ergebnis 7 2 5" xfId="16740"/>
    <cellStyle name="Ergebnis 7 2 6" xfId="7284"/>
    <cellStyle name="Ergebnis 7 3" xfId="3841"/>
    <cellStyle name="Ergebnis 7 3 2" xfId="12066"/>
    <cellStyle name="Ergebnis 7 3 2 2" xfId="28061"/>
    <cellStyle name="Ergebnis 7 3 2 2 2" xfId="37096"/>
    <cellStyle name="Ergebnis 7 3 2 3" xfId="21418"/>
    <cellStyle name="Ergebnis 7 3 2 4" xfId="14900"/>
    <cellStyle name="Ergebnis 7 3 3" xfId="25442"/>
    <cellStyle name="Ergebnis 7 3 3 2" xfId="34477"/>
    <cellStyle name="Ergebnis 7 3 4" xfId="17535"/>
    <cellStyle name="Ergebnis 7 3 5" xfId="8631"/>
    <cellStyle name="Ergebnis 7 4" xfId="14005"/>
    <cellStyle name="Ergebnis 7 4 2" xfId="29994"/>
    <cellStyle name="Ergebnis 7 4 2 2" xfId="39029"/>
    <cellStyle name="Ergebnis 7 4 3" xfId="23358"/>
    <cellStyle name="Ergebnis 7 4 4" xfId="32394"/>
    <cellStyle name="Ergebnis 7 5" xfId="24455"/>
    <cellStyle name="Ergebnis 7 5 2" xfId="33490"/>
    <cellStyle name="Ergebnis 7 6" xfId="17048"/>
    <cellStyle name="Ergebnis 7 7" xfId="6291"/>
    <cellStyle name="Ergebnis 8" xfId="1252"/>
    <cellStyle name="Ergebnis 8 2" xfId="2951"/>
    <cellStyle name="Ergebnis 8 2 2" xfId="5292"/>
    <cellStyle name="Ergebnis 8 2 2 2" xfId="14410"/>
    <cellStyle name="Ergebnis 8 2 2 2 2" xfId="30401"/>
    <cellStyle name="Ergebnis 8 2 2 2 2 2" xfId="39436"/>
    <cellStyle name="Ergebnis 8 2 2 2 3" xfId="23765"/>
    <cellStyle name="Ergebnis 8 2 2 2 4" xfId="32801"/>
    <cellStyle name="Ergebnis 8 2 2 3" xfId="26098"/>
    <cellStyle name="Ergebnis 8 2 2 3 2" xfId="35133"/>
    <cellStyle name="Ergebnis 8 2 2 4" xfId="23626"/>
    <cellStyle name="Ergebnis 8 2 2 5" xfId="10082"/>
    <cellStyle name="Ergebnis 8 2 3" xfId="11780"/>
    <cellStyle name="Ergebnis 8 2 3 2" xfId="27774"/>
    <cellStyle name="Ergebnis 8 2 3 2 2" xfId="36809"/>
    <cellStyle name="Ergebnis 8 2 3 3" xfId="21132"/>
    <cellStyle name="Ergebnis 8 2 3 4" xfId="18286"/>
    <cellStyle name="Ergebnis 8 2 4" xfId="25111"/>
    <cellStyle name="Ergebnis 8 2 4 2" xfId="34146"/>
    <cellStyle name="Ergebnis 8 2 5" xfId="22009"/>
    <cellStyle name="Ergebnis 8 2 6" xfId="7741"/>
    <cellStyle name="Ergebnis 8 3" xfId="3593"/>
    <cellStyle name="Ergebnis 8 3 2" xfId="11658"/>
    <cellStyle name="Ergebnis 8 3 2 2" xfId="27652"/>
    <cellStyle name="Ergebnis 8 3 2 2 2" xfId="36687"/>
    <cellStyle name="Ergebnis 8 3 2 3" xfId="21010"/>
    <cellStyle name="Ergebnis 8 3 2 4" xfId="15401"/>
    <cellStyle name="Ergebnis 8 3 3" xfId="25397"/>
    <cellStyle name="Ergebnis 8 3 3 2" xfId="34432"/>
    <cellStyle name="Ergebnis 8 3 4" xfId="19211"/>
    <cellStyle name="Ergebnis 8 3 5" xfId="8383"/>
    <cellStyle name="Ergebnis 8 4" xfId="12349"/>
    <cellStyle name="Ergebnis 8 4 2" xfId="28344"/>
    <cellStyle name="Ergebnis 8 4 2 2" xfId="37379"/>
    <cellStyle name="Ergebnis 8 4 3" xfId="21701"/>
    <cellStyle name="Ergebnis 8 4 4" xfId="30744"/>
    <cellStyle name="Ergebnis 8 5" xfId="24410"/>
    <cellStyle name="Ergebnis 8 5 2" xfId="33445"/>
    <cellStyle name="Ergebnis 8 6" xfId="15269"/>
    <cellStyle name="Ergebnis 8 7" xfId="6043"/>
    <cellStyle name="Ergebnis 9" xfId="1551"/>
    <cellStyle name="Ergebnis 9 2" xfId="818"/>
    <cellStyle name="Ergebnis 9 2 2" xfId="3166"/>
    <cellStyle name="Ergebnis 9 2 2 2" xfId="14033"/>
    <cellStyle name="Ergebnis 9 2 2 2 2" xfId="30022"/>
    <cellStyle name="Ergebnis 9 2 2 2 2 2" xfId="39057"/>
    <cellStyle name="Ergebnis 9 2 2 2 3" xfId="23386"/>
    <cellStyle name="Ergebnis 9 2 2 2 4" xfId="32422"/>
    <cellStyle name="Ergebnis 9 2 2 3" xfId="25216"/>
    <cellStyle name="Ergebnis 9 2 2 3 2" xfId="34251"/>
    <cellStyle name="Ergebnis 9 2 2 4" xfId="15919"/>
    <cellStyle name="Ergebnis 9 2 2 5" xfId="7956"/>
    <cellStyle name="Ergebnis 9 2 3" xfId="12508"/>
    <cellStyle name="Ergebnis 9 2 3 2" xfId="28495"/>
    <cellStyle name="Ergebnis 9 2 3 2 2" xfId="37530"/>
    <cellStyle name="Ergebnis 9 2 3 3" xfId="21860"/>
    <cellStyle name="Ergebnis 9 2 3 4" xfId="30895"/>
    <cellStyle name="Ergebnis 9 2 4" xfId="24229"/>
    <cellStyle name="Ergebnis 9 2 4 2" xfId="33264"/>
    <cellStyle name="Ergebnis 9 2 5" xfId="19329"/>
    <cellStyle name="Ergebnis 9 2 6" xfId="5617"/>
    <cellStyle name="Ergebnis 9 3" xfId="3892"/>
    <cellStyle name="Ergebnis 9 3 2" xfId="10986"/>
    <cellStyle name="Ergebnis 9 3 2 2" xfId="26980"/>
    <cellStyle name="Ergebnis 9 3 2 2 2" xfId="36015"/>
    <cellStyle name="Ergebnis 9 3 2 3" xfId="20339"/>
    <cellStyle name="Ergebnis 9 3 2 4" xfId="23774"/>
    <cellStyle name="Ergebnis 9 3 3" xfId="25474"/>
    <cellStyle name="Ergebnis 9 3 3 2" xfId="34509"/>
    <cellStyle name="Ergebnis 9 3 4" xfId="15913"/>
    <cellStyle name="Ergebnis 9 3 5" xfId="8682"/>
    <cellStyle name="Ergebnis 9 4" xfId="11094"/>
    <cellStyle name="Ergebnis 9 4 2" xfId="27088"/>
    <cellStyle name="Ergebnis 9 4 2 2" xfId="36123"/>
    <cellStyle name="Ergebnis 9 4 3" xfId="20447"/>
    <cellStyle name="Ergebnis 9 4 4" xfId="15969"/>
    <cellStyle name="Ergebnis 9 5" xfId="24487"/>
    <cellStyle name="Ergebnis 9 5 2" xfId="33522"/>
    <cellStyle name="Ergebnis 9 6" xfId="17188"/>
    <cellStyle name="Ergebnis 9 7" xfId="6342"/>
    <cellStyle name="Erklärender Text" xfId="208"/>
    <cellStyle name="Explanatory Text" xfId="209"/>
    <cellStyle name="Good" xfId="210"/>
    <cellStyle name="Grey" xfId="211"/>
    <cellStyle name="Gut" xfId="212"/>
    <cellStyle name="handbook" xfId="213"/>
    <cellStyle name="Header1" xfId="214"/>
    <cellStyle name="Header2" xfId="215"/>
    <cellStyle name="Header2 10" xfId="216"/>
    <cellStyle name="Header2 10 10" xfId="959"/>
    <cellStyle name="Header2 10 10 2" xfId="3307"/>
    <cellStyle name="Header2 10 10 2 2" xfId="10678"/>
    <cellStyle name="Header2 10 10 2 2 2" xfId="26672"/>
    <cellStyle name="Header2 10 10 2 2 2 2" xfId="35707"/>
    <cellStyle name="Header2 10 10 2 2 3" xfId="19960"/>
    <cellStyle name="Header2 10 10 2 3" xfId="22077"/>
    <cellStyle name="Header2 10 10 2 4" xfId="8097"/>
    <cellStyle name="Header2 10 10 3" xfId="13997"/>
    <cellStyle name="Header2 10 10 3 2" xfId="29986"/>
    <cellStyle name="Header2 10 10 3 2 2" xfId="39021"/>
    <cellStyle name="Header2 10 10 3 3" xfId="32386"/>
    <cellStyle name="Header2 10 10 4" xfId="18608"/>
    <cellStyle name="Header2 10 10 5" xfId="5758"/>
    <cellStyle name="Header2 10 11" xfId="2999"/>
    <cellStyle name="Header2 10 11 2" xfId="11997"/>
    <cellStyle name="Header2 10 11 2 2" xfId="27992"/>
    <cellStyle name="Header2 10 11 2 2 2" xfId="37027"/>
    <cellStyle name="Header2 10 11 2 3" xfId="18149"/>
    <cellStyle name="Header2 10 11 3" xfId="16130"/>
    <cellStyle name="Header2 10 11 4" xfId="7789"/>
    <cellStyle name="Header2 10 12" xfId="631"/>
    <cellStyle name="Header2 10 12 2" xfId="24074"/>
    <cellStyle name="Header2 10 12 2 2" xfId="33109"/>
    <cellStyle name="Header2 10 12 3" xfId="16214"/>
    <cellStyle name="Header2 10 12 4" xfId="5450"/>
    <cellStyle name="Header2 10 13" xfId="18181"/>
    <cellStyle name="Header2 10 2" xfId="521"/>
    <cellStyle name="Header2 10 2 10" xfId="3072"/>
    <cellStyle name="Header2 10 2 10 2" xfId="14006"/>
    <cellStyle name="Header2 10 2 10 2 2" xfId="29995"/>
    <cellStyle name="Header2 10 2 10 2 2 2" xfId="39030"/>
    <cellStyle name="Header2 10 2 10 2 3" xfId="32395"/>
    <cellStyle name="Header2 10 2 10 3" xfId="22294"/>
    <cellStyle name="Header2 10 2 10 4" xfId="7862"/>
    <cellStyle name="Header2 10 2 11" xfId="724"/>
    <cellStyle name="Header2 10 2 11 2" xfId="24147"/>
    <cellStyle name="Header2 10 2 11 2 2" xfId="33182"/>
    <cellStyle name="Header2 10 2 11 3" xfId="18271"/>
    <cellStyle name="Header2 10 2 11 4" xfId="5523"/>
    <cellStyle name="Header2 10 2 12" xfId="16151"/>
    <cellStyle name="Header2 10 2 13" xfId="5370"/>
    <cellStyle name="Header2 10 2 2" xfId="1033"/>
    <cellStyle name="Header2 10 2 2 2" xfId="1598"/>
    <cellStyle name="Header2 10 2 2 2 2" xfId="3939"/>
    <cellStyle name="Header2 10 2 2 2 2 2" xfId="12282"/>
    <cellStyle name="Header2 10 2 2 2 2 2 2" xfId="28277"/>
    <cellStyle name="Header2 10 2 2 2 2 2 2 2" xfId="37312"/>
    <cellStyle name="Header2 10 2 2 2 2 2 3" xfId="30677"/>
    <cellStyle name="Header2 10 2 2 2 2 3" xfId="22834"/>
    <cellStyle name="Header2 10 2 2 2 2 4" xfId="8729"/>
    <cellStyle name="Header2 10 2 2 2 3" xfId="13002"/>
    <cellStyle name="Header2 10 2 2 2 3 2" xfId="28990"/>
    <cellStyle name="Header2 10 2 2 2 3 2 2" xfId="38025"/>
    <cellStyle name="Header2 10 2 2 2 3 3" xfId="31390"/>
    <cellStyle name="Header2 10 2 2 2 4" xfId="19405"/>
    <cellStyle name="Header2 10 2 2 2 5" xfId="6389"/>
    <cellStyle name="Header2 10 2 2 3" xfId="831"/>
    <cellStyle name="Header2 10 2 2 3 2" xfId="3179"/>
    <cellStyle name="Header2 10 2 2 3 2 2" xfId="10680"/>
    <cellStyle name="Header2 10 2 2 3 2 2 2" xfId="26674"/>
    <cellStyle name="Header2 10 2 2 3 2 2 2 2" xfId="35709"/>
    <cellStyle name="Header2 10 2 2 3 2 2 3" xfId="18369"/>
    <cellStyle name="Header2 10 2 2 3 2 3" xfId="18954"/>
    <cellStyle name="Header2 10 2 2 3 2 4" xfId="7969"/>
    <cellStyle name="Header2 10 2 2 3 3" xfId="17337"/>
    <cellStyle name="Header2 10 2 2 3 4" xfId="5630"/>
    <cellStyle name="Header2 10 2 2 4" xfId="3381"/>
    <cellStyle name="Header2 10 2 2 4 2" xfId="13007"/>
    <cellStyle name="Header2 10 2 2 4 2 2" xfId="28995"/>
    <cellStyle name="Header2 10 2 2 4 2 2 2" xfId="38030"/>
    <cellStyle name="Header2 10 2 2 4 2 3" xfId="31395"/>
    <cellStyle name="Header2 10 2 2 4 3" xfId="22211"/>
    <cellStyle name="Header2 10 2 2 4 4" xfId="8171"/>
    <cellStyle name="Header2 10 2 2 5" xfId="15528"/>
    <cellStyle name="Header2 10 2 2 6" xfId="5832"/>
    <cellStyle name="Header2 10 2 3" xfId="1759"/>
    <cellStyle name="Header2 10 2 3 2" xfId="2666"/>
    <cellStyle name="Header2 10 2 3 2 2" xfId="5007"/>
    <cellStyle name="Header2 10 2 3 2 2 2" xfId="10299"/>
    <cellStyle name="Header2 10 2 3 2 2 2 2" xfId="26297"/>
    <cellStyle name="Header2 10 2 3 2 2 2 2 2" xfId="35332"/>
    <cellStyle name="Header2 10 2 3 2 2 2 3" xfId="22852"/>
    <cellStyle name="Header2 10 2 3 2 2 3" xfId="16457"/>
    <cellStyle name="Header2 10 2 3 2 2 4" xfId="9797"/>
    <cellStyle name="Header2 10 2 3 2 3" xfId="12593"/>
    <cellStyle name="Header2 10 2 3 2 3 2" xfId="28580"/>
    <cellStyle name="Header2 10 2 3 2 3 2 2" xfId="37615"/>
    <cellStyle name="Header2 10 2 3 2 3 3" xfId="30980"/>
    <cellStyle name="Header2 10 2 3 2 4" xfId="23347"/>
    <cellStyle name="Header2 10 2 3 2 5" xfId="7456"/>
    <cellStyle name="Header2 10 2 3 3" xfId="4100"/>
    <cellStyle name="Header2 10 2 3 3 2" xfId="11294"/>
    <cellStyle name="Header2 10 2 3 3 2 2" xfId="27288"/>
    <cellStyle name="Header2 10 2 3 3 2 2 2" xfId="36323"/>
    <cellStyle name="Header2 10 2 3 3 2 3" xfId="19298"/>
    <cellStyle name="Header2 10 2 3 3 3" xfId="15500"/>
    <cellStyle name="Header2 10 2 3 3 4" xfId="8890"/>
    <cellStyle name="Header2 10 2 3 4" xfId="12072"/>
    <cellStyle name="Header2 10 2 3 4 2" xfId="28067"/>
    <cellStyle name="Header2 10 2 3 4 2 2" xfId="37102"/>
    <cellStyle name="Header2 10 2 3 4 3" xfId="15212"/>
    <cellStyle name="Header2 10 2 3 5" xfId="17996"/>
    <cellStyle name="Header2 10 2 3 6" xfId="6549"/>
    <cellStyle name="Header2 10 2 4" xfId="1899"/>
    <cellStyle name="Header2 10 2 4 2" xfId="4240"/>
    <cellStyle name="Header2 10 2 4 2 2" xfId="11417"/>
    <cellStyle name="Header2 10 2 4 2 2 2" xfId="27411"/>
    <cellStyle name="Header2 10 2 4 2 2 2 2" xfId="36446"/>
    <cellStyle name="Header2 10 2 4 2 2 3" xfId="21433"/>
    <cellStyle name="Header2 10 2 4 2 3" xfId="21907"/>
    <cellStyle name="Header2 10 2 4 2 4" xfId="9030"/>
    <cellStyle name="Header2 10 2 4 3" xfId="13257"/>
    <cellStyle name="Header2 10 2 4 3 2" xfId="29245"/>
    <cellStyle name="Header2 10 2 4 3 2 2" xfId="38280"/>
    <cellStyle name="Header2 10 2 4 3 3" xfId="31645"/>
    <cellStyle name="Header2 10 2 4 4" xfId="19420"/>
    <cellStyle name="Header2 10 2 4 5" xfId="6689"/>
    <cellStyle name="Header2 10 2 5" xfId="2039"/>
    <cellStyle name="Header2 10 2 5 2" xfId="4380"/>
    <cellStyle name="Header2 10 2 5 2 2" xfId="13392"/>
    <cellStyle name="Header2 10 2 5 2 2 2" xfId="29380"/>
    <cellStyle name="Header2 10 2 5 2 2 2 2" xfId="38415"/>
    <cellStyle name="Header2 10 2 5 2 2 3" xfId="31780"/>
    <cellStyle name="Header2 10 2 5 2 3" xfId="21779"/>
    <cellStyle name="Header2 10 2 5 2 4" xfId="9170"/>
    <cellStyle name="Header2 10 2 5 3" xfId="12338"/>
    <cellStyle name="Header2 10 2 5 3 2" xfId="28333"/>
    <cellStyle name="Header2 10 2 5 3 2 2" xfId="37368"/>
    <cellStyle name="Header2 10 2 5 3 3" xfId="30733"/>
    <cellStyle name="Header2 10 2 5 4" xfId="21928"/>
    <cellStyle name="Header2 10 2 5 5" xfId="6829"/>
    <cellStyle name="Header2 10 2 6" xfId="2164"/>
    <cellStyle name="Header2 10 2 6 2" xfId="4505"/>
    <cellStyle name="Header2 10 2 6 2 2" xfId="11695"/>
    <cellStyle name="Header2 10 2 6 2 2 2" xfId="27689"/>
    <cellStyle name="Header2 10 2 6 2 2 2 2" xfId="36724"/>
    <cellStyle name="Header2 10 2 6 2 2 3" xfId="16020"/>
    <cellStyle name="Header2 10 2 6 2 3" xfId="21992"/>
    <cellStyle name="Header2 10 2 6 2 4" xfId="9295"/>
    <cellStyle name="Header2 10 2 6 3" xfId="11123"/>
    <cellStyle name="Header2 10 2 6 3 2" xfId="27117"/>
    <cellStyle name="Header2 10 2 6 3 2 2" xfId="36152"/>
    <cellStyle name="Header2 10 2 6 3 3" xfId="20106"/>
    <cellStyle name="Header2 10 2 6 4" xfId="21724"/>
    <cellStyle name="Header2 10 2 6 5" xfId="6954"/>
    <cellStyle name="Header2 10 2 7" xfId="2297"/>
    <cellStyle name="Header2 10 2 7 2" xfId="4638"/>
    <cellStyle name="Header2 10 2 7 2 2" xfId="12431"/>
    <cellStyle name="Header2 10 2 7 2 2 2" xfId="28422"/>
    <cellStyle name="Header2 10 2 7 2 2 2 2" xfId="37457"/>
    <cellStyle name="Header2 10 2 7 2 2 3" xfId="30822"/>
    <cellStyle name="Header2 10 2 7 2 3" xfId="20330"/>
    <cellStyle name="Header2 10 2 7 2 4" xfId="9428"/>
    <cellStyle name="Header2 10 2 7 3" xfId="12574"/>
    <cellStyle name="Header2 10 2 7 3 2" xfId="28561"/>
    <cellStyle name="Header2 10 2 7 3 2 2" xfId="37596"/>
    <cellStyle name="Header2 10 2 7 3 3" xfId="30961"/>
    <cellStyle name="Header2 10 2 7 4" xfId="20455"/>
    <cellStyle name="Header2 10 2 7 5" xfId="7087"/>
    <cellStyle name="Header2 10 2 8" xfId="1168"/>
    <cellStyle name="Header2 10 2 8 2" xfId="3509"/>
    <cellStyle name="Header2 10 2 8 2 2" xfId="13009"/>
    <cellStyle name="Header2 10 2 8 2 2 2" xfId="28997"/>
    <cellStyle name="Header2 10 2 8 2 2 2 2" xfId="38032"/>
    <cellStyle name="Header2 10 2 8 2 2 3" xfId="31397"/>
    <cellStyle name="Header2 10 2 8 2 3" xfId="19816"/>
    <cellStyle name="Header2 10 2 8 2 4" xfId="8299"/>
    <cellStyle name="Header2 10 2 8 3" xfId="11196"/>
    <cellStyle name="Header2 10 2 8 3 2" xfId="27190"/>
    <cellStyle name="Header2 10 2 8 3 2 2" xfId="36225"/>
    <cellStyle name="Header2 10 2 8 3 3" xfId="20688"/>
    <cellStyle name="Header2 10 2 8 4" xfId="18178"/>
    <cellStyle name="Header2 10 2 8 5" xfId="5959"/>
    <cellStyle name="Header2 10 2 9" xfId="1004"/>
    <cellStyle name="Header2 10 2 9 2" xfId="3352"/>
    <cellStyle name="Header2 10 2 9 2 2" xfId="11713"/>
    <cellStyle name="Header2 10 2 9 2 2 2" xfId="27707"/>
    <cellStyle name="Header2 10 2 9 2 2 2 2" xfId="36742"/>
    <cellStyle name="Header2 10 2 9 2 2 3" xfId="17210"/>
    <cellStyle name="Header2 10 2 9 2 3" xfId="17094"/>
    <cellStyle name="Header2 10 2 9 2 4" xfId="8142"/>
    <cellStyle name="Header2 10 2 9 3" xfId="16867"/>
    <cellStyle name="Header2 10 2 9 4" xfId="5803"/>
    <cellStyle name="Header2 10 3" xfId="1094"/>
    <cellStyle name="Header2 10 3 10" xfId="17345"/>
    <cellStyle name="Header2 10 3 11" xfId="5892"/>
    <cellStyle name="Header2 10 3 2" xfId="1832"/>
    <cellStyle name="Header2 10 3 2 2" xfId="2716"/>
    <cellStyle name="Header2 10 3 2 2 2" xfId="5057"/>
    <cellStyle name="Header2 10 3 2 2 2 2" xfId="10255"/>
    <cellStyle name="Header2 10 3 2 2 2 2 2" xfId="26253"/>
    <cellStyle name="Header2 10 3 2 2 2 2 2 2" xfId="35288"/>
    <cellStyle name="Header2 10 3 2 2 2 2 3" xfId="15900"/>
    <cellStyle name="Header2 10 3 2 2 2 3" xfId="15594"/>
    <cellStyle name="Header2 10 3 2 2 2 4" xfId="9847"/>
    <cellStyle name="Header2 10 3 2 2 3" xfId="11502"/>
    <cellStyle name="Header2 10 3 2 2 3 2" xfId="27496"/>
    <cellStyle name="Header2 10 3 2 2 3 2 2" xfId="36531"/>
    <cellStyle name="Header2 10 3 2 2 3 3" xfId="23674"/>
    <cellStyle name="Header2 10 3 2 2 4" xfId="16343"/>
    <cellStyle name="Header2 10 3 2 2 5" xfId="7506"/>
    <cellStyle name="Header2 10 3 2 3" xfId="4173"/>
    <cellStyle name="Header2 10 3 2 3 2" xfId="13333"/>
    <cellStyle name="Header2 10 3 2 3 2 2" xfId="29321"/>
    <cellStyle name="Header2 10 3 2 3 2 2 2" xfId="38356"/>
    <cellStyle name="Header2 10 3 2 3 2 3" xfId="31721"/>
    <cellStyle name="Header2 10 3 2 3 3" xfId="23613"/>
    <cellStyle name="Header2 10 3 2 3 4" xfId="8963"/>
    <cellStyle name="Header2 10 3 2 4" xfId="13306"/>
    <cellStyle name="Header2 10 3 2 4 2" xfId="29294"/>
    <cellStyle name="Header2 10 3 2 4 2 2" xfId="38329"/>
    <cellStyle name="Header2 10 3 2 4 3" xfId="31694"/>
    <cellStyle name="Header2 10 3 2 5" xfId="17800"/>
    <cellStyle name="Header2 10 3 2 6" xfId="6622"/>
    <cellStyle name="Header2 10 3 3" xfId="1973"/>
    <cellStyle name="Header2 10 3 3 2" xfId="4314"/>
    <cellStyle name="Header2 10 3 3 2 2" xfId="13505"/>
    <cellStyle name="Header2 10 3 3 2 2 2" xfId="29493"/>
    <cellStyle name="Header2 10 3 3 2 2 2 2" xfId="38528"/>
    <cellStyle name="Header2 10 3 3 2 2 3" xfId="31893"/>
    <cellStyle name="Header2 10 3 3 2 3" xfId="21378"/>
    <cellStyle name="Header2 10 3 3 2 4" xfId="9104"/>
    <cellStyle name="Header2 10 3 3 3" xfId="12578"/>
    <cellStyle name="Header2 10 3 3 3 2" xfId="28565"/>
    <cellStyle name="Header2 10 3 3 3 2 2" xfId="37600"/>
    <cellStyle name="Header2 10 3 3 3 3" xfId="30965"/>
    <cellStyle name="Header2 10 3 3 4" xfId="20742"/>
    <cellStyle name="Header2 10 3 3 5" xfId="6763"/>
    <cellStyle name="Header2 10 3 4" xfId="2110"/>
    <cellStyle name="Header2 10 3 4 2" xfId="4451"/>
    <cellStyle name="Header2 10 3 4 2 2" xfId="12658"/>
    <cellStyle name="Header2 10 3 4 2 2 2" xfId="28645"/>
    <cellStyle name="Header2 10 3 4 2 2 2 2" xfId="37680"/>
    <cellStyle name="Header2 10 3 4 2 2 3" xfId="31045"/>
    <cellStyle name="Header2 10 3 4 2 3" xfId="16118"/>
    <cellStyle name="Header2 10 3 4 2 4" xfId="9241"/>
    <cellStyle name="Header2 10 3 4 3" xfId="13234"/>
    <cellStyle name="Header2 10 3 4 3 2" xfId="29222"/>
    <cellStyle name="Header2 10 3 4 3 2 2" xfId="38257"/>
    <cellStyle name="Header2 10 3 4 3 3" xfId="31622"/>
    <cellStyle name="Header2 10 3 4 4" xfId="22472"/>
    <cellStyle name="Header2 10 3 4 5" xfId="6900"/>
    <cellStyle name="Header2 10 3 5" xfId="2239"/>
    <cellStyle name="Header2 10 3 5 2" xfId="4580"/>
    <cellStyle name="Header2 10 3 5 2 2" xfId="10594"/>
    <cellStyle name="Header2 10 3 5 2 2 2" xfId="26588"/>
    <cellStyle name="Header2 10 3 5 2 2 2 2" xfId="35623"/>
    <cellStyle name="Header2 10 3 5 2 2 3" xfId="15790"/>
    <cellStyle name="Header2 10 3 5 2 3" xfId="17384"/>
    <cellStyle name="Header2 10 3 5 2 4" xfId="9370"/>
    <cellStyle name="Header2 10 3 5 3" xfId="14210"/>
    <cellStyle name="Header2 10 3 5 3 2" xfId="30199"/>
    <cellStyle name="Header2 10 3 5 3 2 2" xfId="39234"/>
    <cellStyle name="Header2 10 3 5 3 3" xfId="32599"/>
    <cellStyle name="Header2 10 3 5 4" xfId="23000"/>
    <cellStyle name="Header2 10 3 5 5" xfId="7029"/>
    <cellStyle name="Header2 10 3 6" xfId="2368"/>
    <cellStyle name="Header2 10 3 6 2" xfId="4709"/>
    <cellStyle name="Header2 10 3 6 2 2" xfId="14229"/>
    <cellStyle name="Header2 10 3 6 2 2 2" xfId="30218"/>
    <cellStyle name="Header2 10 3 6 2 2 2 2" xfId="39253"/>
    <cellStyle name="Header2 10 3 6 2 2 3" xfId="32618"/>
    <cellStyle name="Header2 10 3 6 2 3" xfId="18485"/>
    <cellStyle name="Header2 10 3 6 2 4" xfId="9499"/>
    <cellStyle name="Header2 10 3 6 3" xfId="13821"/>
    <cellStyle name="Header2 10 3 6 3 2" xfId="29810"/>
    <cellStyle name="Header2 10 3 6 3 2 2" xfId="38845"/>
    <cellStyle name="Header2 10 3 6 3 3" xfId="32210"/>
    <cellStyle name="Header2 10 3 6 4" xfId="23593"/>
    <cellStyle name="Header2 10 3 6 5" xfId="7158"/>
    <cellStyle name="Header2 10 3 7" xfId="1673"/>
    <cellStyle name="Header2 10 3 7 2" xfId="4014"/>
    <cellStyle name="Header2 10 3 7 2 2" xfId="13094"/>
    <cellStyle name="Header2 10 3 7 2 2 2" xfId="29082"/>
    <cellStyle name="Header2 10 3 7 2 2 2 2" xfId="38117"/>
    <cellStyle name="Header2 10 3 7 2 2 3" xfId="31482"/>
    <cellStyle name="Header2 10 3 7 2 3" xfId="15458"/>
    <cellStyle name="Header2 10 3 7 2 4" xfId="8804"/>
    <cellStyle name="Header2 10 3 7 3" xfId="13438"/>
    <cellStyle name="Header2 10 3 7 3 2" xfId="29426"/>
    <cellStyle name="Header2 10 3 7 3 2 2" xfId="38461"/>
    <cellStyle name="Header2 10 3 7 3 3" xfId="31826"/>
    <cellStyle name="Header2 10 3 7 4" xfId="18212"/>
    <cellStyle name="Header2 10 3 7 5" xfId="6463"/>
    <cellStyle name="Header2 10 3 8" xfId="2882"/>
    <cellStyle name="Header2 10 3 8 2" xfId="5223"/>
    <cellStyle name="Header2 10 3 8 2 2" xfId="14341"/>
    <cellStyle name="Header2 10 3 8 2 2 2" xfId="30332"/>
    <cellStyle name="Header2 10 3 8 2 2 2 2" xfId="39367"/>
    <cellStyle name="Header2 10 3 8 2 2 3" xfId="32732"/>
    <cellStyle name="Header2 10 3 8 2 3" xfId="15902"/>
    <cellStyle name="Header2 10 3 8 2 4" xfId="10013"/>
    <cellStyle name="Header2 10 3 8 3" xfId="17468"/>
    <cellStyle name="Header2 10 3 8 4" xfId="7672"/>
    <cellStyle name="Header2 10 3 9" xfId="3442"/>
    <cellStyle name="Header2 10 3 9 2" xfId="11140"/>
    <cellStyle name="Header2 10 3 9 2 2" xfId="27134"/>
    <cellStyle name="Header2 10 3 9 2 2 2" xfId="36169"/>
    <cellStyle name="Header2 10 3 9 2 3" xfId="19127"/>
    <cellStyle name="Header2 10 3 9 3" xfId="16337"/>
    <cellStyle name="Header2 10 3 9 4" xfId="8232"/>
    <cellStyle name="Header2 10 4" xfId="872"/>
    <cellStyle name="Header2 10 4 2" xfId="1368"/>
    <cellStyle name="Header2 10 4 2 2" xfId="3709"/>
    <cellStyle name="Header2 10 4 2 2 2" xfId="11047"/>
    <cellStyle name="Header2 10 4 2 2 2 2" xfId="27041"/>
    <cellStyle name="Header2 10 4 2 2 2 2 2" xfId="36076"/>
    <cellStyle name="Header2 10 4 2 2 2 3" xfId="17071"/>
    <cellStyle name="Header2 10 4 2 2 3" xfId="23006"/>
    <cellStyle name="Header2 10 4 2 2 4" xfId="8499"/>
    <cellStyle name="Header2 10 4 2 3" xfId="10438"/>
    <cellStyle name="Header2 10 4 2 3 2" xfId="26436"/>
    <cellStyle name="Header2 10 4 2 3 2 2" xfId="35471"/>
    <cellStyle name="Header2 10 4 2 3 3" xfId="20360"/>
    <cellStyle name="Header2 10 4 2 4" xfId="19150"/>
    <cellStyle name="Header2 10 4 2 5" xfId="6159"/>
    <cellStyle name="Header2 10 4 3" xfId="1162"/>
    <cellStyle name="Header2 10 4 3 2" xfId="3503"/>
    <cellStyle name="Header2 10 4 3 2 2" xfId="12866"/>
    <cellStyle name="Header2 10 4 3 2 2 2" xfId="28854"/>
    <cellStyle name="Header2 10 4 3 2 2 2 2" xfId="37889"/>
    <cellStyle name="Header2 10 4 3 2 2 3" xfId="31254"/>
    <cellStyle name="Header2 10 4 3 2 3" xfId="17927"/>
    <cellStyle name="Header2 10 4 3 2 4" xfId="8293"/>
    <cellStyle name="Header2 10 4 3 3" xfId="17053"/>
    <cellStyle name="Header2 10 4 3 4" xfId="5953"/>
    <cellStyle name="Header2 10 4 4" xfId="3220"/>
    <cellStyle name="Header2 10 4 4 2" xfId="10884"/>
    <cellStyle name="Header2 10 4 4 2 2" xfId="26878"/>
    <cellStyle name="Header2 10 4 4 2 2 2" xfId="35913"/>
    <cellStyle name="Header2 10 4 4 2 3" xfId="22114"/>
    <cellStyle name="Header2 10 4 4 3" xfId="16531"/>
    <cellStyle name="Header2 10 4 4 4" xfId="8010"/>
    <cellStyle name="Header2 10 4 5" xfId="19231"/>
    <cellStyle name="Header2 10 4 6" xfId="5671"/>
    <cellStyle name="Header2 10 5" xfId="1453"/>
    <cellStyle name="Header2 10 5 2" xfId="2559"/>
    <cellStyle name="Header2 10 5 2 2" xfId="4900"/>
    <cellStyle name="Header2 10 5 2 2 2" xfId="12839"/>
    <cellStyle name="Header2 10 5 2 2 2 2" xfId="28827"/>
    <cellStyle name="Header2 10 5 2 2 2 2 2" xfId="37862"/>
    <cellStyle name="Header2 10 5 2 2 2 3" xfId="31227"/>
    <cellStyle name="Header2 10 5 2 2 3" xfId="21228"/>
    <cellStyle name="Header2 10 5 2 2 4" xfId="9690"/>
    <cellStyle name="Header2 10 5 2 3" xfId="12755"/>
    <cellStyle name="Header2 10 5 2 3 2" xfId="28742"/>
    <cellStyle name="Header2 10 5 2 3 2 2" xfId="37777"/>
    <cellStyle name="Header2 10 5 2 3 3" xfId="31142"/>
    <cellStyle name="Header2 10 5 2 4" xfId="20720"/>
    <cellStyle name="Header2 10 5 2 5" xfId="7349"/>
    <cellStyle name="Header2 10 5 3" xfId="3794"/>
    <cellStyle name="Header2 10 5 3 2" xfId="11949"/>
    <cellStyle name="Header2 10 5 3 2 2" xfId="27944"/>
    <cellStyle name="Header2 10 5 3 2 2 2" xfId="36979"/>
    <cellStyle name="Header2 10 5 3 2 3" xfId="18554"/>
    <cellStyle name="Header2 10 5 3 3" xfId="21326"/>
    <cellStyle name="Header2 10 5 3 4" xfId="8584"/>
    <cellStyle name="Header2 10 5 4" xfId="10154"/>
    <cellStyle name="Header2 10 5 4 2" xfId="26156"/>
    <cellStyle name="Header2 10 5 4 2 2" xfId="35191"/>
    <cellStyle name="Header2 10 5 4 3" xfId="20534"/>
    <cellStyle name="Header2 10 5 5" xfId="18331"/>
    <cellStyle name="Header2 10 5 6" xfId="6244"/>
    <cellStyle name="Header2 10 6" xfId="1305"/>
    <cellStyle name="Header2 10 6 2" xfId="3646"/>
    <cellStyle name="Header2 10 6 2 2" xfId="10636"/>
    <cellStyle name="Header2 10 6 2 2 2" xfId="26630"/>
    <cellStyle name="Header2 10 6 2 2 2 2" xfId="35665"/>
    <cellStyle name="Header2 10 6 2 2 3" xfId="18812"/>
    <cellStyle name="Header2 10 6 2 3" xfId="16854"/>
    <cellStyle name="Header2 10 6 2 4" xfId="8436"/>
    <cellStyle name="Header2 10 6 3" xfId="10484"/>
    <cellStyle name="Header2 10 6 3 2" xfId="26482"/>
    <cellStyle name="Header2 10 6 3 2 2" xfId="35517"/>
    <cellStyle name="Header2 10 6 3 3" xfId="18081"/>
    <cellStyle name="Header2 10 6 4" xfId="17158"/>
    <cellStyle name="Header2 10 6 5" xfId="6096"/>
    <cellStyle name="Header2 10 7" xfId="1495"/>
    <cellStyle name="Header2 10 7 2" xfId="3836"/>
    <cellStyle name="Header2 10 7 2 2" xfId="12958"/>
    <cellStyle name="Header2 10 7 2 2 2" xfId="28946"/>
    <cellStyle name="Header2 10 7 2 2 2 2" xfId="37981"/>
    <cellStyle name="Header2 10 7 2 2 3" xfId="31346"/>
    <cellStyle name="Header2 10 7 2 3" xfId="17090"/>
    <cellStyle name="Header2 10 7 2 4" xfId="8626"/>
    <cellStyle name="Header2 10 7 3" xfId="14216"/>
    <cellStyle name="Header2 10 7 3 2" xfId="30205"/>
    <cellStyle name="Header2 10 7 3 2 2" xfId="39240"/>
    <cellStyle name="Header2 10 7 3 3" xfId="32605"/>
    <cellStyle name="Header2 10 7 4" xfId="19410"/>
    <cellStyle name="Header2 10 7 5" xfId="6286"/>
    <cellStyle name="Header2 10 8" xfId="1257"/>
    <cellStyle name="Header2 10 8 2" xfId="3598"/>
    <cellStyle name="Header2 10 8 2 2" xfId="12162"/>
    <cellStyle name="Header2 10 8 2 2 2" xfId="28157"/>
    <cellStyle name="Header2 10 8 2 2 2 2" xfId="37192"/>
    <cellStyle name="Header2 10 8 2 2 3" xfId="14815"/>
    <cellStyle name="Header2 10 8 2 3" xfId="20532"/>
    <cellStyle name="Header2 10 8 2 4" xfId="8388"/>
    <cellStyle name="Header2 10 8 3" xfId="13121"/>
    <cellStyle name="Header2 10 8 3 2" xfId="29109"/>
    <cellStyle name="Header2 10 8 3 2 2" xfId="38144"/>
    <cellStyle name="Header2 10 8 3 3" xfId="31509"/>
    <cellStyle name="Header2 10 8 4" xfId="15268"/>
    <cellStyle name="Header2 10 8 5" xfId="6048"/>
    <cellStyle name="Header2 10 9" xfId="1530"/>
    <cellStyle name="Header2 10 9 2" xfId="3871"/>
    <cellStyle name="Header2 10 9 2 2" xfId="12110"/>
    <cellStyle name="Header2 10 9 2 2 2" xfId="28105"/>
    <cellStyle name="Header2 10 9 2 2 2 2" xfId="37140"/>
    <cellStyle name="Header2 10 9 2 2 3" xfId="15207"/>
    <cellStyle name="Header2 10 9 2 3" xfId="16304"/>
    <cellStyle name="Header2 10 9 2 4" xfId="8661"/>
    <cellStyle name="Header2 10 9 3" xfId="10663"/>
    <cellStyle name="Header2 10 9 3 2" xfId="26657"/>
    <cellStyle name="Header2 10 9 3 2 2" xfId="35692"/>
    <cellStyle name="Header2 10 9 3 3" xfId="23514"/>
    <cellStyle name="Header2 10 9 4" xfId="14984"/>
    <cellStyle name="Header2 10 9 5" xfId="6321"/>
    <cellStyle name="Header2 11" xfId="217"/>
    <cellStyle name="Header2 11 10" xfId="962"/>
    <cellStyle name="Header2 11 10 2" xfId="3310"/>
    <cellStyle name="Header2 11 10 2 2" xfId="11461"/>
    <cellStyle name="Header2 11 10 2 2 2" xfId="27455"/>
    <cellStyle name="Header2 11 10 2 2 2 2" xfId="36490"/>
    <cellStyle name="Header2 11 10 2 2 3" xfId="17549"/>
    <cellStyle name="Header2 11 10 2 3" xfId="21194"/>
    <cellStyle name="Header2 11 10 2 4" xfId="8100"/>
    <cellStyle name="Header2 11 10 3" xfId="13658"/>
    <cellStyle name="Header2 11 10 3 2" xfId="29646"/>
    <cellStyle name="Header2 11 10 3 2 2" xfId="38681"/>
    <cellStyle name="Header2 11 10 3 3" xfId="32046"/>
    <cellStyle name="Header2 11 10 4" xfId="16491"/>
    <cellStyle name="Header2 11 10 5" xfId="5761"/>
    <cellStyle name="Header2 11 11" xfId="3000"/>
    <cellStyle name="Header2 11 11 2" xfId="11089"/>
    <cellStyle name="Header2 11 11 2 2" xfId="27083"/>
    <cellStyle name="Header2 11 11 2 2 2" xfId="36118"/>
    <cellStyle name="Header2 11 11 2 3" xfId="18086"/>
    <cellStyle name="Header2 11 11 3" xfId="15611"/>
    <cellStyle name="Header2 11 11 4" xfId="7790"/>
    <cellStyle name="Header2 11 12" xfId="632"/>
    <cellStyle name="Header2 11 12 2" xfId="24075"/>
    <cellStyle name="Header2 11 12 2 2" xfId="33110"/>
    <cellStyle name="Header2 11 12 3" xfId="18852"/>
    <cellStyle name="Header2 11 12 4" xfId="5451"/>
    <cellStyle name="Header2 11 13" xfId="17606"/>
    <cellStyle name="Header2 11 2" xfId="522"/>
    <cellStyle name="Header2 11 2 10" xfId="3073"/>
    <cellStyle name="Header2 11 2 10 2" xfId="12094"/>
    <cellStyle name="Header2 11 2 10 2 2" xfId="28089"/>
    <cellStyle name="Header2 11 2 10 2 2 2" xfId="37124"/>
    <cellStyle name="Header2 11 2 10 2 3" xfId="14693"/>
    <cellStyle name="Header2 11 2 10 3" xfId="20050"/>
    <cellStyle name="Header2 11 2 10 4" xfId="7863"/>
    <cellStyle name="Header2 11 2 11" xfId="725"/>
    <cellStyle name="Header2 11 2 11 2" xfId="24148"/>
    <cellStyle name="Header2 11 2 11 2 2" xfId="33183"/>
    <cellStyle name="Header2 11 2 11 3" xfId="17520"/>
    <cellStyle name="Header2 11 2 11 4" xfId="5524"/>
    <cellStyle name="Header2 11 2 12" xfId="17488"/>
    <cellStyle name="Header2 11 2 13" xfId="5371"/>
    <cellStyle name="Header2 11 2 2" xfId="1034"/>
    <cellStyle name="Header2 11 2 2 2" xfId="1599"/>
    <cellStyle name="Header2 11 2 2 2 2" xfId="3940"/>
    <cellStyle name="Header2 11 2 2 2 2 2" xfId="13151"/>
    <cellStyle name="Header2 11 2 2 2 2 2 2" xfId="29139"/>
    <cellStyle name="Header2 11 2 2 2 2 2 2 2" xfId="38174"/>
    <cellStyle name="Header2 11 2 2 2 2 2 3" xfId="31539"/>
    <cellStyle name="Header2 11 2 2 2 2 3" xfId="20280"/>
    <cellStyle name="Header2 11 2 2 2 2 4" xfId="8730"/>
    <cellStyle name="Header2 11 2 2 2 3" xfId="13993"/>
    <cellStyle name="Header2 11 2 2 2 3 2" xfId="29982"/>
    <cellStyle name="Header2 11 2 2 2 3 2 2" xfId="39017"/>
    <cellStyle name="Header2 11 2 2 2 3 3" xfId="32382"/>
    <cellStyle name="Header2 11 2 2 2 4" xfId="17284"/>
    <cellStyle name="Header2 11 2 2 2 5" xfId="6390"/>
    <cellStyle name="Header2 11 2 2 3" xfId="2886"/>
    <cellStyle name="Header2 11 2 2 3 2" xfId="5227"/>
    <cellStyle name="Header2 11 2 2 3 2 2" xfId="14345"/>
    <cellStyle name="Header2 11 2 2 3 2 2 2" xfId="30336"/>
    <cellStyle name="Header2 11 2 2 3 2 2 2 2" xfId="39371"/>
    <cellStyle name="Header2 11 2 2 3 2 2 3" xfId="32736"/>
    <cellStyle name="Header2 11 2 2 3 2 3" xfId="22437"/>
    <cellStyle name="Header2 11 2 2 3 2 4" xfId="10017"/>
    <cellStyle name="Header2 11 2 2 3 3" xfId="17398"/>
    <cellStyle name="Header2 11 2 2 3 4" xfId="7676"/>
    <cellStyle name="Header2 11 2 2 4" xfId="3382"/>
    <cellStyle name="Header2 11 2 2 4 2" xfId="13916"/>
    <cellStyle name="Header2 11 2 2 4 2 2" xfId="29905"/>
    <cellStyle name="Header2 11 2 2 4 2 2 2" xfId="38940"/>
    <cellStyle name="Header2 11 2 2 4 2 3" xfId="32305"/>
    <cellStyle name="Header2 11 2 2 4 3" xfId="17928"/>
    <cellStyle name="Header2 11 2 2 4 4" xfId="8172"/>
    <cellStyle name="Header2 11 2 2 5" xfId="16797"/>
    <cellStyle name="Header2 11 2 2 6" xfId="5833"/>
    <cellStyle name="Header2 11 2 3" xfId="1760"/>
    <cellStyle name="Header2 11 2 3 2" xfId="2667"/>
    <cellStyle name="Header2 11 2 3 2 2" xfId="5008"/>
    <cellStyle name="Header2 11 2 3 2 2 2" xfId="10298"/>
    <cellStyle name="Header2 11 2 3 2 2 2 2" xfId="26296"/>
    <cellStyle name="Header2 11 2 3 2 2 2 2 2" xfId="35331"/>
    <cellStyle name="Header2 11 2 3 2 2 2 3" xfId="23161"/>
    <cellStyle name="Header2 11 2 3 2 2 3" xfId="22239"/>
    <cellStyle name="Header2 11 2 3 2 2 4" xfId="9798"/>
    <cellStyle name="Header2 11 2 3 2 3" xfId="10672"/>
    <cellStyle name="Header2 11 2 3 2 3 2" xfId="26666"/>
    <cellStyle name="Header2 11 2 3 2 3 2 2" xfId="35701"/>
    <cellStyle name="Header2 11 2 3 2 3 3" xfId="18626"/>
    <cellStyle name="Header2 11 2 3 2 4" xfId="19722"/>
    <cellStyle name="Header2 11 2 3 2 5" xfId="7457"/>
    <cellStyle name="Header2 11 2 3 3" xfId="4101"/>
    <cellStyle name="Header2 11 2 3 3 2" xfId="13783"/>
    <cellStyle name="Header2 11 2 3 3 2 2" xfId="29771"/>
    <cellStyle name="Header2 11 2 3 3 2 2 2" xfId="38806"/>
    <cellStyle name="Header2 11 2 3 3 2 3" xfId="32171"/>
    <cellStyle name="Header2 11 2 3 3 3" xfId="14948"/>
    <cellStyle name="Header2 11 2 3 3 4" xfId="8891"/>
    <cellStyle name="Header2 11 2 3 4" xfId="11687"/>
    <cellStyle name="Header2 11 2 3 4 2" xfId="27681"/>
    <cellStyle name="Header2 11 2 3 4 2 2" xfId="36716"/>
    <cellStyle name="Header2 11 2 3 4 3" xfId="16065"/>
    <cellStyle name="Header2 11 2 3 5" xfId="19098"/>
    <cellStyle name="Header2 11 2 3 6" xfId="6550"/>
    <cellStyle name="Header2 11 2 4" xfId="1900"/>
    <cellStyle name="Header2 11 2 4 2" xfId="4241"/>
    <cellStyle name="Header2 11 2 4 2 2" xfId="10807"/>
    <cellStyle name="Header2 11 2 4 2 2 2" xfId="26801"/>
    <cellStyle name="Header2 11 2 4 2 2 2 2" xfId="35836"/>
    <cellStyle name="Header2 11 2 4 2 2 3" xfId="22318"/>
    <cellStyle name="Header2 11 2 4 2 3" xfId="18066"/>
    <cellStyle name="Header2 11 2 4 2 4" xfId="9031"/>
    <cellStyle name="Header2 11 2 4 3" xfId="11345"/>
    <cellStyle name="Header2 11 2 4 3 2" xfId="27339"/>
    <cellStyle name="Header2 11 2 4 3 2 2" xfId="36374"/>
    <cellStyle name="Header2 11 2 4 3 3" xfId="15891"/>
    <cellStyle name="Header2 11 2 4 4" xfId="17299"/>
    <cellStyle name="Header2 11 2 4 5" xfId="6690"/>
    <cellStyle name="Header2 11 2 5" xfId="2040"/>
    <cellStyle name="Header2 11 2 5 2" xfId="4381"/>
    <cellStyle name="Header2 11 2 5 2 2" xfId="11476"/>
    <cellStyle name="Header2 11 2 5 2 2 2" xfId="27470"/>
    <cellStyle name="Header2 11 2 5 2 2 2 2" xfId="36505"/>
    <cellStyle name="Header2 11 2 5 2 2 3" xfId="16167"/>
    <cellStyle name="Header2 11 2 5 2 3" xfId="19145"/>
    <cellStyle name="Header2 11 2 5 2 4" xfId="9171"/>
    <cellStyle name="Header2 11 2 5 3" xfId="12981"/>
    <cellStyle name="Header2 11 2 5 3 2" xfId="28969"/>
    <cellStyle name="Header2 11 2 5 3 2 2" xfId="38004"/>
    <cellStyle name="Header2 11 2 5 3 3" xfId="31369"/>
    <cellStyle name="Header2 11 2 5 4" xfId="22856"/>
    <cellStyle name="Header2 11 2 5 5" xfId="6830"/>
    <cellStyle name="Header2 11 2 6" xfId="2165"/>
    <cellStyle name="Header2 11 2 6 2" xfId="4506"/>
    <cellStyle name="Header2 11 2 6 2 2" xfId="13502"/>
    <cellStyle name="Header2 11 2 6 2 2 2" xfId="29490"/>
    <cellStyle name="Header2 11 2 6 2 2 2 2" xfId="38525"/>
    <cellStyle name="Header2 11 2 6 2 2 3" xfId="31890"/>
    <cellStyle name="Header2 11 2 6 2 3" xfId="18307"/>
    <cellStyle name="Header2 11 2 6 2 4" xfId="9296"/>
    <cellStyle name="Header2 11 2 6 3" xfId="12927"/>
    <cellStyle name="Header2 11 2 6 3 2" xfId="28915"/>
    <cellStyle name="Header2 11 2 6 3 2 2" xfId="37950"/>
    <cellStyle name="Header2 11 2 6 3 3" xfId="31315"/>
    <cellStyle name="Header2 11 2 6 4" xfId="21500"/>
    <cellStyle name="Header2 11 2 6 5" xfId="6955"/>
    <cellStyle name="Header2 11 2 7" xfId="2298"/>
    <cellStyle name="Header2 11 2 7 2" xfId="4639"/>
    <cellStyle name="Header2 11 2 7 2 2" xfId="12493"/>
    <cellStyle name="Header2 11 2 7 2 2 2" xfId="28480"/>
    <cellStyle name="Header2 11 2 7 2 2 2 2" xfId="37515"/>
    <cellStyle name="Header2 11 2 7 2 2 3" xfId="30880"/>
    <cellStyle name="Header2 11 2 7 2 3" xfId="18701"/>
    <cellStyle name="Header2 11 2 7 2 4" xfId="9429"/>
    <cellStyle name="Header2 11 2 7 3" xfId="13967"/>
    <cellStyle name="Header2 11 2 7 3 2" xfId="29956"/>
    <cellStyle name="Header2 11 2 7 3 2 2" xfId="38991"/>
    <cellStyle name="Header2 11 2 7 3 3" xfId="32356"/>
    <cellStyle name="Header2 11 2 7 4" xfId="17937"/>
    <cellStyle name="Header2 11 2 7 5" xfId="7088"/>
    <cellStyle name="Header2 11 2 8" xfId="1169"/>
    <cellStyle name="Header2 11 2 8 2" xfId="3510"/>
    <cellStyle name="Header2 11 2 8 2 2" xfId="13918"/>
    <cellStyle name="Header2 11 2 8 2 2 2" xfId="29907"/>
    <cellStyle name="Header2 11 2 8 2 2 2 2" xfId="38942"/>
    <cellStyle name="Header2 11 2 8 2 2 3" xfId="32307"/>
    <cellStyle name="Header2 11 2 8 2 3" xfId="23378"/>
    <cellStyle name="Header2 11 2 8 2 4" xfId="8300"/>
    <cellStyle name="Header2 11 2 8 3" xfId="12856"/>
    <cellStyle name="Header2 11 2 8 3 2" xfId="28844"/>
    <cellStyle name="Header2 11 2 8 3 2 2" xfId="37879"/>
    <cellStyle name="Header2 11 2 8 3 3" xfId="31244"/>
    <cellStyle name="Header2 11 2 8 4" xfId="17531"/>
    <cellStyle name="Header2 11 2 8 5" xfId="5960"/>
    <cellStyle name="Header2 11 2 9" xfId="2860"/>
    <cellStyle name="Header2 11 2 9 2" xfId="5201"/>
    <cellStyle name="Header2 11 2 9 2 2" xfId="14319"/>
    <cellStyle name="Header2 11 2 9 2 2 2" xfId="30310"/>
    <cellStyle name="Header2 11 2 9 2 2 2 2" xfId="39345"/>
    <cellStyle name="Header2 11 2 9 2 2 3" xfId="32710"/>
    <cellStyle name="Header2 11 2 9 2 3" xfId="18119"/>
    <cellStyle name="Header2 11 2 9 2 4" xfId="9991"/>
    <cellStyle name="Header2 11 2 9 3" xfId="18526"/>
    <cellStyle name="Header2 11 2 9 4" xfId="7650"/>
    <cellStyle name="Header2 11 3" xfId="1095"/>
    <cellStyle name="Header2 11 3 10" xfId="16085"/>
    <cellStyle name="Header2 11 3 11" xfId="5893"/>
    <cellStyle name="Header2 11 3 2" xfId="1833"/>
    <cellStyle name="Header2 11 3 2 2" xfId="2717"/>
    <cellStyle name="Header2 11 3 2 2 2" xfId="5058"/>
    <cellStyle name="Header2 11 3 2 2 2 2" xfId="10250"/>
    <cellStyle name="Header2 11 3 2 2 2 2 2" xfId="26248"/>
    <cellStyle name="Header2 11 3 2 2 2 2 2 2" xfId="35283"/>
    <cellStyle name="Header2 11 3 2 2 2 2 3" xfId="19312"/>
    <cellStyle name="Header2 11 3 2 2 2 3" xfId="15319"/>
    <cellStyle name="Header2 11 3 2 2 2 4" xfId="9848"/>
    <cellStyle name="Header2 11 3 2 2 3" xfId="13294"/>
    <cellStyle name="Header2 11 3 2 2 3 2" xfId="29282"/>
    <cellStyle name="Header2 11 3 2 2 3 2 2" xfId="38317"/>
    <cellStyle name="Header2 11 3 2 2 3 3" xfId="31682"/>
    <cellStyle name="Header2 11 3 2 2 4" xfId="15671"/>
    <cellStyle name="Header2 11 3 2 2 5" xfId="7507"/>
    <cellStyle name="Header2 11 3 2 3" xfId="4174"/>
    <cellStyle name="Header2 11 3 2 3 2" xfId="14061"/>
    <cellStyle name="Header2 11 3 2 3 2 2" xfId="30050"/>
    <cellStyle name="Header2 11 3 2 3 2 2 2" xfId="39085"/>
    <cellStyle name="Header2 11 3 2 3 2 3" xfId="32450"/>
    <cellStyle name="Header2 11 3 2 3 3" xfId="20901"/>
    <cellStyle name="Header2 11 3 2 3 4" xfId="8964"/>
    <cellStyle name="Header2 11 3 2 4" xfId="13950"/>
    <cellStyle name="Header2 11 3 2 4 2" xfId="29939"/>
    <cellStyle name="Header2 11 3 2 4 2 2" xfId="38974"/>
    <cellStyle name="Header2 11 3 2 4 3" xfId="32339"/>
    <cellStyle name="Header2 11 3 2 5" xfId="21427"/>
    <cellStyle name="Header2 11 3 2 6" xfId="6623"/>
    <cellStyle name="Header2 11 3 3" xfId="1974"/>
    <cellStyle name="Header2 11 3 3 2" xfId="4315"/>
    <cellStyle name="Header2 11 3 3 2 2" xfId="11591"/>
    <cellStyle name="Header2 11 3 3 2 2 2" xfId="27585"/>
    <cellStyle name="Header2 11 3 3 2 2 2 2" xfId="36620"/>
    <cellStyle name="Header2 11 3 3 2 2 3" xfId="23696"/>
    <cellStyle name="Header2 11 3 3 2 3" xfId="21053"/>
    <cellStyle name="Header2 11 3 3 2 4" xfId="9105"/>
    <cellStyle name="Header2 11 3 3 3" xfId="13824"/>
    <cellStyle name="Header2 11 3 3 3 2" xfId="29813"/>
    <cellStyle name="Header2 11 3 3 3 2 2" xfId="38848"/>
    <cellStyle name="Header2 11 3 3 3 3" xfId="32213"/>
    <cellStyle name="Header2 11 3 3 4" xfId="23231"/>
    <cellStyle name="Header2 11 3 3 5" xfId="6764"/>
    <cellStyle name="Header2 11 3 4" xfId="2111"/>
    <cellStyle name="Header2 11 3 4 2" xfId="4452"/>
    <cellStyle name="Header2 11 3 4 2 2" xfId="10737"/>
    <cellStyle name="Header2 11 3 4 2 2 2" xfId="26731"/>
    <cellStyle name="Header2 11 3 4 2 2 2 2" xfId="35766"/>
    <cellStyle name="Header2 11 3 4 2 2 3" xfId="19784"/>
    <cellStyle name="Header2 11 3 4 2 3" xfId="15599"/>
    <cellStyle name="Header2 11 3 4 2 4" xfId="9242"/>
    <cellStyle name="Header2 11 3 4 3" xfId="11322"/>
    <cellStyle name="Header2 11 3 4 3 2" xfId="27316"/>
    <cellStyle name="Header2 11 3 4 3 2 2" xfId="36351"/>
    <cellStyle name="Header2 11 3 4 3 3" xfId="23477"/>
    <cellStyle name="Header2 11 3 4 4" xfId="22758"/>
    <cellStyle name="Header2 11 3 4 5" xfId="6901"/>
    <cellStyle name="Header2 11 3 5" xfId="2240"/>
    <cellStyle name="Header2 11 3 5 2" xfId="4581"/>
    <cellStyle name="Header2 11 3 5 2 2" xfId="13141"/>
    <cellStyle name="Header2 11 3 5 2 2 2" xfId="29129"/>
    <cellStyle name="Header2 11 3 5 2 2 2 2" xfId="38164"/>
    <cellStyle name="Header2 11 3 5 2 2 3" xfId="31529"/>
    <cellStyle name="Header2 11 3 5 2 3" xfId="21875"/>
    <cellStyle name="Header2 11 3 5 2 4" xfId="9371"/>
    <cellStyle name="Header2 11 3 5 3" xfId="12307"/>
    <cellStyle name="Header2 11 3 5 3 2" xfId="28302"/>
    <cellStyle name="Header2 11 3 5 3 2 2" xfId="37337"/>
    <cellStyle name="Header2 11 3 5 3 3" xfId="30702"/>
    <cellStyle name="Header2 11 3 5 4" xfId="20387"/>
    <cellStyle name="Header2 11 3 5 5" xfId="7030"/>
    <cellStyle name="Header2 11 3 6" xfId="2369"/>
    <cellStyle name="Header2 11 3 6 2" xfId="4710"/>
    <cellStyle name="Header2 11 3 6 2 2" xfId="12326"/>
    <cellStyle name="Header2 11 3 6 2 2 2" xfId="28321"/>
    <cellStyle name="Header2 11 3 6 2 2 2 2" xfId="37356"/>
    <cellStyle name="Header2 11 3 6 2 2 3" xfId="30721"/>
    <cellStyle name="Header2 11 3 6 2 3" xfId="16366"/>
    <cellStyle name="Header2 11 3 6 2 4" xfId="9500"/>
    <cellStyle name="Header2 11 3 6 3" xfId="11904"/>
    <cellStyle name="Header2 11 3 6 3 2" xfId="27899"/>
    <cellStyle name="Header2 11 3 6 3 2 2" xfId="36934"/>
    <cellStyle name="Header2 11 3 6 3 3" xfId="16903"/>
    <cellStyle name="Header2 11 3 6 4" xfId="18896"/>
    <cellStyle name="Header2 11 3 6 5" xfId="7159"/>
    <cellStyle name="Header2 11 3 7" xfId="1674"/>
    <cellStyle name="Header2 11 3 7 2" xfId="4015"/>
    <cellStyle name="Header2 11 3 7 2 2" xfId="11183"/>
    <cellStyle name="Header2 11 3 7 2 2 2" xfId="27177"/>
    <cellStyle name="Header2 11 3 7 2 2 2 2" xfId="36212"/>
    <cellStyle name="Header2 11 3 7 2 2 3" xfId="15125"/>
    <cellStyle name="Header2 11 3 7 2 3" xfId="21012"/>
    <cellStyle name="Header2 11 3 7 2 4" xfId="8805"/>
    <cellStyle name="Header2 11 3 7 3" xfId="14122"/>
    <cellStyle name="Header2 11 3 7 3 2" xfId="30111"/>
    <cellStyle name="Header2 11 3 7 3 2 2" xfId="39146"/>
    <cellStyle name="Header2 11 3 7 3 3" xfId="32511"/>
    <cellStyle name="Header2 11 3 7 4" xfId="19107"/>
    <cellStyle name="Header2 11 3 7 5" xfId="6464"/>
    <cellStyle name="Header2 11 3 8" xfId="2438"/>
    <cellStyle name="Header2 11 3 8 2" xfId="4779"/>
    <cellStyle name="Header2 11 3 8 2 2" xfId="12260"/>
    <cellStyle name="Header2 11 3 8 2 2 2" xfId="28255"/>
    <cellStyle name="Header2 11 3 8 2 2 2 2" xfId="37290"/>
    <cellStyle name="Header2 11 3 8 2 2 3" xfId="30655"/>
    <cellStyle name="Header2 11 3 8 2 3" xfId="23042"/>
    <cellStyle name="Header2 11 3 8 2 4" xfId="9569"/>
    <cellStyle name="Header2 11 3 8 3" xfId="19791"/>
    <cellStyle name="Header2 11 3 8 4" xfId="7228"/>
    <cellStyle name="Header2 11 3 9" xfId="3443"/>
    <cellStyle name="Header2 11 3 9 2" xfId="12909"/>
    <cellStyle name="Header2 11 3 9 2 2" xfId="28897"/>
    <cellStyle name="Header2 11 3 9 2 2 2" xfId="37932"/>
    <cellStyle name="Header2 11 3 9 2 3" xfId="31297"/>
    <cellStyle name="Header2 11 3 9 3" xfId="15665"/>
    <cellStyle name="Header2 11 3 9 4" xfId="8233"/>
    <cellStyle name="Header2 11 4" xfId="873"/>
    <cellStyle name="Header2 11 4 2" xfId="1369"/>
    <cellStyle name="Header2 11 4 2 2" xfId="3710"/>
    <cellStyle name="Header2 11 4 2 2 2" xfId="10635"/>
    <cellStyle name="Header2 11 4 2 2 2 2" xfId="26629"/>
    <cellStyle name="Header2 11 4 2 2 2 2 2" xfId="35664"/>
    <cellStyle name="Header2 11 4 2 2 2 3" xfId="20052"/>
    <cellStyle name="Header2 11 4 2 2 3" xfId="22627"/>
    <cellStyle name="Header2 11 4 2 2 4" xfId="8500"/>
    <cellStyle name="Header2 11 4 2 3" xfId="10155"/>
    <cellStyle name="Header2 11 4 2 3 2" xfId="26157"/>
    <cellStyle name="Header2 11 4 2 3 2 2" xfId="35192"/>
    <cellStyle name="Header2 11 4 2 3 3" xfId="18695"/>
    <cellStyle name="Header2 11 4 2 4" xfId="17032"/>
    <cellStyle name="Header2 11 4 2 5" xfId="6160"/>
    <cellStyle name="Header2 11 4 3" xfId="857"/>
    <cellStyle name="Header2 11 4 3 2" xfId="3205"/>
    <cellStyle name="Header2 11 4 3 2 2" xfId="11881"/>
    <cellStyle name="Header2 11 4 3 2 2 2" xfId="27875"/>
    <cellStyle name="Header2 11 4 3 2 2 2 2" xfId="36910"/>
    <cellStyle name="Header2 11 4 3 2 2 3" xfId="15386"/>
    <cellStyle name="Header2 11 4 3 2 3" xfId="23456"/>
    <cellStyle name="Header2 11 4 3 2 4" xfId="7995"/>
    <cellStyle name="Header2 11 4 3 3" xfId="19391"/>
    <cellStyle name="Header2 11 4 3 4" xfId="5656"/>
    <cellStyle name="Header2 11 4 4" xfId="3221"/>
    <cellStyle name="Header2 11 4 4 2" xfId="13745"/>
    <cellStyle name="Header2 11 4 4 2 2" xfId="29733"/>
    <cellStyle name="Header2 11 4 4 2 2 2" xfId="38768"/>
    <cellStyle name="Header2 11 4 4 2 3" xfId="32133"/>
    <cellStyle name="Header2 11 4 4 3" xfId="23445"/>
    <cellStyle name="Header2 11 4 4 4" xfId="8011"/>
    <cellStyle name="Header2 11 4 5" xfId="17111"/>
    <cellStyle name="Header2 11 4 6" xfId="5672"/>
    <cellStyle name="Header2 11 5" xfId="1452"/>
    <cellStyle name="Header2 11 5 2" xfId="2558"/>
    <cellStyle name="Header2 11 5 2 2" xfId="4899"/>
    <cellStyle name="Header2 11 5 2 2 2" xfId="11205"/>
    <cellStyle name="Header2 11 5 2 2 2 2" xfId="27199"/>
    <cellStyle name="Header2 11 5 2 2 2 2 2" xfId="36234"/>
    <cellStyle name="Header2 11 5 2 2 2 3" xfId="21121"/>
    <cellStyle name="Header2 11 5 2 2 3" xfId="20691"/>
    <cellStyle name="Header2 11 5 2 2 4" xfId="9689"/>
    <cellStyle name="Header2 11 5 2 3" xfId="10651"/>
    <cellStyle name="Header2 11 5 2 3 2" xfId="26645"/>
    <cellStyle name="Header2 11 5 2 3 2 2" xfId="35680"/>
    <cellStyle name="Header2 11 5 2 3 3" xfId="19240"/>
    <cellStyle name="Header2 11 5 2 4" xfId="22368"/>
    <cellStyle name="Header2 11 5 2 5" xfId="7348"/>
    <cellStyle name="Header2 11 5 3" xfId="3793"/>
    <cellStyle name="Header2 11 5 3 2" xfId="13864"/>
    <cellStyle name="Header2 11 5 3 2 2" xfId="29853"/>
    <cellStyle name="Header2 11 5 3 2 2 2" xfId="38888"/>
    <cellStyle name="Header2 11 5 3 2 3" xfId="32253"/>
    <cellStyle name="Header2 11 5 3 3" xfId="16589"/>
    <cellStyle name="Header2 11 5 3 4" xfId="8583"/>
    <cellStyle name="Header2 11 5 4" xfId="10422"/>
    <cellStyle name="Header2 11 5 4 2" xfId="26420"/>
    <cellStyle name="Header2 11 5 4 2 2" xfId="35455"/>
    <cellStyle name="Header2 11 5 4 3" xfId="16751"/>
    <cellStyle name="Header2 11 5 5" xfId="17803"/>
    <cellStyle name="Header2 11 5 6" xfId="6243"/>
    <cellStyle name="Header2 11 6" xfId="1308"/>
    <cellStyle name="Header2 11 6 2" xfId="3649"/>
    <cellStyle name="Header2 11 6 2 2" xfId="11929"/>
    <cellStyle name="Header2 11 6 2 2 2" xfId="27924"/>
    <cellStyle name="Header2 11 6 2 2 2 2" xfId="36959"/>
    <cellStyle name="Header2 11 6 2 2 3" xfId="15813"/>
    <cellStyle name="Header2 11 6 2 3" xfId="18032"/>
    <cellStyle name="Header2 11 6 2 4" xfId="8439"/>
    <cellStyle name="Header2 11 6 3" xfId="14173"/>
    <cellStyle name="Header2 11 6 3 2" xfId="30162"/>
    <cellStyle name="Header2 11 6 3 2 2" xfId="39197"/>
    <cellStyle name="Header2 11 6 3 3" xfId="32562"/>
    <cellStyle name="Header2 11 6 4" xfId="18333"/>
    <cellStyle name="Header2 11 6 5" xfId="6099"/>
    <cellStyle name="Header2 11 7" xfId="1498"/>
    <cellStyle name="Header2 11 7 2" xfId="3839"/>
    <cellStyle name="Header2 11 7 2 2" xfId="12735"/>
    <cellStyle name="Header2 11 7 2 2 2" xfId="28722"/>
    <cellStyle name="Header2 11 7 2 2 2 2" xfId="37757"/>
    <cellStyle name="Header2 11 7 2 2 3" xfId="31122"/>
    <cellStyle name="Header2 11 7 2 3" xfId="17729"/>
    <cellStyle name="Header2 11 7 2 4" xfId="8629"/>
    <cellStyle name="Header2 11 7 3" xfId="10902"/>
    <cellStyle name="Header2 11 7 3 2" xfId="26896"/>
    <cellStyle name="Header2 11 7 3 2 2" xfId="35931"/>
    <cellStyle name="Header2 11 7 3 3" xfId="17829"/>
    <cellStyle name="Header2 11 7 4" xfId="18067"/>
    <cellStyle name="Header2 11 7 5" xfId="6289"/>
    <cellStyle name="Header2 11 8" xfId="1259"/>
    <cellStyle name="Header2 11 8 2" xfId="3600"/>
    <cellStyle name="Header2 11 8 2 2" xfId="10817"/>
    <cellStyle name="Header2 11 8 2 2 2" xfId="26811"/>
    <cellStyle name="Header2 11 8 2 2 2 2" xfId="35846"/>
    <cellStyle name="Header2 11 8 2 2 3" xfId="15311"/>
    <cellStyle name="Header2 11 8 2 3" xfId="16918"/>
    <cellStyle name="Header2 11 8 2 4" xfId="8390"/>
    <cellStyle name="Header2 11 8 3" xfId="12086"/>
    <cellStyle name="Header2 11 8 3 2" xfId="28081"/>
    <cellStyle name="Header2 11 8 3 2 2" xfId="37116"/>
    <cellStyle name="Header2 11 8 3 3" xfId="14884"/>
    <cellStyle name="Header2 11 8 4" xfId="14653"/>
    <cellStyle name="Header2 11 8 5" xfId="6050"/>
    <cellStyle name="Header2 11 9" xfId="1522"/>
    <cellStyle name="Header2 11 9 2" xfId="3863"/>
    <cellStyle name="Header2 11 9 2 2" xfId="13624"/>
    <cellStyle name="Header2 11 9 2 2 2" xfId="29612"/>
    <cellStyle name="Header2 11 9 2 2 2 2" xfId="38647"/>
    <cellStyle name="Header2 11 9 2 2 3" xfId="32012"/>
    <cellStyle name="Header2 11 9 2 3" xfId="16563"/>
    <cellStyle name="Header2 11 9 2 4" xfId="8653"/>
    <cellStyle name="Header2 11 9 3" xfId="11271"/>
    <cellStyle name="Header2 11 9 3 2" xfId="27265"/>
    <cellStyle name="Header2 11 9 3 2 2" xfId="36300"/>
    <cellStyle name="Header2 11 9 3 3" xfId="22341"/>
    <cellStyle name="Header2 11 9 4" xfId="19407"/>
    <cellStyle name="Header2 11 9 5" xfId="6313"/>
    <cellStyle name="Header2 12" xfId="218"/>
    <cellStyle name="Header2 12 10" xfId="961"/>
    <cellStyle name="Header2 12 10 2" xfId="3309"/>
    <cellStyle name="Header2 12 10 2 2" xfId="13377"/>
    <cellStyle name="Header2 12 10 2 2 2" xfId="29365"/>
    <cellStyle name="Header2 12 10 2 2 2 2" xfId="38400"/>
    <cellStyle name="Header2 12 10 2 2 3" xfId="31765"/>
    <cellStyle name="Header2 12 10 2 3" xfId="16593"/>
    <cellStyle name="Header2 12 10 2 4" xfId="8099"/>
    <cellStyle name="Header2 12 10 3" xfId="11850"/>
    <cellStyle name="Header2 12 10 3 2" xfId="27844"/>
    <cellStyle name="Header2 12 10 3 2 2" xfId="36879"/>
    <cellStyle name="Header2 12 10 3 3" xfId="17028"/>
    <cellStyle name="Header2 12 10 4" xfId="15417"/>
    <cellStyle name="Header2 12 10 5" xfId="5760"/>
    <cellStyle name="Header2 12 11" xfId="3001"/>
    <cellStyle name="Header2 12 11 2" xfId="12567"/>
    <cellStyle name="Header2 12 11 2 2" xfId="28554"/>
    <cellStyle name="Header2 12 11 2 2 2" xfId="37589"/>
    <cellStyle name="Header2 12 11 2 3" xfId="30954"/>
    <cellStyle name="Header2 12 11 3" xfId="15336"/>
    <cellStyle name="Header2 12 11 4" xfId="7791"/>
    <cellStyle name="Header2 12 12" xfId="633"/>
    <cellStyle name="Header2 12 12 2" xfId="24076"/>
    <cellStyle name="Header2 12 12 2 2" xfId="33111"/>
    <cellStyle name="Header2 12 12 3" xfId="19310"/>
    <cellStyle name="Header2 12 12 4" xfId="5452"/>
    <cellStyle name="Header2 12 13" xfId="15480"/>
    <cellStyle name="Header2 12 2" xfId="523"/>
    <cellStyle name="Header2 12 2 10" xfId="3074"/>
    <cellStyle name="Header2 12 2 10 2" xfId="13221"/>
    <cellStyle name="Header2 12 2 10 2 2" xfId="29209"/>
    <cellStyle name="Header2 12 2 10 2 2 2" xfId="38244"/>
    <cellStyle name="Header2 12 2 10 2 3" xfId="31609"/>
    <cellStyle name="Header2 12 2 10 3" xfId="18461"/>
    <cellStyle name="Header2 12 2 10 4" xfId="7864"/>
    <cellStyle name="Header2 12 2 11" xfId="726"/>
    <cellStyle name="Header2 12 2 11 2" xfId="24149"/>
    <cellStyle name="Header2 12 2 11 2 2" xfId="33184"/>
    <cellStyle name="Header2 12 2 11 3" xfId="15394"/>
    <cellStyle name="Header2 12 2 11 4" xfId="5525"/>
    <cellStyle name="Header2 12 2 12" xfId="15175"/>
    <cellStyle name="Header2 12 2 13" xfId="5372"/>
    <cellStyle name="Header2 12 2 2" xfId="1035"/>
    <cellStyle name="Header2 12 2 2 2" xfId="1600"/>
    <cellStyle name="Header2 12 2 2 2 2" xfId="3941"/>
    <cellStyle name="Header2 12 2 2 2 2 2" xfId="11238"/>
    <cellStyle name="Header2 12 2 2 2 2 2 2" xfId="27232"/>
    <cellStyle name="Header2 12 2 2 2 2 2 2 2" xfId="36267"/>
    <cellStyle name="Header2 12 2 2 2 2 2 3" xfId="16809"/>
    <cellStyle name="Header2 12 2 2 2 2 3" xfId="18761"/>
    <cellStyle name="Header2 12 2 2 2 2 4" xfId="8731"/>
    <cellStyle name="Header2 12 2 2 2 3" xfId="12081"/>
    <cellStyle name="Header2 12 2 2 2 3 2" xfId="28076"/>
    <cellStyle name="Header2 12 2 2 2 3 2 2" xfId="37111"/>
    <cellStyle name="Header2 12 2 2 2 3 3" xfId="14888"/>
    <cellStyle name="Header2 12 2 2 2 4" xfId="16303"/>
    <cellStyle name="Header2 12 2 2 2 5" xfId="6391"/>
    <cellStyle name="Header2 12 2 2 3" xfId="1017"/>
    <cellStyle name="Header2 12 2 2 3 2" xfId="3365"/>
    <cellStyle name="Header2 12 2 2 3 2 2" xfId="11247"/>
    <cellStyle name="Header2 12 2 2 3 2 2 2" xfId="27241"/>
    <cellStyle name="Header2 12 2 2 3 2 2 2 2" xfId="36276"/>
    <cellStyle name="Header2 12 2 2 3 2 2 3" xfId="22335"/>
    <cellStyle name="Header2 12 2 2 3 2 3" xfId="22643"/>
    <cellStyle name="Header2 12 2 2 3 2 4" xfId="8155"/>
    <cellStyle name="Header2 12 2 2 3 3" xfId="16233"/>
    <cellStyle name="Header2 12 2 2 3 4" xfId="5816"/>
    <cellStyle name="Header2 12 2 2 4" xfId="3383"/>
    <cellStyle name="Header2 12 2 2 4 2" xfId="12003"/>
    <cellStyle name="Header2 12 2 2 4 2 2" xfId="27998"/>
    <cellStyle name="Header2 12 2 2 4 2 2 2" xfId="37033"/>
    <cellStyle name="Header2 12 2 2 4 2 3" xfId="17274"/>
    <cellStyle name="Header2 12 2 2 4 3" xfId="15811"/>
    <cellStyle name="Header2 12 2 2 4 4" xfId="8173"/>
    <cellStyle name="Header2 12 2 2 5" xfId="18793"/>
    <cellStyle name="Header2 12 2 2 6" xfId="5834"/>
    <cellStyle name="Header2 12 2 3" xfId="1761"/>
    <cellStyle name="Header2 12 2 3 2" xfId="2668"/>
    <cellStyle name="Header2 12 2 3 2 2" xfId="5009"/>
    <cellStyle name="Header2 12 2 3 2 2 2" xfId="10297"/>
    <cellStyle name="Header2 12 2 3 2 2 2 2" xfId="26295"/>
    <cellStyle name="Header2 12 2 3 2 2 2 2 2" xfId="35330"/>
    <cellStyle name="Header2 12 2 3 2 2 2 3" xfId="15718"/>
    <cellStyle name="Header2 12 2 3 2 2 3" xfId="22748"/>
    <cellStyle name="Header2 12 2 3 2 2 4" xfId="9799"/>
    <cellStyle name="Header2 12 2 3 2 3" xfId="10384"/>
    <cellStyle name="Header2 12 2 3 2 3 2" xfId="26382"/>
    <cellStyle name="Header2 12 2 3 2 3 2 2" xfId="35417"/>
    <cellStyle name="Header2 12 2 3 2 3 3" xfId="21365"/>
    <cellStyle name="Header2 12 2 3 2 4" xfId="18053"/>
    <cellStyle name="Header2 12 2 3 2 5" xfId="7458"/>
    <cellStyle name="Header2 12 2 3 3" xfId="4102"/>
    <cellStyle name="Header2 12 2 3 3 2" xfId="11867"/>
    <cellStyle name="Header2 12 2 3 3 2 2" xfId="27861"/>
    <cellStyle name="Header2 12 2 3 3 2 2 2" xfId="36896"/>
    <cellStyle name="Header2 12 2 3 3 2 3" xfId="18922"/>
    <cellStyle name="Header2 12 2 3 3 3" xfId="23241"/>
    <cellStyle name="Header2 12 2 3 3 4" xfId="8892"/>
    <cellStyle name="Header2 12 2 3 4" xfId="13494"/>
    <cellStyle name="Header2 12 2 3 4 2" xfId="29482"/>
    <cellStyle name="Header2 12 2 3 4 2 2" xfId="38517"/>
    <cellStyle name="Header2 12 2 3 4 3" xfId="31882"/>
    <cellStyle name="Header2 12 2 3 5" xfId="16982"/>
    <cellStyle name="Header2 12 2 3 6" xfId="6551"/>
    <cellStyle name="Header2 12 2 4" xfId="1901"/>
    <cellStyle name="Header2 12 2 4 2" xfId="4242"/>
    <cellStyle name="Header2 12 2 4 2 2" xfId="12529"/>
    <cellStyle name="Header2 12 2 4 2 2 2" xfId="28516"/>
    <cellStyle name="Header2 12 2 4 2 2 2 2" xfId="37551"/>
    <cellStyle name="Header2 12 2 4 2 2 3" xfId="30916"/>
    <cellStyle name="Header2 12 2 4 2 3" xfId="21756"/>
    <cellStyle name="Header2 12 2 4 2 4" xfId="9032"/>
    <cellStyle name="Header2 12 2 4 3" xfId="12945"/>
    <cellStyle name="Header2 12 2 4 3 2" xfId="28933"/>
    <cellStyle name="Header2 12 2 4 3 2 2" xfId="37968"/>
    <cellStyle name="Header2 12 2 4 3 3" xfId="31333"/>
    <cellStyle name="Header2 12 2 4 4" xfId="19758"/>
    <cellStyle name="Header2 12 2 4 5" xfId="6691"/>
    <cellStyle name="Header2 12 2 5" xfId="2041"/>
    <cellStyle name="Header2 12 2 5 2" xfId="4382"/>
    <cellStyle name="Header2 12 2 5 2 2" xfId="13270"/>
    <cellStyle name="Header2 12 2 5 2 2 2" xfId="29258"/>
    <cellStyle name="Header2 12 2 5 2 2 2 2" xfId="38293"/>
    <cellStyle name="Header2 12 2 5 2 2 3" xfId="31658"/>
    <cellStyle name="Header2 12 2 5 2 3" xfId="17027"/>
    <cellStyle name="Header2 12 2 5 2 4" xfId="9172"/>
    <cellStyle name="Header2 12 2 5 3" xfId="11071"/>
    <cellStyle name="Header2 12 2 5 3 2" xfId="27065"/>
    <cellStyle name="Header2 12 2 5 3 2 2" xfId="36100"/>
    <cellStyle name="Header2 12 2 5 3 3" xfId="22667"/>
    <cellStyle name="Header2 12 2 5 4" xfId="18674"/>
    <cellStyle name="Header2 12 2 5 5" xfId="6831"/>
    <cellStyle name="Header2 12 2 6" xfId="2166"/>
    <cellStyle name="Header2 12 2 6 2" xfId="4507"/>
    <cellStyle name="Header2 12 2 6 2 2" xfId="11588"/>
    <cellStyle name="Header2 12 2 6 2 2 2" xfId="27582"/>
    <cellStyle name="Header2 12 2 6 2 2 2 2" xfId="36617"/>
    <cellStyle name="Header2 12 2 6 2 2 3" xfId="15436"/>
    <cellStyle name="Header2 12 2 6 2 3" xfId="16185"/>
    <cellStyle name="Header2 12 2 6 2 4" xfId="9297"/>
    <cellStyle name="Header2 12 2 6 3" xfId="11013"/>
    <cellStyle name="Header2 12 2 6 3 2" xfId="27007"/>
    <cellStyle name="Header2 12 2 6 3 2 2" xfId="36042"/>
    <cellStyle name="Header2 12 2 6 3 3" xfId="19606"/>
    <cellStyle name="Header2 12 2 6 4" xfId="18727"/>
    <cellStyle name="Header2 12 2 6 5" xfId="6956"/>
    <cellStyle name="Header2 12 2 7" xfId="2299"/>
    <cellStyle name="Header2 12 2 7 2" xfId="4640"/>
    <cellStyle name="Header2 12 2 7 2 2" xfId="10574"/>
    <cellStyle name="Header2 12 2 7 2 2 2" xfId="26568"/>
    <cellStyle name="Header2 12 2 7 2 2 2 2" xfId="35603"/>
    <cellStyle name="Header2 12 2 7 2 2 3" xfId="15588"/>
    <cellStyle name="Header2 12 2 7 2 3" xfId="16582"/>
    <cellStyle name="Header2 12 2 7 2 4" xfId="9430"/>
    <cellStyle name="Header2 12 2 7 3" xfId="12052"/>
    <cellStyle name="Header2 12 2 7 3 2" xfId="28047"/>
    <cellStyle name="Header2 12 2 7 3 2 2" xfId="37082"/>
    <cellStyle name="Header2 12 2 7 3 3" xfId="14913"/>
    <cellStyle name="Header2 12 2 7 4" xfId="15820"/>
    <cellStyle name="Header2 12 2 7 5" xfId="7089"/>
    <cellStyle name="Header2 12 2 8" xfId="1170"/>
    <cellStyle name="Header2 12 2 8 2" xfId="3511"/>
    <cellStyle name="Header2 12 2 8 2 2" xfId="12005"/>
    <cellStyle name="Header2 12 2 8 2 2 2" xfId="28000"/>
    <cellStyle name="Header2 12 2 8 2 2 2 2" xfId="37035"/>
    <cellStyle name="Header2 12 2 8 2 2 3" xfId="18108"/>
    <cellStyle name="Header2 12 2 8 2 3" xfId="17975"/>
    <cellStyle name="Header2 12 2 8 2 4" xfId="8301"/>
    <cellStyle name="Header2 12 2 8 3" xfId="12513"/>
    <cellStyle name="Header2 12 2 8 3 2" xfId="28500"/>
    <cellStyle name="Header2 12 2 8 3 2 2" xfId="37535"/>
    <cellStyle name="Header2 12 2 8 3 3" xfId="30900"/>
    <cellStyle name="Header2 12 2 8 4" xfId="15405"/>
    <cellStyle name="Header2 12 2 8 5" xfId="5961"/>
    <cellStyle name="Header2 12 2 9" xfId="2601"/>
    <cellStyle name="Header2 12 2 9 2" xfId="4942"/>
    <cellStyle name="Header2 12 2 9 2 2" xfId="12077"/>
    <cellStyle name="Header2 12 2 9 2 2 2" xfId="28072"/>
    <cellStyle name="Header2 12 2 9 2 2 2 2" xfId="37107"/>
    <cellStyle name="Header2 12 2 9 2 2 3" xfId="15211"/>
    <cellStyle name="Header2 12 2 9 2 3" xfId="21131"/>
    <cellStyle name="Header2 12 2 9 2 4" xfId="9732"/>
    <cellStyle name="Header2 12 2 9 3" xfId="21062"/>
    <cellStyle name="Header2 12 2 9 4" xfId="7391"/>
    <cellStyle name="Header2 12 3" xfId="1096"/>
    <cellStyle name="Header2 12 3 10" xfId="18179"/>
    <cellStyle name="Header2 12 3 11" xfId="5894"/>
    <cellStyle name="Header2 12 3 2" xfId="1834"/>
    <cellStyle name="Header2 12 3 2 2" xfId="2718"/>
    <cellStyle name="Header2 12 3 2 2 2" xfId="5059"/>
    <cellStyle name="Header2 12 3 2 2 2 2" xfId="10254"/>
    <cellStyle name="Header2 12 3 2 2 2 2 2" xfId="26252"/>
    <cellStyle name="Header2 12 3 2 2 2 2 2 2" xfId="35287"/>
    <cellStyle name="Header2 12 3 2 2 2 2 3" xfId="18017"/>
    <cellStyle name="Header2 12 3 2 2 2 3" xfId="20787"/>
    <cellStyle name="Header2 12 3 2 2 2 4" xfId="9849"/>
    <cellStyle name="Header2 12 3 2 2 3" xfId="14038"/>
    <cellStyle name="Header2 12 3 2 2 3 2" xfId="30027"/>
    <cellStyle name="Header2 12 3 2 2 3 2 2" xfId="39062"/>
    <cellStyle name="Header2 12 3 2 2 3 3" xfId="32427"/>
    <cellStyle name="Header2 12 3 2 2 4" xfId="23645"/>
    <cellStyle name="Header2 12 3 2 2 5" xfId="7508"/>
    <cellStyle name="Header2 12 3 2 3" xfId="4175"/>
    <cellStyle name="Header2 12 3 2 3 2" xfId="12153"/>
    <cellStyle name="Header2 12 3 2 3 2 2" xfId="28148"/>
    <cellStyle name="Header2 12 3 2 3 2 2 2" xfId="37183"/>
    <cellStyle name="Header2 12 3 2 3 2 3" xfId="14825"/>
    <cellStyle name="Header2 12 3 2 3 3" xfId="17845"/>
    <cellStyle name="Header2 12 3 2 3 4" xfId="8965"/>
    <cellStyle name="Header2 12 3 2 4" xfId="12037"/>
    <cellStyle name="Header2 12 3 2 4 2" xfId="28032"/>
    <cellStyle name="Header2 12 3 2 4 2 2" xfId="37067"/>
    <cellStyle name="Header2 12 3 2 4 3" xfId="18487"/>
    <cellStyle name="Header2 12 3 2 5" xfId="19003"/>
    <cellStyle name="Header2 12 3 2 6" xfId="6624"/>
    <cellStyle name="Header2 12 3 3" xfId="1975"/>
    <cellStyle name="Header2 12 3 3 2" xfId="4316"/>
    <cellStyle name="Header2 12 3 3 2 2" xfId="13393"/>
    <cellStyle name="Header2 12 3 3 2 2 2" xfId="29381"/>
    <cellStyle name="Header2 12 3 3 2 2 2 2" xfId="38416"/>
    <cellStyle name="Header2 12 3 3 2 2 3" xfId="31781"/>
    <cellStyle name="Header2 12 3 3 2 3" xfId="18382"/>
    <cellStyle name="Header2 12 3 3 2 4" xfId="9106"/>
    <cellStyle name="Header2 12 3 3 3" xfId="11907"/>
    <cellStyle name="Header2 12 3 3 3 2" xfId="27902"/>
    <cellStyle name="Header2 12 3 3 3 2 2" xfId="36937"/>
    <cellStyle name="Header2 12 3 3 3 3" xfId="19181"/>
    <cellStyle name="Header2 12 3 3 4" xfId="18597"/>
    <cellStyle name="Header2 12 3 3 5" xfId="6765"/>
    <cellStyle name="Header2 12 3 4" xfId="2112"/>
    <cellStyle name="Header2 12 3 4 2" xfId="4453"/>
    <cellStyle name="Header2 12 3 4 2 2" xfId="13143"/>
    <cellStyle name="Header2 12 3 4 2 2 2" xfId="29131"/>
    <cellStyle name="Header2 12 3 4 2 2 2 2" xfId="38166"/>
    <cellStyle name="Header2 12 3 4 2 2 3" xfId="31531"/>
    <cellStyle name="Header2 12 3 4 2 3" xfId="15324"/>
    <cellStyle name="Header2 12 3 4 2 4" xfId="9243"/>
    <cellStyle name="Header2 12 3 4 3" xfId="13811"/>
    <cellStyle name="Header2 12 3 4 3 2" xfId="29799"/>
    <cellStyle name="Header2 12 3 4 3 2 2" xfId="38834"/>
    <cellStyle name="Header2 12 3 4 3 3" xfId="32199"/>
    <cellStyle name="Header2 12 3 4 4" xfId="17861"/>
    <cellStyle name="Header2 12 3 4 5" xfId="6902"/>
    <cellStyle name="Header2 12 3 5" xfId="2241"/>
    <cellStyle name="Header2 12 3 5 2" xfId="4582"/>
    <cellStyle name="Header2 12 3 5 2 2" xfId="11228"/>
    <cellStyle name="Header2 12 3 5 2 2 2" xfId="27222"/>
    <cellStyle name="Header2 12 3 5 2 2 2 2" xfId="36257"/>
    <cellStyle name="Header2 12 3 5 2 2 3" xfId="22228"/>
    <cellStyle name="Header2 12 3 5 2 3" xfId="20845"/>
    <cellStyle name="Header2 12 3 5 2 4" xfId="9372"/>
    <cellStyle name="Header2 12 3 5 3" xfId="12827"/>
    <cellStyle name="Header2 12 3 5 3 2" xfId="28815"/>
    <cellStyle name="Header2 12 3 5 3 2 2" xfId="37850"/>
    <cellStyle name="Header2 12 3 5 3 3" xfId="31215"/>
    <cellStyle name="Header2 12 3 5 4" xfId="18774"/>
    <cellStyle name="Header2 12 3 5 5" xfId="7031"/>
    <cellStyle name="Header2 12 3 6" xfId="2370"/>
    <cellStyle name="Header2 12 3 6 2" xfId="4711"/>
    <cellStyle name="Header2 12 3 6 2 2" xfId="11410"/>
    <cellStyle name="Header2 12 3 6 2 2 2" xfId="27404"/>
    <cellStyle name="Header2 12 3 6 2 2 2 2" xfId="36439"/>
    <cellStyle name="Header2 12 3 6 2 2 3" xfId="17068"/>
    <cellStyle name="Header2 12 3 6 2 3" xfId="22603"/>
    <cellStyle name="Header2 12 3 6 2 4" xfId="9501"/>
    <cellStyle name="Header2 12 3 6 3" xfId="13231"/>
    <cellStyle name="Header2 12 3 6 3 2" xfId="29219"/>
    <cellStyle name="Header2 12 3 6 3 2 2" xfId="38254"/>
    <cellStyle name="Header2 12 3 6 3 3" xfId="31619"/>
    <cellStyle name="Header2 12 3 6 4" xfId="16777"/>
    <cellStyle name="Header2 12 3 6 5" xfId="7160"/>
    <cellStyle name="Header2 12 3 7" xfId="1675"/>
    <cellStyle name="Header2 12 3 7 2" xfId="4016"/>
    <cellStyle name="Header2 12 3 7 2 2" xfId="12854"/>
    <cellStyle name="Header2 12 3 7 2 2 2" xfId="28842"/>
    <cellStyle name="Header2 12 3 7 2 2 2 2" xfId="37877"/>
    <cellStyle name="Header2 12 3 7 2 2 3" xfId="31242"/>
    <cellStyle name="Header2 12 3 7 2 3" xfId="17783"/>
    <cellStyle name="Header2 12 3 7 2 4" xfId="8806"/>
    <cellStyle name="Header2 12 3 7 3" xfId="12218"/>
    <cellStyle name="Header2 12 3 7 3 2" xfId="28213"/>
    <cellStyle name="Header2 12 3 7 3 2 2" xfId="37248"/>
    <cellStyle name="Header2 12 3 7 3 3" xfId="14646"/>
    <cellStyle name="Header2 12 3 7 4" xfId="16991"/>
    <cellStyle name="Header2 12 3 7 5" xfId="6465"/>
    <cellStyle name="Header2 12 3 8" xfId="2493"/>
    <cellStyle name="Header2 12 3 8 2" xfId="4834"/>
    <cellStyle name="Header2 12 3 8 2 2" xfId="13948"/>
    <cellStyle name="Header2 12 3 8 2 2 2" xfId="29937"/>
    <cellStyle name="Header2 12 3 8 2 2 2 2" xfId="38972"/>
    <cellStyle name="Header2 12 3 8 2 2 3" xfId="32337"/>
    <cellStyle name="Header2 12 3 8 2 3" xfId="17919"/>
    <cellStyle name="Header2 12 3 8 2 4" xfId="9624"/>
    <cellStyle name="Header2 12 3 8 3" xfId="18859"/>
    <cellStyle name="Header2 12 3 8 4" xfId="7283"/>
    <cellStyle name="Header2 12 3 9" xfId="3444"/>
    <cellStyle name="Header2 12 3 9 2" xfId="10995"/>
    <cellStyle name="Header2 12 3 9 2 2" xfId="26989"/>
    <cellStyle name="Header2 12 3 9 2 2 2" xfId="36024"/>
    <cellStyle name="Header2 12 3 9 2 3" xfId="18929"/>
    <cellStyle name="Header2 12 3 9 3" xfId="20603"/>
    <cellStyle name="Header2 12 3 9 4" xfId="8234"/>
    <cellStyle name="Header2 12 4" xfId="874"/>
    <cellStyle name="Header2 12 4 2" xfId="1370"/>
    <cellStyle name="Header2 12 4 2 2" xfId="3711"/>
    <cellStyle name="Header2 12 4 2 2 2" xfId="12737"/>
    <cellStyle name="Header2 12 4 2 2 2 2" xfId="28724"/>
    <cellStyle name="Header2 12 4 2 2 2 2 2" xfId="37759"/>
    <cellStyle name="Header2 12 4 2 2 2 3" xfId="31124"/>
    <cellStyle name="Header2 12 4 2 2 3" xfId="18387"/>
    <cellStyle name="Header2 12 4 2 2 4" xfId="8501"/>
    <cellStyle name="Header2 12 4 2 3" xfId="10435"/>
    <cellStyle name="Header2 12 4 2 3 2" xfId="26433"/>
    <cellStyle name="Header2 12 4 2 3 2 2" xfId="35468"/>
    <cellStyle name="Header2 12 4 2 3 3" xfId="22613"/>
    <cellStyle name="Header2 12 4 2 4" xfId="16016"/>
    <cellStyle name="Header2 12 4 2 5" xfId="6161"/>
    <cellStyle name="Header2 12 4 3" xfId="2971"/>
    <cellStyle name="Header2 12 4 3 2" xfId="5312"/>
    <cellStyle name="Header2 12 4 3 2 2" xfId="14430"/>
    <cellStyle name="Header2 12 4 3 2 2 2" xfId="30421"/>
    <cellStyle name="Header2 12 4 3 2 2 2 2" xfId="39456"/>
    <cellStyle name="Header2 12 4 3 2 2 3" xfId="32821"/>
    <cellStyle name="Header2 12 4 3 2 3" xfId="21281"/>
    <cellStyle name="Header2 12 4 3 2 4" xfId="10102"/>
    <cellStyle name="Header2 12 4 3 3" xfId="20101"/>
    <cellStyle name="Header2 12 4 3 4" xfId="7761"/>
    <cellStyle name="Header2 12 4 4" xfId="3222"/>
    <cellStyle name="Header2 12 4 4 2" xfId="11828"/>
    <cellStyle name="Header2 12 4 4 2 2" xfId="27822"/>
    <cellStyle name="Header2 12 4 4 2 2 2" xfId="36857"/>
    <cellStyle name="Header2 12 4 4 2 3" xfId="14918"/>
    <cellStyle name="Header2 12 4 4 3" xfId="22451"/>
    <cellStyle name="Header2 12 4 4 4" xfId="8012"/>
    <cellStyle name="Header2 12 4 5" xfId="16549"/>
    <cellStyle name="Header2 12 4 6" xfId="5673"/>
    <cellStyle name="Header2 12 5" xfId="1451"/>
    <cellStyle name="Header2 12 5 2" xfId="2557"/>
    <cellStyle name="Header2 12 5 2 2" xfId="4898"/>
    <cellStyle name="Header2 12 5 2 2 2" xfId="12299"/>
    <cellStyle name="Header2 12 5 2 2 2 2" xfId="28294"/>
    <cellStyle name="Header2 12 5 2 2 2 2 2" xfId="37329"/>
    <cellStyle name="Header2 12 5 2 2 2 3" xfId="30694"/>
    <cellStyle name="Header2 12 5 2 2 3" xfId="17186"/>
    <cellStyle name="Header2 12 5 2 2 4" xfId="9688"/>
    <cellStyle name="Header2 12 5 2 3" xfId="11065"/>
    <cellStyle name="Header2 12 5 2 3 2" xfId="27059"/>
    <cellStyle name="Header2 12 5 2 3 2 2" xfId="36094"/>
    <cellStyle name="Header2 12 5 2 3 3" xfId="17370"/>
    <cellStyle name="Header2 12 5 2 4" xfId="17016"/>
    <cellStyle name="Header2 12 5 2 5" xfId="7347"/>
    <cellStyle name="Header2 12 5 3" xfId="3792"/>
    <cellStyle name="Header2 12 5 3 2" xfId="10814"/>
    <cellStyle name="Header2 12 5 3 2 2" xfId="26808"/>
    <cellStyle name="Header2 12 5 3 2 2 2" xfId="35843"/>
    <cellStyle name="Header2 12 5 3 2 3" xfId="18226"/>
    <cellStyle name="Header2 12 5 3 3" xfId="18708"/>
    <cellStyle name="Header2 12 5 3 4" xfId="8582"/>
    <cellStyle name="Header2 12 5 4" xfId="12417"/>
    <cellStyle name="Header2 12 5 4 2" xfId="28408"/>
    <cellStyle name="Header2 12 5 4 2 2" xfId="37443"/>
    <cellStyle name="Header2 12 5 4 3" xfId="30808"/>
    <cellStyle name="Header2 12 5 5" xfId="15951"/>
    <cellStyle name="Header2 12 5 6" xfId="6242"/>
    <cellStyle name="Header2 12 6" xfId="1309"/>
    <cellStyle name="Header2 12 6 2" xfId="3650"/>
    <cellStyle name="Header2 12 6 2 2" xfId="13212"/>
    <cellStyle name="Header2 12 6 2 2 2" xfId="29200"/>
    <cellStyle name="Header2 12 6 2 2 2 2" xfId="38235"/>
    <cellStyle name="Header2 12 6 2 2 3" xfId="31600"/>
    <cellStyle name="Header2 12 6 2 3" xfId="15915"/>
    <cellStyle name="Header2 12 6 2 4" xfId="8440"/>
    <cellStyle name="Header2 12 6 3" xfId="12270"/>
    <cellStyle name="Header2 12 6 3 2" xfId="28265"/>
    <cellStyle name="Header2 12 6 3 2 2" xfId="37300"/>
    <cellStyle name="Header2 12 6 3 3" xfId="30665"/>
    <cellStyle name="Header2 12 6 4" xfId="16211"/>
    <cellStyle name="Header2 12 6 5" xfId="6100"/>
    <cellStyle name="Header2 12 7" xfId="1493"/>
    <cellStyle name="Header2 12 7 2" xfId="3834"/>
    <cellStyle name="Header2 12 7 2 2" xfId="14124"/>
    <cellStyle name="Header2 12 7 2 2 2" xfId="30113"/>
    <cellStyle name="Header2 12 7 2 2 2 2" xfId="39148"/>
    <cellStyle name="Header2 12 7 2 2 3" xfId="32513"/>
    <cellStyle name="Header2 12 7 2 3" xfId="19632"/>
    <cellStyle name="Header2 12 7 2 4" xfId="8624"/>
    <cellStyle name="Header2 12 7 3" xfId="11796"/>
    <cellStyle name="Header2 12 7 3 2" xfId="27790"/>
    <cellStyle name="Header2 12 7 3 2 2" xfId="36825"/>
    <cellStyle name="Header2 12 7 3 3" xfId="17311"/>
    <cellStyle name="Header2 12 7 4" xfId="16082"/>
    <cellStyle name="Header2 12 7 5" xfId="6284"/>
    <cellStyle name="Header2 12 8" xfId="1254"/>
    <cellStyle name="Header2 12 8 2" xfId="3595"/>
    <cellStyle name="Header2 12 8 2 2" xfId="11548"/>
    <cellStyle name="Header2 12 8 2 2 2" xfId="27542"/>
    <cellStyle name="Header2 12 8 2 2 2 2" xfId="36577"/>
    <cellStyle name="Header2 12 8 2 2 3" xfId="20442"/>
    <cellStyle name="Header2 12 8 2 3" xfId="16268"/>
    <cellStyle name="Header2 12 8 2 4" xfId="8385"/>
    <cellStyle name="Header2 12 8 3" xfId="14112"/>
    <cellStyle name="Header2 12 8 3 2" xfId="30101"/>
    <cellStyle name="Header2 12 8 3 2 2" xfId="39136"/>
    <cellStyle name="Header2 12 8 3 3" xfId="32501"/>
    <cellStyle name="Header2 12 8 4" xfId="14676"/>
    <cellStyle name="Header2 12 8 5" xfId="6045"/>
    <cellStyle name="Header2 12 9" xfId="1531"/>
    <cellStyle name="Header2 12 9 2" xfId="3872"/>
    <cellStyle name="Header2 12 9 2 2" xfId="11366"/>
    <cellStyle name="Header2 12 9 2 2 2" xfId="27360"/>
    <cellStyle name="Header2 12 9 2 2 2 2" xfId="36395"/>
    <cellStyle name="Header2 12 9 2 2 3" xfId="18685"/>
    <cellStyle name="Header2 12 9 2 3" xfId="19817"/>
    <cellStyle name="Header2 12 9 2 4" xfId="8662"/>
    <cellStyle name="Header2 12 9 3" xfId="11399"/>
    <cellStyle name="Header2 12 9 3 2" xfId="27393"/>
    <cellStyle name="Header2 12 9 3 2 2" xfId="36428"/>
    <cellStyle name="Header2 12 9 3 3" xfId="16503"/>
    <cellStyle name="Header2 12 9 4" xfId="14983"/>
    <cellStyle name="Header2 12 9 5" xfId="6322"/>
    <cellStyle name="Header2 13" xfId="219"/>
    <cellStyle name="Header2 13 10" xfId="960"/>
    <cellStyle name="Header2 13 10 2" xfId="3308"/>
    <cellStyle name="Header2 13 10 2 2" xfId="10375"/>
    <cellStyle name="Header2 13 10 2 2 2" xfId="26373"/>
    <cellStyle name="Header2 13 10 2 2 2 2" xfId="35408"/>
    <cellStyle name="Header2 13 10 2 2 3" xfId="18016"/>
    <cellStyle name="Header2 13 10 2 3" xfId="18712"/>
    <cellStyle name="Header2 13 10 2 4" xfId="8098"/>
    <cellStyle name="Header2 13 10 3" xfId="12085"/>
    <cellStyle name="Header2 13 10 3 2" xfId="28080"/>
    <cellStyle name="Header2 13 10 3 2 2" xfId="37115"/>
    <cellStyle name="Header2 13 10 3 3" xfId="14881"/>
    <cellStyle name="Header2 13 10 4" xfId="17543"/>
    <cellStyle name="Header2 13 10 5" xfId="5759"/>
    <cellStyle name="Header2 13 11" xfId="3002"/>
    <cellStyle name="Header2 13 11 2" xfId="13947"/>
    <cellStyle name="Header2 13 11 2 2" xfId="29936"/>
    <cellStyle name="Header2 13 11 2 2 2" xfId="38971"/>
    <cellStyle name="Header2 13 11 2 3" xfId="32336"/>
    <cellStyle name="Header2 13 11 3" xfId="20730"/>
    <cellStyle name="Header2 13 11 4" xfId="7792"/>
    <cellStyle name="Header2 13 12" xfId="634"/>
    <cellStyle name="Header2 13 12 2" xfId="24077"/>
    <cellStyle name="Header2 13 12 2 2" xfId="33112"/>
    <cellStyle name="Header2 13 12 3" xfId="17190"/>
    <cellStyle name="Header2 13 12 4" xfId="5453"/>
    <cellStyle name="Header2 13 13" xfId="16063"/>
    <cellStyle name="Header2 13 2" xfId="524"/>
    <cellStyle name="Header2 13 2 10" xfId="3075"/>
    <cellStyle name="Header2 13 2 10 2" xfId="11310"/>
    <cellStyle name="Header2 13 2 10 2 2" xfId="27304"/>
    <cellStyle name="Header2 13 2 10 2 2 2" xfId="36339"/>
    <cellStyle name="Header2 13 2 10 2 3" xfId="17646"/>
    <cellStyle name="Header2 13 2 10 3" xfId="20067"/>
    <cellStyle name="Header2 13 2 10 4" xfId="7865"/>
    <cellStyle name="Header2 13 2 11" xfId="727"/>
    <cellStyle name="Header2 13 2 11 2" xfId="24150"/>
    <cellStyle name="Header2 13 2 11 2 2" xfId="33185"/>
    <cellStyle name="Header2 13 2 11 3" xfId="16150"/>
    <cellStyle name="Header2 13 2 11 4" xfId="5526"/>
    <cellStyle name="Header2 13 2 12" xfId="17425"/>
    <cellStyle name="Header2 13 2 13" xfId="5373"/>
    <cellStyle name="Header2 13 2 2" xfId="1036"/>
    <cellStyle name="Header2 13 2 2 2" xfId="1601"/>
    <cellStyle name="Header2 13 2 2 2 2" xfId="3942"/>
    <cellStyle name="Header2 13 2 2 2 2 2" xfId="10760"/>
    <cellStyle name="Header2 13 2 2 2 2 2 2" xfId="26754"/>
    <cellStyle name="Header2 13 2 2 2 2 2 2 2" xfId="35789"/>
    <cellStyle name="Header2 13 2 2 2 2 2 3" xfId="21727"/>
    <cellStyle name="Header2 13 2 2 2 2 3" xfId="16642"/>
    <cellStyle name="Header2 13 2 2 2 2 4" xfId="8732"/>
    <cellStyle name="Header2 13 2 2 2 3" xfId="11093"/>
    <cellStyle name="Header2 13 2 2 2 3 2" xfId="27087"/>
    <cellStyle name="Header2 13 2 2 2 3 2 2" xfId="36122"/>
    <cellStyle name="Header2 13 2 2 2 3 3" xfId="16976"/>
    <cellStyle name="Header2 13 2 2 2 4" xfId="15631"/>
    <cellStyle name="Header2 13 2 2 2 5" xfId="6392"/>
    <cellStyle name="Header2 13 2 2 3" xfId="2784"/>
    <cellStyle name="Header2 13 2 2 3 2" xfId="5125"/>
    <cellStyle name="Header2 13 2 2 3 2 2" xfId="10126"/>
    <cellStyle name="Header2 13 2 2 3 2 2 2" xfId="26128"/>
    <cellStyle name="Header2 13 2 2 3 2 2 2 2" xfId="35163"/>
    <cellStyle name="Header2 13 2 2 3 2 2 3" xfId="20728"/>
    <cellStyle name="Header2 13 2 2 3 2 3" xfId="21143"/>
    <cellStyle name="Header2 13 2 2 3 2 4" xfId="9915"/>
    <cellStyle name="Header2 13 2 2 3 3" xfId="22508"/>
    <cellStyle name="Header2 13 2 2 3 4" xfId="7574"/>
    <cellStyle name="Header2 13 2 2 4" xfId="3384"/>
    <cellStyle name="Header2 13 2 2 4 2" xfId="11098"/>
    <cellStyle name="Header2 13 2 2 4 2 2" xfId="27092"/>
    <cellStyle name="Header2 13 2 2 4 2 2 2" xfId="36127"/>
    <cellStyle name="Header2 13 2 2 4 2 3" xfId="19465"/>
    <cellStyle name="Header2 13 2 2 4 3" xfId="21616"/>
    <cellStyle name="Header2 13 2 2 4 4" xfId="8174"/>
    <cellStyle name="Header2 13 2 2 5" xfId="17514"/>
    <cellStyle name="Header2 13 2 2 6" xfId="5835"/>
    <cellStyle name="Header2 13 2 3" xfId="1762"/>
    <cellStyle name="Header2 13 2 3 2" xfId="2669"/>
    <cellStyle name="Header2 13 2 3 2 2" xfId="5010"/>
    <cellStyle name="Header2 13 2 3 2 2 2" xfId="10296"/>
    <cellStyle name="Header2 13 2 3 2 2 2 2" xfId="26294"/>
    <cellStyle name="Header2 13 2 3 2 2 2 2 2" xfId="35329"/>
    <cellStyle name="Header2 13 2 3 2 2 2 3" xfId="17834"/>
    <cellStyle name="Header2 13 2 3 2 2 3" xfId="18445"/>
    <cellStyle name="Header2 13 2 3 2 2 4" xfId="9800"/>
    <cellStyle name="Header2 13 2 3 2 3" xfId="12944"/>
    <cellStyle name="Header2 13 2 3 2 3 2" xfId="28932"/>
    <cellStyle name="Header2 13 2 3 2 3 2 2" xfId="37967"/>
    <cellStyle name="Header2 13 2 3 2 3 3" xfId="31332"/>
    <cellStyle name="Header2 13 2 3 2 4" xfId="20857"/>
    <cellStyle name="Header2 13 2 3 2 5" xfId="7459"/>
    <cellStyle name="Header2 13 2 3 3" xfId="4103"/>
    <cellStyle name="Header2 13 2 3 3 2" xfId="13680"/>
    <cellStyle name="Header2 13 2 3 3 2 2" xfId="29668"/>
    <cellStyle name="Header2 13 2 3 3 2 2 2" xfId="38703"/>
    <cellStyle name="Header2 13 2 3 3 2 3" xfId="32068"/>
    <cellStyle name="Header2 13 2 3 3 3" xfId="20709"/>
    <cellStyle name="Header2 13 2 3 3 4" xfId="8893"/>
    <cellStyle name="Header2 13 2 3 4" xfId="13942"/>
    <cellStyle name="Header2 13 2 3 4 2" xfId="29931"/>
    <cellStyle name="Header2 13 2 3 4 2 2" xfId="38966"/>
    <cellStyle name="Header2 13 2 3 4 3" xfId="32331"/>
    <cellStyle name="Header2 13 2 3 5" xfId="15879"/>
    <cellStyle name="Header2 13 2 3 6" xfId="6552"/>
    <cellStyle name="Header2 13 2 4" xfId="1902"/>
    <cellStyle name="Header2 13 2 4 2" xfId="4243"/>
    <cellStyle name="Header2 13 2 4 2 2" xfId="10609"/>
    <cellStyle name="Header2 13 2 4 2 2 2" xfId="26603"/>
    <cellStyle name="Header2 13 2 4 2 2 2 2" xfId="35638"/>
    <cellStyle name="Header2 13 2 4 2 2 3" xfId="16972"/>
    <cellStyle name="Header2 13 2 4 2 3" xfId="19958"/>
    <cellStyle name="Header2 13 2 4 2 4" xfId="9033"/>
    <cellStyle name="Header2 13 2 4 3" xfId="11032"/>
    <cellStyle name="Header2 13 2 4 3 2" xfId="27026"/>
    <cellStyle name="Header2 13 2 4 3 2 2" xfId="36061"/>
    <cellStyle name="Header2 13 2 4 3 3" xfId="16623"/>
    <cellStyle name="Header2 13 2 4 4" xfId="22809"/>
    <cellStyle name="Header2 13 2 4 5" xfId="6692"/>
    <cellStyle name="Header2 13 2 5" xfId="2042"/>
    <cellStyle name="Header2 13 2 5 2" xfId="4383"/>
    <cellStyle name="Header2 13 2 5 2 2" xfId="14014"/>
    <cellStyle name="Header2 13 2 5 2 2 2" xfId="30003"/>
    <cellStyle name="Header2 13 2 5 2 2 2 2" xfId="39038"/>
    <cellStyle name="Header2 13 2 5 2 2 3" xfId="32403"/>
    <cellStyle name="Header2 13 2 5 2 3" xfId="22794"/>
    <cellStyle name="Header2 13 2 5 2 4" xfId="9173"/>
    <cellStyle name="Header2 13 2 5 3" xfId="10657"/>
    <cellStyle name="Header2 13 2 5 3 2" xfId="26651"/>
    <cellStyle name="Header2 13 2 5 3 2 2" xfId="35686"/>
    <cellStyle name="Header2 13 2 5 3 3" xfId="16912"/>
    <cellStyle name="Header2 13 2 5 4" xfId="16555"/>
    <cellStyle name="Header2 13 2 5 5" xfId="6832"/>
    <cellStyle name="Header2 13 2 6" xfId="2167"/>
    <cellStyle name="Header2 13 2 6 2" xfId="4508"/>
    <cellStyle name="Header2 13 2 6 2 2" xfId="13390"/>
    <cellStyle name="Header2 13 2 6 2 2 2" xfId="29378"/>
    <cellStyle name="Header2 13 2 6 2 2 2 2" xfId="38413"/>
    <cellStyle name="Header2 13 2 6 2 2 3" xfId="31778"/>
    <cellStyle name="Header2 13 2 6 2 3" xfId="22167"/>
    <cellStyle name="Header2 13 2 6 2 4" xfId="9298"/>
    <cellStyle name="Header2 13 2 6 3" xfId="12988"/>
    <cellStyle name="Header2 13 2 6 3 2" xfId="28976"/>
    <cellStyle name="Header2 13 2 6 3 2 2" xfId="38011"/>
    <cellStyle name="Header2 13 2 6 3 3" xfId="31376"/>
    <cellStyle name="Header2 13 2 6 4" xfId="16608"/>
    <cellStyle name="Header2 13 2 6 5" xfId="6957"/>
    <cellStyle name="Header2 13 2 7" xfId="2300"/>
    <cellStyle name="Header2 13 2 7 2" xfId="4641"/>
    <cellStyle name="Header2 13 2 7 2 2" xfId="13722"/>
    <cellStyle name="Header2 13 2 7 2 2 2" xfId="29710"/>
    <cellStyle name="Header2 13 2 7 2 2 2 2" xfId="38745"/>
    <cellStyle name="Header2 13 2 7 2 2 3" xfId="32110"/>
    <cellStyle name="Header2 13 2 7 2 3" xfId="20923"/>
    <cellStyle name="Header2 13 2 7 2 4" xfId="9431"/>
    <cellStyle name="Header2 13 2 7 3" xfId="12978"/>
    <cellStyle name="Header2 13 2 7 3 2" xfId="28966"/>
    <cellStyle name="Header2 13 2 7 3 2 2" xfId="38001"/>
    <cellStyle name="Header2 13 2 7 3 3" xfId="31366"/>
    <cellStyle name="Header2 13 2 7 4" xfId="19773"/>
    <cellStyle name="Header2 13 2 7 5" xfId="7090"/>
    <cellStyle name="Header2 13 2 8" xfId="1171"/>
    <cellStyle name="Header2 13 2 8 2" xfId="3512"/>
    <cellStyle name="Header2 13 2 8 2 2" xfId="11100"/>
    <cellStyle name="Header2 13 2 8 2 2 2" xfId="27094"/>
    <cellStyle name="Header2 13 2 8 2 2 2 2" xfId="36129"/>
    <cellStyle name="Header2 13 2 8 2 2 3" xfId="19787"/>
    <cellStyle name="Header2 13 2 8 2 3" xfId="15858"/>
    <cellStyle name="Header2 13 2 8 2 4" xfId="8302"/>
    <cellStyle name="Header2 13 2 8 3" xfId="10592"/>
    <cellStyle name="Header2 13 2 8 3 2" xfId="26586"/>
    <cellStyle name="Header2 13 2 8 3 2 2" xfId="35621"/>
    <cellStyle name="Header2 13 2 8 3 3" xfId="22869"/>
    <cellStyle name="Header2 13 2 8 4" xfId="16060"/>
    <cellStyle name="Header2 13 2 8 5" xfId="5962"/>
    <cellStyle name="Header2 13 2 9" xfId="2445"/>
    <cellStyle name="Header2 13 2 9 2" xfId="4786"/>
    <cellStyle name="Header2 13 2 9 2 2" xfId="12501"/>
    <cellStyle name="Header2 13 2 9 2 2 2" xfId="28488"/>
    <cellStyle name="Header2 13 2 9 2 2 2 2" xfId="37523"/>
    <cellStyle name="Header2 13 2 9 2 2 3" xfId="30888"/>
    <cellStyle name="Header2 13 2 9 2 3" xfId="20673"/>
    <cellStyle name="Header2 13 2 9 2 4" xfId="9576"/>
    <cellStyle name="Header2 13 2 9 3" xfId="17290"/>
    <cellStyle name="Header2 13 2 9 4" xfId="7235"/>
    <cellStyle name="Header2 13 3" xfId="1097"/>
    <cellStyle name="Header2 13 3 10" xfId="17490"/>
    <cellStyle name="Header2 13 3 11" xfId="5895"/>
    <cellStyle name="Header2 13 3 2" xfId="1835"/>
    <cellStyle name="Header2 13 3 2 2" xfId="2719"/>
    <cellStyle name="Header2 13 3 2 2 2" xfId="5060"/>
    <cellStyle name="Header2 13 3 2 2 2 2" xfId="10253"/>
    <cellStyle name="Header2 13 3 2 2 2 2 2" xfId="26251"/>
    <cellStyle name="Header2 13 3 2 2 2 2 2 2" xfId="35286"/>
    <cellStyle name="Header2 13 3 2 2 2 2 3" xfId="22927"/>
    <cellStyle name="Header2 13 3 2 2 2 3" xfId="17450"/>
    <cellStyle name="Header2 13 3 2 2 2 4" xfId="9850"/>
    <cellStyle name="Header2 13 3 2 2 3" xfId="12128"/>
    <cellStyle name="Header2 13 3 2 2 3 2" xfId="28123"/>
    <cellStyle name="Header2 13 3 2 2 3 2 2" xfId="37158"/>
    <cellStyle name="Header2 13 3 2 2 3 3" xfId="14847"/>
    <cellStyle name="Header2 13 3 2 2 4" xfId="19340"/>
    <cellStyle name="Header2 13 3 2 2 5" xfId="7509"/>
    <cellStyle name="Header2 13 3 2 3" xfId="4176"/>
    <cellStyle name="Header2 13 3 2 3 2" xfId="11418"/>
    <cellStyle name="Header2 13 3 2 3 2 2" xfId="27412"/>
    <cellStyle name="Header2 13 3 2 3 2 2 2" xfId="36447"/>
    <cellStyle name="Header2 13 3 2 3 2 3" xfId="20591"/>
    <cellStyle name="Header2 13 3 2 3 3" xfId="15729"/>
    <cellStyle name="Header2 13 3 2 3 4" xfId="8966"/>
    <cellStyle name="Header2 13 3 2 4" xfId="11392"/>
    <cellStyle name="Header2 13 3 2 4 2" xfId="27386"/>
    <cellStyle name="Header2 13 3 2 4 2 2" xfId="36421"/>
    <cellStyle name="Header2 13 3 2 4 3" xfId="20366"/>
    <cellStyle name="Header2 13 3 2 5" xfId="16886"/>
    <cellStyle name="Header2 13 3 2 6" xfId="6625"/>
    <cellStyle name="Header2 13 3 3" xfId="1976"/>
    <cellStyle name="Header2 13 3 3 2" xfId="4317"/>
    <cellStyle name="Header2 13 3 3 2 2" xfId="11477"/>
    <cellStyle name="Header2 13 3 3 2 2 2" xfId="27471"/>
    <cellStyle name="Header2 13 3 3 2 2 2 2" xfId="36506"/>
    <cellStyle name="Header2 13 3 3 2 2 3" xfId="21257"/>
    <cellStyle name="Header2 13 3 3 2 3" xfId="22105"/>
    <cellStyle name="Header2 13 3 3 2 4" xfId="9107"/>
    <cellStyle name="Header2 13 3 3 3" xfId="12982"/>
    <cellStyle name="Header2 13 3 3 3 2" xfId="28970"/>
    <cellStyle name="Header2 13 3 3 3 2 2" xfId="38005"/>
    <cellStyle name="Header2 13 3 3 3 3" xfId="31370"/>
    <cellStyle name="Header2 13 3 3 4" xfId="16481"/>
    <cellStyle name="Header2 13 3 3 5" xfId="6766"/>
    <cellStyle name="Header2 13 3 4" xfId="2113"/>
    <cellStyle name="Header2 13 3 4 2" xfId="4454"/>
    <cellStyle name="Header2 13 3 4 2 2" xfId="11230"/>
    <cellStyle name="Header2 13 3 4 2 2 2" xfId="27224"/>
    <cellStyle name="Header2 13 3 4 2 2 2 2" xfId="36259"/>
    <cellStyle name="Header2 13 3 4 2 2 3" xfId="16919"/>
    <cellStyle name="Header2 13 3 4 2 3" xfId="20240"/>
    <cellStyle name="Header2 13 3 4 2 4" xfId="9244"/>
    <cellStyle name="Header2 13 3 4 3" xfId="11895"/>
    <cellStyle name="Header2 13 3 4 3 2" xfId="27889"/>
    <cellStyle name="Header2 13 3 4 3 2 2" xfId="36924"/>
    <cellStyle name="Header2 13 3 4 3 3" xfId="18614"/>
    <cellStyle name="Header2 13 3 4 4" xfId="15745"/>
    <cellStyle name="Header2 13 3 4 5" xfId="6903"/>
    <cellStyle name="Header2 13 3 5" xfId="2242"/>
    <cellStyle name="Header2 13 3 5 2" xfId="4583"/>
    <cellStyle name="Header2 13 3 5 2 2" xfId="10750"/>
    <cellStyle name="Header2 13 3 5 2 2 2" xfId="26744"/>
    <cellStyle name="Header2 13 3 5 2 2 2 2" xfId="35779"/>
    <cellStyle name="Header2 13 3 5 2 2 3" xfId="16173"/>
    <cellStyle name="Header2 13 3 5 2 3" xfId="17630"/>
    <cellStyle name="Header2 13 3 5 2 4" xfId="9373"/>
    <cellStyle name="Header2 13 3 5 3" xfId="10906"/>
    <cellStyle name="Header2 13 3 5 3 2" xfId="26900"/>
    <cellStyle name="Header2 13 3 5 3 2 2" xfId="35935"/>
    <cellStyle name="Header2 13 3 5 3 3" xfId="18866"/>
    <cellStyle name="Header2 13 3 5 4" xfId="16655"/>
    <cellStyle name="Header2 13 3 5 5" xfId="7032"/>
    <cellStyle name="Header2 13 3 6" xfId="2371"/>
    <cellStyle name="Header2 13 3 6 2" xfId="4712"/>
    <cellStyle name="Header2 13 3 6 2 2" xfId="10800"/>
    <cellStyle name="Header2 13 3 6 2 2 2" xfId="26794"/>
    <cellStyle name="Header2 13 3 6 2 2 2 2" xfId="35829"/>
    <cellStyle name="Header2 13 3 6 2 2 3" xfId="22807"/>
    <cellStyle name="Header2 13 3 6 2 3" xfId="20119"/>
    <cellStyle name="Header2 13 3 6 2 4" xfId="9502"/>
    <cellStyle name="Header2 13 3 6 3" xfId="11319"/>
    <cellStyle name="Header2 13 3 6 3 2" xfId="27313"/>
    <cellStyle name="Header2 13 3 6 3 2 2" xfId="36348"/>
    <cellStyle name="Header2 13 3 6 3 3" xfId="17893"/>
    <cellStyle name="Header2 13 3 6 4" xfId="21191"/>
    <cellStyle name="Header2 13 3 6 5" xfId="7161"/>
    <cellStyle name="Header2 13 3 7" xfId="1676"/>
    <cellStyle name="Header2 13 3 7 2" xfId="4017"/>
    <cellStyle name="Header2 13 3 7 2 2" xfId="10938"/>
    <cellStyle name="Header2 13 3 7 2 2 2" xfId="26932"/>
    <cellStyle name="Header2 13 3 7 2 2 2 2" xfId="35967"/>
    <cellStyle name="Header2 13 3 7 2 2 3" xfId="15310"/>
    <cellStyle name="Header2 13 3 7 2 3" xfId="19494"/>
    <cellStyle name="Header2 13 3 7 2 4" xfId="8807"/>
    <cellStyle name="Header2 13 3 7 3" xfId="11524"/>
    <cellStyle name="Header2 13 3 7 3 2" xfId="27518"/>
    <cellStyle name="Header2 13 3 7 3 2 2" xfId="36553"/>
    <cellStyle name="Header2 13 3 7 3 3" xfId="16375"/>
    <cellStyle name="Header2 13 3 7 4" xfId="16091"/>
    <cellStyle name="Header2 13 3 7 5" xfId="6466"/>
    <cellStyle name="Header2 13 3 8" xfId="2492"/>
    <cellStyle name="Header2 13 3 8 2" xfId="4833"/>
    <cellStyle name="Header2 13 3 8 2 2" xfId="12875"/>
    <cellStyle name="Header2 13 3 8 2 2 2" xfId="28863"/>
    <cellStyle name="Header2 13 3 8 2 2 2 2" xfId="37898"/>
    <cellStyle name="Header2 13 3 8 2 2 3" xfId="31263"/>
    <cellStyle name="Header2 13 3 8 2 3" xfId="20596"/>
    <cellStyle name="Header2 13 3 8 2 4" xfId="9623"/>
    <cellStyle name="Header2 13 3 8 3" xfId="20155"/>
    <cellStyle name="Header2 13 3 8 4" xfId="7282"/>
    <cellStyle name="Header2 13 3 9" xfId="3445"/>
    <cellStyle name="Header2 13 3 9 2" xfId="13008"/>
    <cellStyle name="Header2 13 3 9 2 2" xfId="28996"/>
    <cellStyle name="Header2 13 3 9 2 2 2" xfId="38031"/>
    <cellStyle name="Header2 13 3 9 2 3" xfId="31396"/>
    <cellStyle name="Header2 13 3 9 3" xfId="17524"/>
    <cellStyle name="Header2 13 3 9 4" xfId="8235"/>
    <cellStyle name="Header2 13 4" xfId="875"/>
    <cellStyle name="Header2 13 4 2" xfId="1371"/>
    <cellStyle name="Header2 13 4 2 2" xfId="3712"/>
    <cellStyle name="Header2 13 4 2 2 2" xfId="12776"/>
    <cellStyle name="Header2 13 4 2 2 2 2" xfId="28763"/>
    <cellStyle name="Header2 13 4 2 2 2 2 2" xfId="37798"/>
    <cellStyle name="Header2 13 4 2 2 2 3" xfId="31163"/>
    <cellStyle name="Header2 13 4 2 2 3" xfId="23156"/>
    <cellStyle name="Header2 13 4 2 2 4" xfId="8502"/>
    <cellStyle name="Header2 13 4 2 3" xfId="10434"/>
    <cellStyle name="Header2 13 4 2 3 2" xfId="26432"/>
    <cellStyle name="Header2 13 4 2 3 2 2" xfId="35467"/>
    <cellStyle name="Header2 13 4 2 3 3" xfId="16384"/>
    <cellStyle name="Header2 13 4 2 4" xfId="17938"/>
    <cellStyle name="Header2 13 4 2 5" xfId="6162"/>
    <cellStyle name="Header2 13 4 3" xfId="2974"/>
    <cellStyle name="Header2 13 4 3 2" xfId="5315"/>
    <cellStyle name="Header2 13 4 3 2 2" xfId="14433"/>
    <cellStyle name="Header2 13 4 3 2 2 2" xfId="30424"/>
    <cellStyle name="Header2 13 4 3 2 2 2 2" xfId="39459"/>
    <cellStyle name="Header2 13 4 3 2 2 3" xfId="32824"/>
    <cellStyle name="Header2 13 4 3 2 3" xfId="16041"/>
    <cellStyle name="Header2 13 4 3 2 4" xfId="10105"/>
    <cellStyle name="Header2 13 4 3 3" xfId="16650"/>
    <cellStyle name="Header2 13 4 3 4" xfId="7764"/>
    <cellStyle name="Header2 13 4 4" xfId="3223"/>
    <cellStyle name="Header2 13 4 4 2" xfId="13634"/>
    <cellStyle name="Header2 13 4 4 2 2" xfId="29622"/>
    <cellStyle name="Header2 13 4 4 2 2 2" xfId="38657"/>
    <cellStyle name="Header2 13 4 4 2 3" xfId="32022"/>
    <cellStyle name="Header2 13 4 4 3" xfId="18523"/>
    <cellStyle name="Header2 13 4 4 4" xfId="8013"/>
    <cellStyle name="Header2 13 4 5" xfId="18541"/>
    <cellStyle name="Header2 13 4 6" xfId="5674"/>
    <cellStyle name="Header2 13 5" xfId="1450"/>
    <cellStyle name="Header2 13 5 2" xfId="2556"/>
    <cellStyle name="Header2 13 5 2 2" xfId="4897"/>
    <cellStyle name="Header2 13 5 2 2 2" xfId="14202"/>
    <cellStyle name="Header2 13 5 2 2 2 2" xfId="30191"/>
    <cellStyle name="Header2 13 5 2 2 2 2 2" xfId="39226"/>
    <cellStyle name="Header2 13 5 2 2 2 3" xfId="32591"/>
    <cellStyle name="Header2 13 5 2 2 3" xfId="19306"/>
    <cellStyle name="Header2 13 5 2 2 4" xfId="9687"/>
    <cellStyle name="Header2 13 5 2 3" xfId="12975"/>
    <cellStyle name="Header2 13 5 2 3 2" xfId="28963"/>
    <cellStyle name="Header2 13 5 2 3 2 2" xfId="37998"/>
    <cellStyle name="Header2 13 5 2 3 3" xfId="31363"/>
    <cellStyle name="Header2 13 5 2 4" xfId="19133"/>
    <cellStyle name="Header2 13 5 2 5" xfId="7346"/>
    <cellStyle name="Header2 13 5 3" xfId="3791"/>
    <cellStyle name="Header2 13 5 3 2" xfId="11424"/>
    <cellStyle name="Header2 13 5 3 2 2" xfId="27418"/>
    <cellStyle name="Header2 13 5 3 2 2 2" xfId="36453"/>
    <cellStyle name="Header2 13 5 3 2 3" xfId="17437"/>
    <cellStyle name="Header2 13 5 3 3" xfId="19964"/>
    <cellStyle name="Header2 13 5 3 4" xfId="8581"/>
    <cellStyle name="Header2 13 5 4" xfId="10558"/>
    <cellStyle name="Header2 13 5 4 2" xfId="26556"/>
    <cellStyle name="Header2 13 5 4 2 2" xfId="35591"/>
    <cellStyle name="Header2 13 5 4 3" xfId="22687"/>
    <cellStyle name="Header2 13 5 5" xfId="16983"/>
    <cellStyle name="Header2 13 5 6" xfId="6241"/>
    <cellStyle name="Header2 13 6" xfId="1314"/>
    <cellStyle name="Header2 13 6 2" xfId="3655"/>
    <cellStyle name="Header2 13 6 2 2" xfId="11769"/>
    <cellStyle name="Header2 13 6 2 2 2" xfId="27763"/>
    <cellStyle name="Header2 13 6 2 2 2 2" xfId="36798"/>
    <cellStyle name="Header2 13 6 2 2 3" xfId="17204"/>
    <cellStyle name="Header2 13 6 2 3" xfId="19452"/>
    <cellStyle name="Header2 13 6 2 4" xfId="8445"/>
    <cellStyle name="Header2 13 6 3" xfId="10164"/>
    <cellStyle name="Header2 13 6 3 2" xfId="26166"/>
    <cellStyle name="Header2 13 6 3 2 2" xfId="35201"/>
    <cellStyle name="Header2 13 6 3 3" xfId="19896"/>
    <cellStyle name="Header2 13 6 4" xfId="18603"/>
    <cellStyle name="Header2 13 6 5" xfId="6105"/>
    <cellStyle name="Header2 13 7" xfId="1489"/>
    <cellStyle name="Header2 13 7 2" xfId="3830"/>
    <cellStyle name="Header2 13 7 2 2" xfId="13923"/>
    <cellStyle name="Header2 13 7 2 2 2" xfId="29912"/>
    <cellStyle name="Header2 13 7 2 2 2 2" xfId="38947"/>
    <cellStyle name="Header2 13 7 2 2 3" xfId="32312"/>
    <cellStyle name="Header2 13 7 2 3" xfId="21197"/>
    <cellStyle name="Header2 13 7 2 4" xfId="8620"/>
    <cellStyle name="Header2 13 7 3" xfId="11329"/>
    <cellStyle name="Header2 13 7 3 2" xfId="27323"/>
    <cellStyle name="Header2 13 7 3 2 2" xfId="36358"/>
    <cellStyle name="Header2 13 7 3 3" xfId="21769"/>
    <cellStyle name="Header2 13 7 4" xfId="16232"/>
    <cellStyle name="Header2 13 7 5" xfId="6280"/>
    <cellStyle name="Header2 13 8" xfId="1256"/>
    <cellStyle name="Header2 13 8 2" xfId="3597"/>
    <cellStyle name="Header2 13 8 2 2" xfId="14070"/>
    <cellStyle name="Header2 13 8 2 2 2" xfId="30059"/>
    <cellStyle name="Header2 13 8 2 2 2 2" xfId="39094"/>
    <cellStyle name="Header2 13 8 2 2 3" xfId="32459"/>
    <cellStyle name="Header2 13 8 2 3" xfId="17731"/>
    <cellStyle name="Header2 13 8 2 4" xfId="8387"/>
    <cellStyle name="Header2 13 8 3" xfId="11336"/>
    <cellStyle name="Header2 13 8 3 2" xfId="27330"/>
    <cellStyle name="Header2 13 8 3 2 2" xfId="36365"/>
    <cellStyle name="Header2 13 8 3 3" xfId="15971"/>
    <cellStyle name="Header2 13 8 4" xfId="15019"/>
    <cellStyle name="Header2 13 8 5" xfId="6047"/>
    <cellStyle name="Header2 13 9" xfId="1529"/>
    <cellStyle name="Header2 13 9 2" xfId="3870"/>
    <cellStyle name="Header2 13 9 2 2" xfId="14022"/>
    <cellStyle name="Header2 13 9 2 2 2" xfId="30011"/>
    <cellStyle name="Header2 13 9 2 2 2 2" xfId="39046"/>
    <cellStyle name="Header2 13 9 2 2 3" xfId="32411"/>
    <cellStyle name="Header2 13 9 2 3" xfId="18425"/>
    <cellStyle name="Header2 13 9 2 4" xfId="8660"/>
    <cellStyle name="Header2 13 9 3" xfId="12583"/>
    <cellStyle name="Header2 13 9 3 2" xfId="28570"/>
    <cellStyle name="Header2 13 9 3 2 2" xfId="37605"/>
    <cellStyle name="Header2 13 9 3 3" xfId="30970"/>
    <cellStyle name="Header2 13 9 4" xfId="14985"/>
    <cellStyle name="Header2 13 9 5" xfId="6320"/>
    <cellStyle name="Header2 14" xfId="220"/>
    <cellStyle name="Header2 14 10" xfId="955"/>
    <cellStyle name="Header2 14 10 2" xfId="3303"/>
    <cellStyle name="Header2 14 10 2 2" xfId="12453"/>
    <cellStyle name="Header2 14 10 2 2 2" xfId="28444"/>
    <cellStyle name="Header2 14 10 2 2 2 2" xfId="37479"/>
    <cellStyle name="Header2 14 10 2 2 3" xfId="30844"/>
    <cellStyle name="Header2 14 10 2 3" xfId="20514"/>
    <cellStyle name="Header2 14 10 2 4" xfId="8093"/>
    <cellStyle name="Header2 14 10 3" xfId="12479"/>
    <cellStyle name="Header2 14 10 3 2" xfId="28470"/>
    <cellStyle name="Header2 14 10 3 2 2" xfId="37505"/>
    <cellStyle name="Header2 14 10 3 3" xfId="30870"/>
    <cellStyle name="Header2 14 10 4" xfId="17272"/>
    <cellStyle name="Header2 14 10 5" xfId="5754"/>
    <cellStyle name="Header2 14 11" xfId="3003"/>
    <cellStyle name="Header2 14 11 2" xfId="12034"/>
    <cellStyle name="Header2 14 11 2 2" xfId="28029"/>
    <cellStyle name="Header2 14 11 2 2 2" xfId="37064"/>
    <cellStyle name="Header2 14 11 2 3" xfId="19160"/>
    <cellStyle name="Header2 14 11 3" xfId="17467"/>
    <cellStyle name="Header2 14 11 4" xfId="7793"/>
    <cellStyle name="Header2 14 12" xfId="635"/>
    <cellStyle name="Header2 14 12 2" xfId="24078"/>
    <cellStyle name="Header2 14 12 2 2" xfId="33113"/>
    <cellStyle name="Header2 14 12 3" xfId="16733"/>
    <cellStyle name="Header2 14 12 4" xfId="5454"/>
    <cellStyle name="Header2 14 13" xfId="17489"/>
    <cellStyle name="Header2 14 2" xfId="525"/>
    <cellStyle name="Header2 14 2 10" xfId="3076"/>
    <cellStyle name="Header2 14 2 10 2" xfId="13798"/>
    <cellStyle name="Header2 14 2 10 2 2" xfId="29786"/>
    <cellStyle name="Header2 14 2 10 2 2 2" xfId="38821"/>
    <cellStyle name="Header2 14 2 10 2 3" xfId="32186"/>
    <cellStyle name="Header2 14 2 10 3" xfId="19582"/>
    <cellStyle name="Header2 14 2 10 4" xfId="7866"/>
    <cellStyle name="Header2 14 2 11" xfId="728"/>
    <cellStyle name="Header2 14 2 11 2" xfId="24151"/>
    <cellStyle name="Header2 14 2 11 2 2" xfId="33186"/>
    <cellStyle name="Header2 14 2 11 3" xfId="15173"/>
    <cellStyle name="Header2 14 2 11 4" xfId="5527"/>
    <cellStyle name="Header2 14 2 12" xfId="19327"/>
    <cellStyle name="Header2 14 2 13" xfId="5374"/>
    <cellStyle name="Header2 14 2 2" xfId="1037"/>
    <cellStyle name="Header2 14 2 2 2" xfId="1602"/>
    <cellStyle name="Header2 14 2 2 2 2" xfId="3943"/>
    <cellStyle name="Header2 14 2 2 2 2 2" xfId="12443"/>
    <cellStyle name="Header2 14 2 2 2 2 2 2" xfId="28434"/>
    <cellStyle name="Header2 14 2 2 2 2 2 2 2" xfId="37469"/>
    <cellStyle name="Header2 14 2 2 2 2 2 3" xfId="30834"/>
    <cellStyle name="Header2 14 2 2 2 2 3" xfId="22171"/>
    <cellStyle name="Header2 14 2 2 2 2 4" xfId="8733"/>
    <cellStyle name="Header2 14 2 2 2 3" xfId="12765"/>
    <cellStyle name="Header2 14 2 2 2 3 2" xfId="28752"/>
    <cellStyle name="Header2 14 2 2 2 3 2 2" xfId="37787"/>
    <cellStyle name="Header2 14 2 2 2 3 3" xfId="31152"/>
    <cellStyle name="Header2 14 2 2 2 4" xfId="17801"/>
    <cellStyle name="Header2 14 2 2 2 5" xfId="6393"/>
    <cellStyle name="Header2 14 2 2 3" xfId="2657"/>
    <cellStyle name="Header2 14 2 2 3 2" xfId="4998"/>
    <cellStyle name="Header2 14 2 2 3 2 2" xfId="10308"/>
    <cellStyle name="Header2 14 2 2 3 2 2 2" xfId="26306"/>
    <cellStyle name="Header2 14 2 2 3 2 2 2 2" xfId="35341"/>
    <cellStyle name="Header2 14 2 2 3 2 2 3" xfId="18629"/>
    <cellStyle name="Header2 14 2 2 3 2 3" xfId="18819"/>
    <cellStyle name="Header2 14 2 2 3 2 4" xfId="9788"/>
    <cellStyle name="Header2 14 2 2 3 3" xfId="15817"/>
    <cellStyle name="Header2 14 2 2 3 4" xfId="7447"/>
    <cellStyle name="Header2 14 2 2 4" xfId="3385"/>
    <cellStyle name="Header2 14 2 2 4 2" xfId="12561"/>
    <cellStyle name="Header2 14 2 2 4 2 2" xfId="28548"/>
    <cellStyle name="Header2 14 2 2 4 2 2 2" xfId="37583"/>
    <cellStyle name="Header2 14 2 2 4 2 3" xfId="30948"/>
    <cellStyle name="Header2 14 2 2 4 3" xfId="22864"/>
    <cellStyle name="Header2 14 2 2 4 4" xfId="8175"/>
    <cellStyle name="Header2 14 2 2 5" xfId="15388"/>
    <cellStyle name="Header2 14 2 2 6" xfId="5836"/>
    <cellStyle name="Header2 14 2 3" xfId="1763"/>
    <cellStyle name="Header2 14 2 3 2" xfId="2670"/>
    <cellStyle name="Header2 14 2 3 2 2" xfId="5011"/>
    <cellStyle name="Header2 14 2 3 2 2 2" xfId="10295"/>
    <cellStyle name="Header2 14 2 3 2 2 2 2" xfId="26293"/>
    <cellStyle name="Header2 14 2 3 2 2 2 2 2" xfId="35328"/>
    <cellStyle name="Header2 14 2 3 2 2 2 3" xfId="23244"/>
    <cellStyle name="Header2 14 2 3 2 2 3" xfId="20027"/>
    <cellStyle name="Header2 14 2 3 2 2 4" xfId="9801"/>
    <cellStyle name="Header2 14 2 3 2 3" xfId="11031"/>
    <cellStyle name="Header2 14 2 3 2 3 2" xfId="27025"/>
    <cellStyle name="Header2 14 2 3 2 3 2 2" xfId="36060"/>
    <cellStyle name="Header2 14 2 3 2 3 3" xfId="18742"/>
    <cellStyle name="Header2 14 2 3 2 4" xfId="21780"/>
    <cellStyle name="Header2 14 2 3 2 5" xfId="7460"/>
    <cellStyle name="Header2 14 2 3 3" xfId="4104"/>
    <cellStyle name="Header2 14 2 3 3 2" xfId="11762"/>
    <cellStyle name="Header2 14 2 3 3 2 2" xfId="27756"/>
    <cellStyle name="Header2 14 2 3 3 2 2 2" xfId="36791"/>
    <cellStyle name="Header2 14 2 3 3 2 3" xfId="15775"/>
    <cellStyle name="Header2 14 2 3 3 3" xfId="18681"/>
    <cellStyle name="Header2 14 2 3 3 4" xfId="8894"/>
    <cellStyle name="Header2 14 2 3 4" xfId="12029"/>
    <cellStyle name="Header2 14 2 3 4 2" xfId="28024"/>
    <cellStyle name="Header2 14 2 3 4 2 2" xfId="37059"/>
    <cellStyle name="Header2 14 2 3 4 3" xfId="18731"/>
    <cellStyle name="Header2 14 2 3 5" xfId="18000"/>
    <cellStyle name="Header2 14 2 3 6" xfId="6553"/>
    <cellStyle name="Header2 14 2 4" xfId="1903"/>
    <cellStyle name="Header2 14 2 4 2" xfId="4244"/>
    <cellStyle name="Header2 14 2 4 2 2" xfId="12787"/>
    <cellStyle name="Header2 14 2 4 2 2 2" xfId="28775"/>
    <cellStyle name="Header2 14 2 4 2 2 2 2" xfId="37810"/>
    <cellStyle name="Header2 14 2 4 2 2 3" xfId="31175"/>
    <cellStyle name="Header2 14 2 4 2 3" xfId="19075"/>
    <cellStyle name="Header2 14 2 4 2 4" xfId="9034"/>
    <cellStyle name="Header2 14 2 4 3" xfId="12931"/>
    <cellStyle name="Header2 14 2 4 3 2" xfId="28919"/>
    <cellStyle name="Header2 14 2 4 3 2 2" xfId="37954"/>
    <cellStyle name="Header2 14 2 4 3 3" xfId="31319"/>
    <cellStyle name="Header2 14 2 4 4" xfId="18259"/>
    <cellStyle name="Header2 14 2 4 5" xfId="6693"/>
    <cellStyle name="Header2 14 2 5" xfId="2043"/>
    <cellStyle name="Header2 14 2 5 2" xfId="4384"/>
    <cellStyle name="Header2 14 2 5 2 2" xfId="12102"/>
    <cellStyle name="Header2 14 2 5 2 2 2" xfId="28097"/>
    <cellStyle name="Header2 14 2 5 2 2 2 2" xfId="37132"/>
    <cellStyle name="Header2 14 2 5 2 2 3" xfId="14869"/>
    <cellStyle name="Header2 14 2 5 2 3" xfId="20073"/>
    <cellStyle name="Header2 14 2 5 2 4" xfId="9174"/>
    <cellStyle name="Header2 14 2 5 3" xfId="12761"/>
    <cellStyle name="Header2 14 2 5 3 2" xfId="28748"/>
    <cellStyle name="Header2 14 2 5 3 2 2" xfId="37783"/>
    <cellStyle name="Header2 14 2 5 3 3" xfId="31148"/>
    <cellStyle name="Header2 14 2 5 4" xfId="19910"/>
    <cellStyle name="Header2 14 2 5 5" xfId="6833"/>
    <cellStyle name="Header2 14 2 6" xfId="2168"/>
    <cellStyle name="Header2 14 2 6 2" xfId="4509"/>
    <cellStyle name="Header2 14 2 6 2 2" xfId="11474"/>
    <cellStyle name="Header2 14 2 6 2 2 2" xfId="27468"/>
    <cellStyle name="Header2 14 2 6 2 2 2 2" xfId="36503"/>
    <cellStyle name="Header2 14 2 6 2 2 3" xfId="20536"/>
    <cellStyle name="Header2 14 2 6 2 3" xfId="22739"/>
    <cellStyle name="Header2 14 2 6 2 4" xfId="9299"/>
    <cellStyle name="Header2 14 2 6 3" xfId="13902"/>
    <cellStyle name="Header2 14 2 6 3 2" xfId="29891"/>
    <cellStyle name="Header2 14 2 6 3 2 2" xfId="38926"/>
    <cellStyle name="Header2 14 2 6 3 3" xfId="32291"/>
    <cellStyle name="Header2 14 2 6 4" xfId="19507"/>
    <cellStyle name="Header2 14 2 6 5" xfId="6958"/>
    <cellStyle name="Header2 14 2 7" xfId="2301"/>
    <cellStyle name="Header2 14 2 7 2" xfId="4642"/>
    <cellStyle name="Header2 14 2 7 2 2" xfId="14168"/>
    <cellStyle name="Header2 14 2 7 2 2 2" xfId="30157"/>
    <cellStyle name="Header2 14 2 7 2 2 2 2" xfId="39192"/>
    <cellStyle name="Header2 14 2 7 2 2 3" xfId="32557"/>
    <cellStyle name="Header2 14 2 7 2 3" xfId="20048"/>
    <cellStyle name="Header2 14 2 7 2 4" xfId="9432"/>
    <cellStyle name="Header2 14 2 7 3" xfId="11068"/>
    <cellStyle name="Header2 14 2 7 3 2" xfId="27062"/>
    <cellStyle name="Header2 14 2 7 3 2 2" xfId="36097"/>
    <cellStyle name="Header2 14 2 7 3 3" xfId="17644"/>
    <cellStyle name="Header2 14 2 7 4" xfId="21058"/>
    <cellStyle name="Header2 14 2 7 5" xfId="7091"/>
    <cellStyle name="Header2 14 2 8" xfId="1172"/>
    <cellStyle name="Header2 14 2 8 2" xfId="3513"/>
    <cellStyle name="Header2 14 2 8 2 2" xfId="12559"/>
    <cellStyle name="Header2 14 2 8 2 2 2" xfId="28546"/>
    <cellStyle name="Header2 14 2 8 2 2 2 2" xfId="37581"/>
    <cellStyle name="Header2 14 2 8 2 2 3" xfId="30946"/>
    <cellStyle name="Header2 14 2 8 2 3" xfId="20199"/>
    <cellStyle name="Header2 14 2 8 2 4" xfId="8303"/>
    <cellStyle name="Header2 14 2 8 3" xfId="10940"/>
    <cellStyle name="Header2 14 2 8 3 2" xfId="26934"/>
    <cellStyle name="Header2 14 2 8 3 2 2" xfId="35969"/>
    <cellStyle name="Header2 14 2 8 3 3" xfId="17441"/>
    <cellStyle name="Header2 14 2 8 4" xfId="17914"/>
    <cellStyle name="Header2 14 2 8 5" xfId="5963"/>
    <cellStyle name="Header2 14 2 9" xfId="2592"/>
    <cellStyle name="Header2 14 2 9 2" xfId="4933"/>
    <cellStyle name="Header2 14 2 9 2 2" xfId="14201"/>
    <cellStyle name="Header2 14 2 9 2 2 2" xfId="30190"/>
    <cellStyle name="Header2 14 2 9 2 2 2 2" xfId="39225"/>
    <cellStyle name="Header2 14 2 9 2 2 3" xfId="32590"/>
    <cellStyle name="Header2 14 2 9 2 3" xfId="20497"/>
    <cellStyle name="Header2 14 2 9 2 4" xfId="9723"/>
    <cellStyle name="Header2 14 2 9 3" xfId="19578"/>
    <cellStyle name="Header2 14 2 9 4" xfId="7382"/>
    <cellStyle name="Header2 14 3" xfId="1098"/>
    <cellStyle name="Header2 14 3 10" xfId="15364"/>
    <cellStyle name="Header2 14 3 11" xfId="5896"/>
    <cellStyle name="Header2 14 3 2" xfId="1836"/>
    <cellStyle name="Header2 14 3 2 2" xfId="2720"/>
    <cellStyle name="Header2 14 3 2 2 2" xfId="5061"/>
    <cellStyle name="Header2 14 3 2 2 2 2" xfId="10252"/>
    <cellStyle name="Header2 14 3 2 2 2 2 2" xfId="26250"/>
    <cellStyle name="Header2 14 3 2 2 2 2 2 2" xfId="35285"/>
    <cellStyle name="Header2 14 3 2 2 2 2 3" xfId="19780"/>
    <cellStyle name="Header2 14 3 2 2 2 3" xfId="15136"/>
    <cellStyle name="Header2 14 3 2 2 2 4" xfId="9851"/>
    <cellStyle name="Header2 14 3 2 2 3" xfId="11382"/>
    <cellStyle name="Header2 14 3 2 2 3 2" xfId="27376"/>
    <cellStyle name="Header2 14 3 2 2 3 2 2" xfId="36411"/>
    <cellStyle name="Header2 14 3 2 2 3 3" xfId="19135"/>
    <cellStyle name="Header2 14 3 2 2 4" xfId="17219"/>
    <cellStyle name="Header2 14 3 2 2 5" xfId="7510"/>
    <cellStyle name="Header2 14 3 2 3" xfId="4177"/>
    <cellStyle name="Header2 14 3 2 3 2" xfId="10808"/>
    <cellStyle name="Header2 14 3 2 3 2 2" xfId="26802"/>
    <cellStyle name="Header2 14 3 2 3 2 2 2" xfId="35837"/>
    <cellStyle name="Header2 14 3 2 3 2 3" xfId="17711"/>
    <cellStyle name="Header2 14 3 2 3 3" xfId="20797"/>
    <cellStyle name="Header2 14 3 2 3 4" xfId="8967"/>
    <cellStyle name="Header2 14 3 2 4" xfId="13180"/>
    <cellStyle name="Header2 14 3 2 4 2" xfId="29168"/>
    <cellStyle name="Header2 14 3 2 4 2 2" xfId="38203"/>
    <cellStyle name="Header2 14 3 2 4 3" xfId="31568"/>
    <cellStyle name="Header2 14 3 2 5" xfId="22839"/>
    <cellStyle name="Header2 14 3 2 6" xfId="6626"/>
    <cellStyle name="Header2 14 3 3" xfId="1977"/>
    <cellStyle name="Header2 14 3 3 2" xfId="4318"/>
    <cellStyle name="Header2 14 3 3 2 2" xfId="13271"/>
    <cellStyle name="Header2 14 3 3 2 2 2" xfId="29259"/>
    <cellStyle name="Header2 14 3 3 2 2 2 2" xfId="38294"/>
    <cellStyle name="Header2 14 3 3 2 2 3" xfId="31659"/>
    <cellStyle name="Header2 14 3 3 2 3" xfId="19636"/>
    <cellStyle name="Header2 14 3 3 2 4" xfId="9108"/>
    <cellStyle name="Header2 14 3 3 3" xfId="11072"/>
    <cellStyle name="Header2 14 3 3 3 2" xfId="27066"/>
    <cellStyle name="Header2 14 3 3 3 2 2" xfId="36101"/>
    <cellStyle name="Header2 14 3 3 3 3" xfId="22631"/>
    <cellStyle name="Header2 14 3 3 4" xfId="22068"/>
    <cellStyle name="Header2 14 3 3 5" xfId="6767"/>
    <cellStyle name="Header2 14 3 4" xfId="2114"/>
    <cellStyle name="Header2 14 3 4 2" xfId="4455"/>
    <cellStyle name="Header2 14 3 4 2 2" xfId="10752"/>
    <cellStyle name="Header2 14 3 4 2 2 2" xfId="26746"/>
    <cellStyle name="Header2 14 3 4 2 2 2 2" xfId="35781"/>
    <cellStyle name="Header2 14 3 4 2 2 3" xfId="23074"/>
    <cellStyle name="Header2 14 3 4 2 3" xfId="17455"/>
    <cellStyle name="Header2 14 3 4 2 4" xfId="9245"/>
    <cellStyle name="Header2 14 3 4 3" xfId="13706"/>
    <cellStyle name="Header2 14 3 4 3 2" xfId="29694"/>
    <cellStyle name="Header2 14 3 4 3 2 2" xfId="38729"/>
    <cellStyle name="Header2 14 3 4 3 3" xfId="32094"/>
    <cellStyle name="Header2 14 3 4 4" xfId="21486"/>
    <cellStyle name="Header2 14 3 4 5" xfId="6904"/>
    <cellStyle name="Header2 14 3 5" xfId="2243"/>
    <cellStyle name="Header2 14 3 5 2" xfId="4584"/>
    <cellStyle name="Header2 14 3 5 2 2" xfId="12433"/>
    <cellStyle name="Header2 14 3 5 2 2 2" xfId="28424"/>
    <cellStyle name="Header2 14 3 5 2 2 2 2" xfId="37459"/>
    <cellStyle name="Header2 14 3 5 2 2 3" xfId="30824"/>
    <cellStyle name="Header2 14 3 5 2 3" xfId="15504"/>
    <cellStyle name="Header2 14 3 5 2 4" xfId="9374"/>
    <cellStyle name="Header2 14 3 5 3" xfId="13768"/>
    <cellStyle name="Header2 14 3 5 3 2" xfId="29756"/>
    <cellStyle name="Header2 14 3 5 3 2 2" xfId="38791"/>
    <cellStyle name="Header2 14 3 5 3 3" xfId="32156"/>
    <cellStyle name="Header2 14 3 5 4" xfId="20741"/>
    <cellStyle name="Header2 14 3 5 5" xfId="7033"/>
    <cellStyle name="Header2 14 3 6" xfId="2372"/>
    <cellStyle name="Header2 14 3 6 2" xfId="4713"/>
    <cellStyle name="Header2 14 3 6 2 2" xfId="12430"/>
    <cellStyle name="Header2 14 3 6 2 2 2" xfId="28421"/>
    <cellStyle name="Header2 14 3 6 2 2 2 2" xfId="37456"/>
    <cellStyle name="Header2 14 3 6 2 2 3" xfId="30821"/>
    <cellStyle name="Header2 14 3 6 2 3" xfId="17920"/>
    <cellStyle name="Header2 14 3 6 2 4" xfId="9503"/>
    <cellStyle name="Header2 14 3 6 3" xfId="13808"/>
    <cellStyle name="Header2 14 3 6 3 2" xfId="29796"/>
    <cellStyle name="Header2 14 3 6 3 2 2" xfId="38831"/>
    <cellStyle name="Header2 14 3 6 3 3" xfId="32196"/>
    <cellStyle name="Header2 14 3 6 4" xfId="22300"/>
    <cellStyle name="Header2 14 3 6 5" xfId="7162"/>
    <cellStyle name="Header2 14 3 7" xfId="1677"/>
    <cellStyle name="Header2 14 3 7 2" xfId="4018"/>
    <cellStyle name="Header2 14 3 7 2 2" xfId="13061"/>
    <cellStyle name="Header2 14 3 7 2 2 2" xfId="29049"/>
    <cellStyle name="Header2 14 3 7 2 2 2 2" xfId="38084"/>
    <cellStyle name="Header2 14 3 7 2 2 3" xfId="31449"/>
    <cellStyle name="Header2 14 3 7 2 3" xfId="19179"/>
    <cellStyle name="Header2 14 3 7 2 4" xfId="8808"/>
    <cellStyle name="Header2 14 3 7 3" xfId="13318"/>
    <cellStyle name="Header2 14 3 7 3 2" xfId="29306"/>
    <cellStyle name="Header2 14 3 7 3 2 2" xfId="38341"/>
    <cellStyle name="Header2 14 3 7 3 3" xfId="31706"/>
    <cellStyle name="Header2 14 3 7 4" xfId="15114"/>
    <cellStyle name="Header2 14 3 7 5" xfId="6467"/>
    <cellStyle name="Header2 14 3 8" xfId="2789"/>
    <cellStyle name="Header2 14 3 8 2" xfId="5130"/>
    <cellStyle name="Header2 14 3 8 2 2" xfId="10188"/>
    <cellStyle name="Header2 14 3 8 2 2 2" xfId="26186"/>
    <cellStyle name="Header2 14 3 8 2 2 2 2" xfId="35221"/>
    <cellStyle name="Header2 14 3 8 2 2 3" xfId="16513"/>
    <cellStyle name="Header2 14 3 8 2 3" xfId="20945"/>
    <cellStyle name="Header2 14 3 8 2 4" xfId="9920"/>
    <cellStyle name="Header2 14 3 8 3" xfId="18054"/>
    <cellStyle name="Header2 14 3 8 4" xfId="7579"/>
    <cellStyle name="Header2 14 3 9" xfId="3446"/>
    <cellStyle name="Header2 14 3 9 2" xfId="13917"/>
    <cellStyle name="Header2 14 3 9 2 2" xfId="29906"/>
    <cellStyle name="Header2 14 3 9 2 2 2" xfId="38941"/>
    <cellStyle name="Header2 14 3 9 2 3" xfId="32306"/>
    <cellStyle name="Header2 14 3 9 3" xfId="15398"/>
    <cellStyle name="Header2 14 3 9 4" xfId="8236"/>
    <cellStyle name="Header2 14 4" xfId="876"/>
    <cellStyle name="Header2 14 4 2" xfId="1372"/>
    <cellStyle name="Header2 14 4 2 2" xfId="3713"/>
    <cellStyle name="Header2 14 4 2 2 2" xfId="10857"/>
    <cellStyle name="Header2 14 4 2 2 2 2" xfId="26851"/>
    <cellStyle name="Header2 14 4 2 2 2 2 2" xfId="35886"/>
    <cellStyle name="Header2 14 4 2 2 2 3" xfId="17229"/>
    <cellStyle name="Header2 14 4 2 2 3" xfId="19627"/>
    <cellStyle name="Header2 14 4 2 2 4" xfId="8503"/>
    <cellStyle name="Header2 14 4 2 3" xfId="10433"/>
    <cellStyle name="Header2 14 4 2 3 2" xfId="26431"/>
    <cellStyle name="Header2 14 4 2 3 2 2" xfId="35466"/>
    <cellStyle name="Header2 14 4 2 3 3" xfId="18503"/>
    <cellStyle name="Header2 14 4 2 4" xfId="19442"/>
    <cellStyle name="Header2 14 4 2 5" xfId="6163"/>
    <cellStyle name="Header2 14 4 3" xfId="2976"/>
    <cellStyle name="Header2 14 4 3 2" xfId="5317"/>
    <cellStyle name="Header2 14 4 3 2 2" xfId="14435"/>
    <cellStyle name="Header2 14 4 3 2 2 2" xfId="30426"/>
    <cellStyle name="Header2 14 4 3 2 2 2 2" xfId="39461"/>
    <cellStyle name="Header2 14 4 3 2 2 3" xfId="32826"/>
    <cellStyle name="Header2 14 4 3 2 3" xfId="20954"/>
    <cellStyle name="Header2 14 4 3 2 4" xfId="10107"/>
    <cellStyle name="Header2 14 4 3 3" xfId="21702"/>
    <cellStyle name="Header2 14 4 3 4" xfId="7766"/>
    <cellStyle name="Header2 14 4 4" xfId="3224"/>
    <cellStyle name="Header2 14 4 4 2" xfId="11715"/>
    <cellStyle name="Header2 14 4 4 2 2" xfId="27709"/>
    <cellStyle name="Header2 14 4 4 2 2 2" xfId="36744"/>
    <cellStyle name="Header2 14 4 4 2 3" xfId="18557"/>
    <cellStyle name="Header2 14 4 4 3" xfId="16404"/>
    <cellStyle name="Header2 14 4 4 4" xfId="8014"/>
    <cellStyle name="Header2 14 4 5" xfId="19173"/>
    <cellStyle name="Header2 14 4 6" xfId="5675"/>
    <cellStyle name="Header2 14 5" xfId="1449"/>
    <cellStyle name="Header2 14 5 2" xfId="2555"/>
    <cellStyle name="Header2 14 5 2 2" xfId="4896"/>
    <cellStyle name="Header2 14 5 2 2 2" xfId="13117"/>
    <cellStyle name="Header2 14 5 2 2 2 2" xfId="29105"/>
    <cellStyle name="Header2 14 5 2 2 2 2 2" xfId="38140"/>
    <cellStyle name="Header2 14 5 2 2 2 3" xfId="31505"/>
    <cellStyle name="Header2 14 5 2 2 3" xfId="19540"/>
    <cellStyle name="Header2 14 5 2 2 4" xfId="9686"/>
    <cellStyle name="Header2 14 5 2 3" xfId="12027"/>
    <cellStyle name="Header2 14 5 2 3 2" xfId="28022"/>
    <cellStyle name="Header2 14 5 2 3 2 2" xfId="37057"/>
    <cellStyle name="Header2 14 5 2 3 3" xfId="17281"/>
    <cellStyle name="Header2 14 5 2 4" xfId="22848"/>
    <cellStyle name="Header2 14 5 2 5" xfId="7345"/>
    <cellStyle name="Header2 14 5 3" xfId="3790"/>
    <cellStyle name="Header2 14 5 3 2" xfId="12159"/>
    <cellStyle name="Header2 14 5 3 2 2" xfId="28154"/>
    <cellStyle name="Header2 14 5 3 2 2 2" xfId="37189"/>
    <cellStyle name="Header2 14 5 3 2 3" xfId="14818"/>
    <cellStyle name="Header2 14 5 3 3" xfId="22776"/>
    <cellStyle name="Header2 14 5 3 4" xfId="8580"/>
    <cellStyle name="Header2 14 5 4" xfId="11272"/>
    <cellStyle name="Header2 14 5 4 2" xfId="27266"/>
    <cellStyle name="Header2 14 5 4 2 2" xfId="36301"/>
    <cellStyle name="Header2 14 5 4 3" xfId="22743"/>
    <cellStyle name="Header2 14 5 5" xfId="19099"/>
    <cellStyle name="Header2 14 5 6" xfId="6240"/>
    <cellStyle name="Header2 14 6" xfId="1311"/>
    <cellStyle name="Header2 14 6 2" xfId="3652"/>
    <cellStyle name="Header2 14 6 2 2" xfId="13790"/>
    <cellStyle name="Header2 14 6 2 2 2" xfId="29778"/>
    <cellStyle name="Header2 14 6 2 2 2 2" xfId="38813"/>
    <cellStyle name="Header2 14 6 2 2 3" xfId="32178"/>
    <cellStyle name="Header2 14 6 2 3" xfId="22697"/>
    <cellStyle name="Header2 14 6 2 4" xfId="8442"/>
    <cellStyle name="Header2 14 6 3" xfId="14203"/>
    <cellStyle name="Header2 14 6 3 2" xfId="30192"/>
    <cellStyle name="Header2 14 6 3 2 2" xfId="39227"/>
    <cellStyle name="Header2 14 6 3 3" xfId="32592"/>
    <cellStyle name="Header2 14 6 4" xfId="19475"/>
    <cellStyle name="Header2 14 6 5" xfId="6102"/>
    <cellStyle name="Header2 14 7" xfId="1492"/>
    <cellStyle name="Header2 14 7 2" xfId="3833"/>
    <cellStyle name="Header2 14 7 2 2" xfId="12554"/>
    <cellStyle name="Header2 14 7 2 2 2" xfId="28541"/>
    <cellStyle name="Header2 14 7 2 2 2 2" xfId="37576"/>
    <cellStyle name="Header2 14 7 2 2 3" xfId="30941"/>
    <cellStyle name="Header2 14 7 2 3" xfId="20667"/>
    <cellStyle name="Header2 14 7 2 4" xfId="8623"/>
    <cellStyle name="Header2 14 7 3" xfId="12331"/>
    <cellStyle name="Header2 14 7 3 2" xfId="28326"/>
    <cellStyle name="Header2 14 7 3 2 2" xfId="37361"/>
    <cellStyle name="Header2 14 7 3 3" xfId="30726"/>
    <cellStyle name="Header2 14 7 4" xfId="17014"/>
    <cellStyle name="Header2 14 7 5" xfId="6283"/>
    <cellStyle name="Header2 14 8" xfId="1258"/>
    <cellStyle name="Header2 14 8 2" xfId="3599"/>
    <cellStyle name="Header2 14 8 2 2" xfId="11427"/>
    <cellStyle name="Header2 14 8 2 2 2" xfId="27421"/>
    <cellStyle name="Header2 14 8 2 2 2 2" xfId="36456"/>
    <cellStyle name="Header2 14 8 2 2 3" xfId="21919"/>
    <cellStyle name="Header2 14 8 2 3" xfId="19034"/>
    <cellStyle name="Header2 14 8 2 4" xfId="8389"/>
    <cellStyle name="Header2 14 8 3" xfId="13998"/>
    <cellStyle name="Header2 14 8 3 2" xfId="29987"/>
    <cellStyle name="Header2 14 8 3 2 2" xfId="39022"/>
    <cellStyle name="Header2 14 8 3 3" xfId="32387"/>
    <cellStyle name="Header2 14 8 4" xfId="15018"/>
    <cellStyle name="Header2 14 8 5" xfId="6049"/>
    <cellStyle name="Header2 14 9" xfId="1528"/>
    <cellStyle name="Header2 14 9 2" xfId="3869"/>
    <cellStyle name="Header2 14 9 2 2" xfId="13278"/>
    <cellStyle name="Header2 14 9 2 2 2" xfId="29266"/>
    <cellStyle name="Header2 14 9 2 2 2 2" xfId="38301"/>
    <cellStyle name="Header2 14 9 2 2 3" xfId="31666"/>
    <cellStyle name="Header2 14 9 2 3" xfId="21113"/>
    <cellStyle name="Header2 14 9 2 4" xfId="8659"/>
    <cellStyle name="Header2 14 9 3" xfId="13314"/>
    <cellStyle name="Header2 14 9 3 2" xfId="29302"/>
    <cellStyle name="Header2 14 9 3 2 2" xfId="38337"/>
    <cellStyle name="Header2 14 9 3 3" xfId="31702"/>
    <cellStyle name="Header2 14 9 4" xfId="14683"/>
    <cellStyle name="Header2 14 9 5" xfId="6319"/>
    <cellStyle name="Header2 15" xfId="221"/>
    <cellStyle name="Header2 15 10" xfId="958"/>
    <cellStyle name="Header2 15 10 2" xfId="3306"/>
    <cellStyle name="Header2 15 10 2 2" xfId="12600"/>
    <cellStyle name="Header2 15 10 2 2 2" xfId="28587"/>
    <cellStyle name="Header2 15 10 2 2 2 2" xfId="37622"/>
    <cellStyle name="Header2 15 10 2 2 3" xfId="30987"/>
    <cellStyle name="Header2 15 10 2 3" xfId="21488"/>
    <cellStyle name="Header2 15 10 2 4" xfId="8096"/>
    <cellStyle name="Header2 15 10 3" xfId="13766"/>
    <cellStyle name="Header2 15 10 3 2" xfId="29754"/>
    <cellStyle name="Header2 15 10 3 2 2" xfId="38789"/>
    <cellStyle name="Header2 15 10 3 3" xfId="32154"/>
    <cellStyle name="Header2 15 10 4" xfId="15370"/>
    <cellStyle name="Header2 15 10 5" xfId="5757"/>
    <cellStyle name="Header2 15 11" xfId="3004"/>
    <cellStyle name="Header2 15 11 2" xfId="12971"/>
    <cellStyle name="Header2 15 11 2 2" xfId="28959"/>
    <cellStyle name="Header2 15 11 2 2 2" xfId="37994"/>
    <cellStyle name="Header2 15 11 2 3" xfId="31359"/>
    <cellStyle name="Header2 15 11 3" xfId="15153"/>
    <cellStyle name="Header2 15 11 4" xfId="7794"/>
    <cellStyle name="Header2 15 12" xfId="636"/>
    <cellStyle name="Header2 15 12 2" xfId="24079"/>
    <cellStyle name="Header2 15 12 2 2" xfId="33114"/>
    <cellStyle name="Header2 15 12 3" xfId="18606"/>
    <cellStyle name="Header2 15 12 4" xfId="5455"/>
    <cellStyle name="Header2 15 13" xfId="19165"/>
    <cellStyle name="Header2 15 2" xfId="526"/>
    <cellStyle name="Header2 15 2 10" xfId="3077"/>
    <cellStyle name="Header2 15 2 10 2" xfId="11883"/>
    <cellStyle name="Header2 15 2 10 2 2" xfId="27877"/>
    <cellStyle name="Header2 15 2 10 2 2 2" xfId="36912"/>
    <cellStyle name="Header2 15 2 10 2 3" xfId="15634"/>
    <cellStyle name="Header2 15 2 10 3" xfId="19263"/>
    <cellStyle name="Header2 15 2 10 4" xfId="7867"/>
    <cellStyle name="Header2 15 2 11" xfId="729"/>
    <cellStyle name="Header2 15 2 11 2" xfId="24152"/>
    <cellStyle name="Header2 15 2 11 2 2" xfId="33187"/>
    <cellStyle name="Header2 15 2 11 3" xfId="17422"/>
    <cellStyle name="Header2 15 2 11 4" xfId="5528"/>
    <cellStyle name="Header2 15 2 12" xfId="17207"/>
    <cellStyle name="Header2 15 2 13" xfId="5375"/>
    <cellStyle name="Header2 15 2 2" xfId="1038"/>
    <cellStyle name="Header2 15 2 2 2" xfId="1603"/>
    <cellStyle name="Header2 15 2 2 2 2" xfId="3944"/>
    <cellStyle name="Header2 15 2 2 2 2 2" xfId="10524"/>
    <cellStyle name="Header2 15 2 2 2 2 2 2" xfId="26522"/>
    <cellStyle name="Header2 15 2 2 2 2 2 2 2" xfId="35557"/>
    <cellStyle name="Header2 15 2 2 2 2 2 3" xfId="16451"/>
    <cellStyle name="Header2 15 2 2 2 2 3" xfId="22245"/>
    <cellStyle name="Header2 15 2 2 2 2 4" xfId="8734"/>
    <cellStyle name="Header2 15 2 2 2 3" xfId="13239"/>
    <cellStyle name="Header2 15 2 2 2 3 2" xfId="29227"/>
    <cellStyle name="Header2 15 2 2 2 3 2 2" xfId="38262"/>
    <cellStyle name="Header2 15 2 2 2 3 3" xfId="31627"/>
    <cellStyle name="Header2 15 2 2 2 4" xfId="18329"/>
    <cellStyle name="Header2 15 2 2 2 5" xfId="6394"/>
    <cellStyle name="Header2 15 2 2 3" xfId="2422"/>
    <cellStyle name="Header2 15 2 2 3 2" xfId="4763"/>
    <cellStyle name="Header2 15 2 2 3 2 2" xfId="12484"/>
    <cellStyle name="Header2 15 2 2 3 2 2 2" xfId="28474"/>
    <cellStyle name="Header2 15 2 2 3 2 2 2 2" xfId="37509"/>
    <cellStyle name="Header2 15 2 2 3 2 2 3" xfId="30874"/>
    <cellStyle name="Header2 15 2 2 3 2 3" xfId="21968"/>
    <cellStyle name="Header2 15 2 2 3 2 4" xfId="9553"/>
    <cellStyle name="Header2 15 2 2 3 3" xfId="20653"/>
    <cellStyle name="Header2 15 2 2 3 4" xfId="7212"/>
    <cellStyle name="Header2 15 2 2 4" xfId="3386"/>
    <cellStyle name="Header2 15 2 2 4 2" xfId="14001"/>
    <cellStyle name="Header2 15 2 2 4 2 2" xfId="29990"/>
    <cellStyle name="Header2 15 2 2 4 2 2 2" xfId="39025"/>
    <cellStyle name="Header2 15 2 2 4 2 3" xfId="32390"/>
    <cellStyle name="Header2 15 2 2 4 3" xfId="18209"/>
    <cellStyle name="Header2 15 2 2 4 4" xfId="8176"/>
    <cellStyle name="Header2 15 2 2 5" xfId="16674"/>
    <cellStyle name="Header2 15 2 2 6" xfId="5837"/>
    <cellStyle name="Header2 15 2 3" xfId="1764"/>
    <cellStyle name="Header2 15 2 3 2" xfId="2671"/>
    <cellStyle name="Header2 15 2 3 2 2" xfId="5012"/>
    <cellStyle name="Header2 15 2 3 2 2 2" xfId="10294"/>
    <cellStyle name="Header2 15 2 3 2 2 2 2" xfId="26292"/>
    <cellStyle name="Header2 15 2 3 2 2 2 2 2" xfId="35327"/>
    <cellStyle name="Header2 15 2 3 2 2 2 3" xfId="22174"/>
    <cellStyle name="Header2 15 2 3 2 2 3" xfId="19595"/>
    <cellStyle name="Header2 15 2 3 2 2 4" xfId="9802"/>
    <cellStyle name="Header2 15 2 3 2 3" xfId="12878"/>
    <cellStyle name="Header2 15 2 3 2 3 2" xfId="28866"/>
    <cellStyle name="Header2 15 2 3 2 3 2 2" xfId="37901"/>
    <cellStyle name="Header2 15 2 3 2 3 3" xfId="31266"/>
    <cellStyle name="Header2 15 2 3 2 4" xfId="19062"/>
    <cellStyle name="Header2 15 2 3 2 5" xfId="7461"/>
    <cellStyle name="Header2 15 2 3 3" xfId="4105"/>
    <cellStyle name="Header2 15 2 3 3 2" xfId="13568"/>
    <cellStyle name="Header2 15 2 3 3 2 2" xfId="29556"/>
    <cellStyle name="Header2 15 2 3 3 2 2 2" xfId="38591"/>
    <cellStyle name="Header2 15 2 3 3 2 3" xfId="31956"/>
    <cellStyle name="Header2 15 2 3 3 3" xfId="16562"/>
    <cellStyle name="Header2 15 2 3 3 4" xfId="8895"/>
    <cellStyle name="Header2 15 2 3 4" xfId="11580"/>
    <cellStyle name="Header2 15 2 3 4 2" xfId="27574"/>
    <cellStyle name="Header2 15 2 3 4 2 2" xfId="36609"/>
    <cellStyle name="Header2 15 2 3 4 3" xfId="17562"/>
    <cellStyle name="Header2 15 2 3 5" xfId="17688"/>
    <cellStyle name="Header2 15 2 3 6" xfId="6554"/>
    <cellStyle name="Header2 15 2 4" xfId="1904"/>
    <cellStyle name="Header2 15 2 4 2" xfId="4245"/>
    <cellStyle name="Header2 15 2 4 2 2" xfId="10868"/>
    <cellStyle name="Header2 15 2 4 2 2 2" xfId="26862"/>
    <cellStyle name="Header2 15 2 4 2 2 2 2" xfId="35897"/>
    <cellStyle name="Header2 15 2 4 2 2 3" xfId="20094"/>
    <cellStyle name="Header2 15 2 4 2 3" xfId="16959"/>
    <cellStyle name="Header2 15 2 4 2 4" xfId="9035"/>
    <cellStyle name="Header2 15 2 4 3" xfId="11017"/>
    <cellStyle name="Header2 15 2 4 3 2" xfId="27011"/>
    <cellStyle name="Header2 15 2 4 3 2 2" xfId="36046"/>
    <cellStyle name="Header2 15 2 4 3 3" xfId="15642"/>
    <cellStyle name="Header2 15 2 4 4" xfId="16138"/>
    <cellStyle name="Header2 15 2 4 5" xfId="6694"/>
    <cellStyle name="Header2 15 2 5" xfId="2044"/>
    <cellStyle name="Header2 15 2 5 2" xfId="4385"/>
    <cellStyle name="Header2 15 2 5 2 2" xfId="11358"/>
    <cellStyle name="Header2 15 2 5 2 2 2" xfId="27352"/>
    <cellStyle name="Header2 15 2 5 2 2 2 2" xfId="36387"/>
    <cellStyle name="Header2 15 2 5 2 2 3" xfId="18926"/>
    <cellStyle name="Header2 15 2 5 2 3" xfId="18308"/>
    <cellStyle name="Header2 15 2 5 2 4" xfId="9175"/>
    <cellStyle name="Header2 15 2 5 3" xfId="14115"/>
    <cellStyle name="Header2 15 2 5 3 2" xfId="30104"/>
    <cellStyle name="Header2 15 2 5 3 2 2" xfId="39139"/>
    <cellStyle name="Header2 15 2 5 3 3" xfId="32504"/>
    <cellStyle name="Header2 15 2 5 4" xfId="21902"/>
    <cellStyle name="Header2 15 2 5 5" xfId="6834"/>
    <cellStyle name="Header2 15 2 6" xfId="2169"/>
    <cellStyle name="Header2 15 2 6 2" xfId="4510"/>
    <cellStyle name="Header2 15 2 6 2 2" xfId="13268"/>
    <cellStyle name="Header2 15 2 6 2 2 2" xfId="29256"/>
    <cellStyle name="Header2 15 2 6 2 2 2 2" xfId="38291"/>
    <cellStyle name="Header2 15 2 6 2 2 3" xfId="31656"/>
    <cellStyle name="Header2 15 2 6 2 3" xfId="18943"/>
    <cellStyle name="Header2 15 2 6 2 4" xfId="9300"/>
    <cellStyle name="Header2 15 2 6 3" xfId="11987"/>
    <cellStyle name="Header2 15 2 6 3 2" xfId="27982"/>
    <cellStyle name="Header2 15 2 6 3 2 2" xfId="37017"/>
    <cellStyle name="Header2 15 2 6 3 3" xfId="14915"/>
    <cellStyle name="Header2 15 2 6 4" xfId="22978"/>
    <cellStyle name="Header2 15 2 6 5" xfId="6959"/>
    <cellStyle name="Header2 15 2 7" xfId="2302"/>
    <cellStyle name="Header2 15 2 7 2" xfId="4643"/>
    <cellStyle name="Header2 15 2 7 2 2" xfId="12265"/>
    <cellStyle name="Header2 15 2 7 2 2 2" xfId="28260"/>
    <cellStyle name="Header2 15 2 7 2 2 2 2" xfId="37295"/>
    <cellStyle name="Header2 15 2 7 2 2 3" xfId="30660"/>
    <cellStyle name="Header2 15 2 7 2 3" xfId="18576"/>
    <cellStyle name="Header2 15 2 7 2 4" xfId="9433"/>
    <cellStyle name="Header2 15 2 7 3" xfId="10654"/>
    <cellStyle name="Header2 15 2 7 3 2" xfId="26648"/>
    <cellStyle name="Header2 15 2 7 3 2 2" xfId="35683"/>
    <cellStyle name="Header2 15 2 7 3 3" xfId="15645"/>
    <cellStyle name="Header2 15 2 7 4" xfId="18096"/>
    <cellStyle name="Header2 15 2 7 5" xfId="7092"/>
    <cellStyle name="Header2 15 2 8" xfId="1173"/>
    <cellStyle name="Header2 15 2 8 2" xfId="3514"/>
    <cellStyle name="Header2 15 2 8 2 2" xfId="14142"/>
    <cellStyle name="Header2 15 2 8 2 2 2" xfId="30131"/>
    <cellStyle name="Header2 15 2 8 2 2 2 2" xfId="39166"/>
    <cellStyle name="Header2 15 2 8 2 2 3" xfId="32531"/>
    <cellStyle name="Header2 15 2 8 2 3" xfId="22257"/>
    <cellStyle name="Header2 15 2 8 2 4" xfId="8304"/>
    <cellStyle name="Header2 15 2 8 3" xfId="13073"/>
    <cellStyle name="Header2 15 2 8 3 2" xfId="29061"/>
    <cellStyle name="Header2 15 2 8 3 2 2" xfId="38096"/>
    <cellStyle name="Header2 15 2 8 3 3" xfId="31461"/>
    <cellStyle name="Header2 15 2 8 4" xfId="19024"/>
    <cellStyle name="Header2 15 2 8 5" xfId="5964"/>
    <cellStyle name="Header2 15 2 9" xfId="855"/>
    <cellStyle name="Header2 15 2 9 2" xfId="3203"/>
    <cellStyle name="Header2 15 2 9 2 2" xfId="11308"/>
    <cellStyle name="Header2 15 2 9 2 2 2" xfId="27302"/>
    <cellStyle name="Header2 15 2 9 2 2 2 2" xfId="36337"/>
    <cellStyle name="Header2 15 2 9 2 2 3" xfId="21437"/>
    <cellStyle name="Header2 15 2 9 2 3" xfId="17696"/>
    <cellStyle name="Header2 15 2 9 2 4" xfId="7993"/>
    <cellStyle name="Header2 15 2 9 3" xfId="15783"/>
    <cellStyle name="Header2 15 2 9 4" xfId="5654"/>
    <cellStyle name="Header2 15 3" xfId="1099"/>
    <cellStyle name="Header2 15 3 10" xfId="16061"/>
    <cellStyle name="Header2 15 3 11" xfId="5897"/>
    <cellStyle name="Header2 15 3 2" xfId="1837"/>
    <cellStyle name="Header2 15 3 2 2" xfId="2721"/>
    <cellStyle name="Header2 15 3 2 2 2" xfId="5062"/>
    <cellStyle name="Header2 15 3 2 2 2 2" xfId="10251"/>
    <cellStyle name="Header2 15 3 2 2 2 2 2" xfId="26249"/>
    <cellStyle name="Header2 15 3 2 2 2 2 2 2" xfId="35284"/>
    <cellStyle name="Header2 15 3 2 2 2 2 3" xfId="17192"/>
    <cellStyle name="Header2 15 3 2 2 2 3" xfId="15235"/>
    <cellStyle name="Header2 15 3 2 2 2 4" xfId="9852"/>
    <cellStyle name="Header2 15 3 2 2 3" xfId="12699"/>
    <cellStyle name="Header2 15 3 2 2 3 2" xfId="28686"/>
    <cellStyle name="Header2 15 3 2 2 3 2 2" xfId="37721"/>
    <cellStyle name="Header2 15 3 2 2 3 3" xfId="31086"/>
    <cellStyle name="Header2 15 3 2 2 4" xfId="21835"/>
    <cellStyle name="Header2 15 3 2 2 5" xfId="7511"/>
    <cellStyle name="Header2 15 3 2 3" xfId="4178"/>
    <cellStyle name="Header2 15 3 2 3 2" xfId="13873"/>
    <cellStyle name="Header2 15 3 2 3 2 2" xfId="29862"/>
    <cellStyle name="Header2 15 3 2 3 2 2 2" xfId="38897"/>
    <cellStyle name="Header2 15 3 2 3 2 3" xfId="32262"/>
    <cellStyle name="Header2 15 3 2 3 3" xfId="20705"/>
    <cellStyle name="Header2 15 3 2 3 4" xfId="8968"/>
    <cellStyle name="Header2 15 3 2 4" xfId="14219"/>
    <cellStyle name="Header2 15 3 2 4 2" xfId="30208"/>
    <cellStyle name="Header2 15 3 2 4 2 2" xfId="39243"/>
    <cellStyle name="Header2 15 3 2 4 3" xfId="32608"/>
    <cellStyle name="Header2 15 3 2 5" xfId="23085"/>
    <cellStyle name="Header2 15 3 2 6" xfId="6627"/>
    <cellStyle name="Header2 15 3 3" xfId="1978"/>
    <cellStyle name="Header2 15 3 3 2" xfId="4319"/>
    <cellStyle name="Header2 15 3 3 2 2" xfId="14015"/>
    <cellStyle name="Header2 15 3 3 2 2 2" xfId="30004"/>
    <cellStyle name="Header2 15 3 3 2 2 2 2" xfId="39039"/>
    <cellStyle name="Header2 15 3 3 2 2 3" xfId="32404"/>
    <cellStyle name="Header2 15 3 3 2 3" xfId="19205"/>
    <cellStyle name="Header2 15 3 3 2 4" xfId="9109"/>
    <cellStyle name="Header2 15 3 3 3" xfId="10658"/>
    <cellStyle name="Header2 15 3 3 3 2" xfId="26652"/>
    <cellStyle name="Header2 15 3 3 3 2 2" xfId="35687"/>
    <cellStyle name="Header2 15 3 3 3 3" xfId="20517"/>
    <cellStyle name="Header2 15 3 3 4" xfId="22248"/>
    <cellStyle name="Header2 15 3 3 5" xfId="6768"/>
    <cellStyle name="Header2 15 3 4" xfId="2115"/>
    <cellStyle name="Header2 15 3 4 2" xfId="4456"/>
    <cellStyle name="Header2 15 3 4 2 2" xfId="12435"/>
    <cellStyle name="Header2 15 3 4 2 2 2" xfId="28426"/>
    <cellStyle name="Header2 15 3 4 2 2 2 2" xfId="37461"/>
    <cellStyle name="Header2 15 3 4 2 2 3" xfId="30826"/>
    <cellStyle name="Header2 15 3 4 2 3" xfId="15141"/>
    <cellStyle name="Header2 15 3 4 2 4" xfId="9246"/>
    <cellStyle name="Header2 15 3 4 3" xfId="11789"/>
    <cellStyle name="Header2 15 3 4 3 2" xfId="27783"/>
    <cellStyle name="Header2 15 3 4 3 2 2" xfId="36818"/>
    <cellStyle name="Header2 15 3 4 3 3" xfId="16683"/>
    <cellStyle name="Header2 15 3 4 4" xfId="20276"/>
    <cellStyle name="Header2 15 3 4 5" xfId="6905"/>
    <cellStyle name="Header2 15 3 5" xfId="2244"/>
    <cellStyle name="Header2 15 3 5 2" xfId="4585"/>
    <cellStyle name="Header2 15 3 5 2 2" xfId="10514"/>
    <cellStyle name="Header2 15 3 5 2 2 2" xfId="26512"/>
    <cellStyle name="Header2 15 3 5 2 2 2 2" xfId="35547"/>
    <cellStyle name="Header2 15 3 5 2 2 3" xfId="19709"/>
    <cellStyle name="Header2 15 3 5 2 3" xfId="14944"/>
    <cellStyle name="Header2 15 3 5 2 4" xfId="9375"/>
    <cellStyle name="Header2 15 3 5 3" xfId="11852"/>
    <cellStyle name="Header2 15 3 5 3 2" xfId="27846"/>
    <cellStyle name="Header2 15 3 5 3 2 2" xfId="36881"/>
    <cellStyle name="Header2 15 3 5 3 3" xfId="17942"/>
    <cellStyle name="Header2 15 3 5 4" xfId="23232"/>
    <cellStyle name="Header2 15 3 5 5" xfId="7034"/>
    <cellStyle name="Header2 15 3 6" xfId="2373"/>
    <cellStyle name="Header2 15 3 6 2" xfId="4714"/>
    <cellStyle name="Header2 15 3 6 2 2" xfId="12521"/>
    <cellStyle name="Header2 15 3 6 2 2 2" xfId="28508"/>
    <cellStyle name="Header2 15 3 6 2 2 2 2" xfId="37543"/>
    <cellStyle name="Header2 15 3 6 2 2 3" xfId="30908"/>
    <cellStyle name="Header2 15 3 6 2 3" xfId="15803"/>
    <cellStyle name="Header2 15 3 6 2 4" xfId="9504"/>
    <cellStyle name="Header2 15 3 6 3" xfId="11892"/>
    <cellStyle name="Header2 15 3 6 3 2" xfId="27886"/>
    <cellStyle name="Header2 15 3 6 3 2 2" xfId="36921"/>
    <cellStyle name="Header2 15 3 6 3 3" xfId="19473"/>
    <cellStyle name="Header2 15 3 6 4" xfId="18773"/>
    <cellStyle name="Header2 15 3 6 5" xfId="7163"/>
    <cellStyle name="Header2 15 3 7" xfId="1678"/>
    <cellStyle name="Header2 15 3 7 2" xfId="4019"/>
    <cellStyle name="Header2 15 3 7 2 2" xfId="11152"/>
    <cellStyle name="Header2 15 3 7 2 2 2" xfId="27146"/>
    <cellStyle name="Header2 15 3 7 2 2 2 2" xfId="36181"/>
    <cellStyle name="Header2 15 3 7 2 2 3" xfId="18741"/>
    <cellStyle name="Header2 15 3 7 2 3" xfId="17061"/>
    <cellStyle name="Header2 15 3 7 2 4" xfId="8809"/>
    <cellStyle name="Header2 15 3 7 3" xfId="12661"/>
    <cellStyle name="Header2 15 3 7 3 2" xfId="28648"/>
    <cellStyle name="Header2 15 3 7 3 2 2" xfId="37683"/>
    <cellStyle name="Header2 15 3 7 3 3" xfId="31048"/>
    <cellStyle name="Header2 15 3 7 4" xfId="17477"/>
    <cellStyle name="Header2 15 3 7 5" xfId="6468"/>
    <cellStyle name="Header2 15 3 8" xfId="2960"/>
    <cellStyle name="Header2 15 3 8 2" xfId="5301"/>
    <cellStyle name="Header2 15 3 8 2 2" xfId="14419"/>
    <cellStyle name="Header2 15 3 8 2 2 2" xfId="30410"/>
    <cellStyle name="Header2 15 3 8 2 2 2 2" xfId="39445"/>
    <cellStyle name="Header2 15 3 8 2 2 3" xfId="32810"/>
    <cellStyle name="Header2 15 3 8 2 3" xfId="23431"/>
    <cellStyle name="Header2 15 3 8 2 4" xfId="10091"/>
    <cellStyle name="Header2 15 3 8 3" xfId="19561"/>
    <cellStyle name="Header2 15 3 8 4" xfId="7750"/>
    <cellStyle name="Header2 15 3 9" xfId="3447"/>
    <cellStyle name="Header2 15 3 9 2" xfId="12004"/>
    <cellStyle name="Header2 15 3 9 2 2" xfId="27999"/>
    <cellStyle name="Header2 15 3 9 2 2 2" xfId="37034"/>
    <cellStyle name="Header2 15 3 9 2 3" xfId="15818"/>
    <cellStyle name="Header2 15 3 9 3" xfId="20552"/>
    <cellStyle name="Header2 15 3 9 4" xfId="8237"/>
    <cellStyle name="Header2 15 4" xfId="877"/>
    <cellStyle name="Header2 15 4 2" xfId="1373"/>
    <cellStyle name="Header2 15 4 2 2" xfId="3714"/>
    <cellStyle name="Header2 15 4 2 2 2" xfId="13211"/>
    <cellStyle name="Header2 15 4 2 2 2 2" xfId="29199"/>
    <cellStyle name="Header2 15 4 2 2 2 2 2" xfId="38234"/>
    <cellStyle name="Header2 15 4 2 2 2 3" xfId="31599"/>
    <cellStyle name="Header2 15 4 2 2 3" xfId="19210"/>
    <cellStyle name="Header2 15 4 2 2 4" xfId="8504"/>
    <cellStyle name="Header2 15 4 2 3" xfId="10432"/>
    <cellStyle name="Header2 15 4 2 3 2" xfId="26430"/>
    <cellStyle name="Header2 15 4 2 3 2 2" xfId="35465"/>
    <cellStyle name="Header2 15 4 2 3 3" xfId="22859"/>
    <cellStyle name="Header2 15 4 2 4" xfId="17321"/>
    <cellStyle name="Header2 15 4 2 5" xfId="6164"/>
    <cellStyle name="Header2 15 4 3" xfId="869"/>
    <cellStyle name="Header2 15 4 3 2" xfId="3217"/>
    <cellStyle name="Header2 15 4 3 2 2" xfId="12528"/>
    <cellStyle name="Header2 15 4 3 2 2 2" xfId="28515"/>
    <cellStyle name="Header2 15 4 3 2 2 2 2" xfId="37550"/>
    <cellStyle name="Header2 15 4 3 2 2 3" xfId="30915"/>
    <cellStyle name="Header2 15 4 3 2 3" xfId="22892"/>
    <cellStyle name="Header2 15 4 3 2 4" xfId="8007"/>
    <cellStyle name="Header2 15 4 3 3" xfId="15558"/>
    <cellStyle name="Header2 15 4 3 4" xfId="5668"/>
    <cellStyle name="Header2 15 4 4" xfId="3225"/>
    <cellStyle name="Header2 15 4 4 2" xfId="13522"/>
    <cellStyle name="Header2 15 4 4 2 2" xfId="29510"/>
    <cellStyle name="Header2 15 4 4 2 2 2" xfId="38545"/>
    <cellStyle name="Header2 15 4 4 2 3" xfId="31910"/>
    <cellStyle name="Header2 15 4 4 3" xfId="22896"/>
    <cellStyle name="Header2 15 4 4 4" xfId="8015"/>
    <cellStyle name="Header2 15 4 5" xfId="17055"/>
    <cellStyle name="Header2 15 4 6" xfId="5676"/>
    <cellStyle name="Header2 15 5" xfId="1448"/>
    <cellStyle name="Header2 15 5 2" xfId="2554"/>
    <cellStyle name="Header2 15 5 2 2" xfId="4895"/>
    <cellStyle name="Header2 15 5 2 2 2" xfId="10342"/>
    <cellStyle name="Header2 15 5 2 2 2 2" xfId="26340"/>
    <cellStyle name="Header2 15 5 2 2 2 2 2" xfId="35375"/>
    <cellStyle name="Header2 15 5 2 2 2 3" xfId="15512"/>
    <cellStyle name="Header2 15 5 2 2 3" xfId="15653"/>
    <cellStyle name="Header2 15 5 2 2 4" xfId="9685"/>
    <cellStyle name="Header2 15 5 2 3" xfId="13940"/>
    <cellStyle name="Header2 15 5 2 3 2" xfId="29929"/>
    <cellStyle name="Header2 15 5 2 3 2 2" xfId="38964"/>
    <cellStyle name="Header2 15 5 2 3 3" xfId="32329"/>
    <cellStyle name="Header2 15 5 2 4" xfId="17597"/>
    <cellStyle name="Header2 15 5 2 5" xfId="7344"/>
    <cellStyle name="Header2 15 5 3" xfId="3789"/>
    <cellStyle name="Header2 15 5 3 2" xfId="14067"/>
    <cellStyle name="Header2 15 5 3 2 2" xfId="30056"/>
    <cellStyle name="Header2 15 5 3 2 2 2" xfId="39091"/>
    <cellStyle name="Header2 15 5 3 2 3" xfId="32456"/>
    <cellStyle name="Header2 15 5 3 3" xfId="16710"/>
    <cellStyle name="Header2 15 5 3 4" xfId="8579"/>
    <cellStyle name="Header2 15 5 4" xfId="10577"/>
    <cellStyle name="Header2 15 5 4 2" xfId="26571"/>
    <cellStyle name="Header2 15 5 4 2 2" xfId="35606"/>
    <cellStyle name="Header2 15 5 4 3" xfId="17444"/>
    <cellStyle name="Header2 15 5 5" xfId="18068"/>
    <cellStyle name="Header2 15 5 6" xfId="6239"/>
    <cellStyle name="Header2 15 6" xfId="1312"/>
    <cellStyle name="Header2 15 6 2" xfId="3653"/>
    <cellStyle name="Header2 15 6 2 2" xfId="11874"/>
    <cellStyle name="Header2 15 6 2 2 2" xfId="27868"/>
    <cellStyle name="Header2 15 6 2 2 2 2" xfId="36903"/>
    <cellStyle name="Header2 15 6 2 2 3" xfId="16682"/>
    <cellStyle name="Header2 15 6 2 3" xfId="17786"/>
    <cellStyle name="Header2 15 6 2 4" xfId="8443"/>
    <cellStyle name="Header2 15 6 3" xfId="12300"/>
    <cellStyle name="Header2 15 6 3 2" xfId="28295"/>
    <cellStyle name="Header2 15 6 3 2 2" xfId="37330"/>
    <cellStyle name="Header2 15 6 3 3" xfId="30695"/>
    <cellStyle name="Header2 15 6 4" xfId="17354"/>
    <cellStyle name="Header2 15 6 5" xfId="6103"/>
    <cellStyle name="Header2 15 7" xfId="1494"/>
    <cellStyle name="Header2 15 7 2" xfId="3835"/>
    <cellStyle name="Header2 15 7 2 2" xfId="12220"/>
    <cellStyle name="Header2 15 7 2 2 2" xfId="28215"/>
    <cellStyle name="Header2 15 7 2 2 2 2" xfId="37250"/>
    <cellStyle name="Header2 15 7 2 2 3" xfId="14763"/>
    <cellStyle name="Header2 15 7 2 3" xfId="19209"/>
    <cellStyle name="Header2 15 7 2 4" xfId="8625"/>
    <cellStyle name="Header2 15 7 3" xfId="10844"/>
    <cellStyle name="Header2 15 7 3 2" xfId="26838"/>
    <cellStyle name="Header2 15 7 3 2 2" xfId="35873"/>
    <cellStyle name="Header2 15 7 3 3" xfId="15834"/>
    <cellStyle name="Header2 15 7 4" xfId="17983"/>
    <cellStyle name="Header2 15 7 5" xfId="6285"/>
    <cellStyle name="Header2 15 8" xfId="1266"/>
    <cellStyle name="Header2 15 8 2" xfId="3607"/>
    <cellStyle name="Header2 15 8 2 2" xfId="13628"/>
    <cellStyle name="Header2 15 8 2 2 2" xfId="29616"/>
    <cellStyle name="Header2 15 8 2 2 2 2" xfId="38651"/>
    <cellStyle name="Header2 15 8 2 2 3" xfId="32016"/>
    <cellStyle name="Header2 15 8 2 3" xfId="22765"/>
    <cellStyle name="Header2 15 8 2 4" xfId="8397"/>
    <cellStyle name="Header2 15 8 3" xfId="12517"/>
    <cellStyle name="Header2 15 8 3 2" xfId="28504"/>
    <cellStyle name="Header2 15 8 3 2 2" xfId="37539"/>
    <cellStyle name="Header2 15 8 3 3" xfId="30904"/>
    <cellStyle name="Header2 15 8 4" xfId="15011"/>
    <cellStyle name="Header2 15 8 5" xfId="6057"/>
    <cellStyle name="Header2 15 9" xfId="1525"/>
    <cellStyle name="Header2 15 9 2" xfId="3866"/>
    <cellStyle name="Header2 15 9 2 2" xfId="11598"/>
    <cellStyle name="Header2 15 9 2 2 2" xfId="27592"/>
    <cellStyle name="Header2 15 9 2 2 2 2" xfId="36627"/>
    <cellStyle name="Header2 15 9 2 2 3" xfId="23174"/>
    <cellStyle name="Header2 15 9 2 3" xfId="17925"/>
    <cellStyle name="Header2 15 9 2 4" xfId="8656"/>
    <cellStyle name="Header2 15 9 3" xfId="12416"/>
    <cellStyle name="Header2 15 9 3 2" xfId="28407"/>
    <cellStyle name="Header2 15 9 3 2 2" xfId="37442"/>
    <cellStyle name="Header2 15 9 3 3" xfId="30807"/>
    <cellStyle name="Header2 15 9 4" xfId="15679"/>
    <cellStyle name="Header2 15 9 5" xfId="6316"/>
    <cellStyle name="Header2 16" xfId="222"/>
    <cellStyle name="Header2 16 10" xfId="957"/>
    <cellStyle name="Header2 16 10 2" xfId="3305"/>
    <cellStyle name="Header2 16 10 2 2" xfId="12393"/>
    <cellStyle name="Header2 16 10 2 2 2" xfId="28384"/>
    <cellStyle name="Header2 16 10 2 2 2 2" xfId="37419"/>
    <cellStyle name="Header2 16 10 2 2 3" xfId="30784"/>
    <cellStyle name="Header2 16 10 2 3" xfId="16714"/>
    <cellStyle name="Header2 16 10 2 4" xfId="8095"/>
    <cellStyle name="Header2 16 10 3" xfId="12245"/>
    <cellStyle name="Header2 16 10 3 2" xfId="28240"/>
    <cellStyle name="Header2 16 10 3 2 2" xfId="37275"/>
    <cellStyle name="Header2 16 10 3 3" xfId="30640"/>
    <cellStyle name="Header2 16 10 4" xfId="17496"/>
    <cellStyle name="Header2 16 10 5" xfId="5756"/>
    <cellStyle name="Header2 16 11" xfId="3005"/>
    <cellStyle name="Header2 16 11 2" xfId="11058"/>
    <cellStyle name="Header2 16 11 2 2" xfId="27052"/>
    <cellStyle name="Header2 16 11 2 2 2" xfId="36087"/>
    <cellStyle name="Header2 16 11 2 3" xfId="15584"/>
    <cellStyle name="Header2 16 11 3" xfId="15252"/>
    <cellStyle name="Header2 16 11 4" xfId="7795"/>
    <cellStyle name="Header2 16 12" xfId="637"/>
    <cellStyle name="Header2 16 12 2" xfId="24080"/>
    <cellStyle name="Header2 16 12 2 2" xfId="33115"/>
    <cellStyle name="Header2 16 12 3" xfId="19101"/>
    <cellStyle name="Header2 16 12 4" xfId="5456"/>
    <cellStyle name="Header2 16 13" xfId="17047"/>
    <cellStyle name="Header2 16 2" xfId="527"/>
    <cellStyle name="Header2 16 2 10" xfId="3078"/>
    <cellStyle name="Header2 16 2 10 2" xfId="13695"/>
    <cellStyle name="Header2 16 2 10 2 2" xfId="29683"/>
    <cellStyle name="Header2 16 2 10 2 2 2" xfId="38718"/>
    <cellStyle name="Header2 16 2 10 2 3" xfId="32083"/>
    <cellStyle name="Header2 16 2 10 3" xfId="17143"/>
    <cellStyle name="Header2 16 2 10 4" xfId="7868"/>
    <cellStyle name="Header2 16 2 11" xfId="730"/>
    <cellStyle name="Header2 16 2 11 2" xfId="24153"/>
    <cellStyle name="Header2 16 2 11 2 2" xfId="33188"/>
    <cellStyle name="Header2 16 2 11 3" xfId="15287"/>
    <cellStyle name="Header2 16 2 11 4" xfId="5529"/>
    <cellStyle name="Header2 16 2 12" xfId="15291"/>
    <cellStyle name="Header2 16 2 13" xfId="5376"/>
    <cellStyle name="Header2 16 2 2" xfId="1039"/>
    <cellStyle name="Header2 16 2 2 2" xfId="1604"/>
    <cellStyle name="Header2 16 2 2 2 2" xfId="3945"/>
    <cellStyle name="Header2 16 2 2 2 2 2" xfId="10365"/>
    <cellStyle name="Header2 16 2 2 2 2 2 2" xfId="26363"/>
    <cellStyle name="Header2 16 2 2 2 2 2 2 2" xfId="35398"/>
    <cellStyle name="Header2 16 2 2 2 2 2 3" xfId="19086"/>
    <cellStyle name="Header2 16 2 2 2 2 3" xfId="18642"/>
    <cellStyle name="Header2 16 2 2 2 2 4" xfId="8735"/>
    <cellStyle name="Header2 16 2 2 2 3" xfId="11327"/>
    <cellStyle name="Header2 16 2 2 2 3 2" xfId="27321"/>
    <cellStyle name="Header2 16 2 2 2 3 2 2" xfId="36356"/>
    <cellStyle name="Header2 16 2 2 2 3 3" xfId="17947"/>
    <cellStyle name="Header2 16 2 2 2 4" xfId="16207"/>
    <cellStyle name="Header2 16 2 2 2 5" xfId="6395"/>
    <cellStyle name="Header2 16 2 2 3" xfId="839"/>
    <cellStyle name="Header2 16 2 2 3 2" xfId="3187"/>
    <cellStyle name="Header2 16 2 2 3 2 2" xfId="12913"/>
    <cellStyle name="Header2 16 2 2 3 2 2 2" xfId="28901"/>
    <cellStyle name="Header2 16 2 2 3 2 2 2 2" xfId="37936"/>
    <cellStyle name="Header2 16 2 2 3 2 2 3" xfId="31301"/>
    <cellStyle name="Header2 16 2 2 3 2 3" xfId="18713"/>
    <cellStyle name="Header2 16 2 2 3 2 4" xfId="7977"/>
    <cellStyle name="Header2 16 2 2 3 3" xfId="16224"/>
    <cellStyle name="Header2 16 2 2 3 4" xfId="5638"/>
    <cellStyle name="Header2 16 2 2 4" xfId="3387"/>
    <cellStyle name="Header2 16 2 2 4 2" xfId="12089"/>
    <cellStyle name="Header2 16 2 2 4 2 2" xfId="28084"/>
    <cellStyle name="Header2 16 2 2 4 2 2 2" xfId="37119"/>
    <cellStyle name="Header2 16 2 2 4 2 3" xfId="14692"/>
    <cellStyle name="Header2 16 2 2 4 3" xfId="16088"/>
    <cellStyle name="Header2 16 2 2 4 4" xfId="8177"/>
    <cellStyle name="Header2 16 2 2 5" xfId="18672"/>
    <cellStyle name="Header2 16 2 2 6" xfId="5838"/>
    <cellStyle name="Header2 16 2 3" xfId="1765"/>
    <cellStyle name="Header2 16 2 3 2" xfId="2672"/>
    <cellStyle name="Header2 16 2 3 2 2" xfId="5013"/>
    <cellStyle name="Header2 16 2 3 2 2 2" xfId="10293"/>
    <cellStyle name="Header2 16 2 3 2 2 2 2" xfId="26291"/>
    <cellStyle name="Header2 16 2 3 2 2 2 2 2" xfId="35326"/>
    <cellStyle name="Header2 16 2 3 2 2 2 3" xfId="15425"/>
    <cellStyle name="Header2 16 2 3 2 2 3" xfId="19247"/>
    <cellStyle name="Header2 16 2 3 2 2 4" xfId="9803"/>
    <cellStyle name="Header2 16 2 3 2 3" xfId="10964"/>
    <cellStyle name="Header2 16 2 3 2 3 2" xfId="26958"/>
    <cellStyle name="Header2 16 2 3 2 3 2 2" xfId="35993"/>
    <cellStyle name="Header2 16 2 3 2 3 3" xfId="17950"/>
    <cellStyle name="Header2 16 2 3 2 4" xfId="16946"/>
    <cellStyle name="Header2 16 2 3 2 5" xfId="7462"/>
    <cellStyle name="Header2 16 2 3 3" xfId="4106"/>
    <cellStyle name="Header2 16 2 3 3 2" xfId="11650"/>
    <cellStyle name="Header2 16 2 3 3 2 2" xfId="27644"/>
    <cellStyle name="Header2 16 2 3 3 2 2 2" xfId="36679"/>
    <cellStyle name="Header2 16 2 3 3 2 3" xfId="19654"/>
    <cellStyle name="Header2 16 2 3 3 3" xfId="23215"/>
    <cellStyle name="Header2 16 2 3 3 4" xfId="8896"/>
    <cellStyle name="Header2 16 2 3 4" xfId="13382"/>
    <cellStyle name="Header2 16 2 3 4 2" xfId="29370"/>
    <cellStyle name="Header2 16 2 3 4 2 2" xfId="38405"/>
    <cellStyle name="Header2 16 2 3 4 3" xfId="31770"/>
    <cellStyle name="Header2 16 2 3 5" xfId="15563"/>
    <cellStyle name="Header2 16 2 3 6" xfId="6555"/>
    <cellStyle name="Header2 16 2 4" xfId="1905"/>
    <cellStyle name="Header2 16 2 4 2" xfId="4246"/>
    <cellStyle name="Header2 16 2 4 2 2" xfId="13729"/>
    <cellStyle name="Header2 16 2 4 2 2 2" xfId="29717"/>
    <cellStyle name="Header2 16 2 4 2 2 2 2" xfId="38752"/>
    <cellStyle name="Header2 16 2 4 2 2 3" xfId="32117"/>
    <cellStyle name="Header2 16 2 4 2 3" xfId="15949"/>
    <cellStyle name="Header2 16 2 4 2 4" xfId="9036"/>
    <cellStyle name="Header2 16 2 4 3" xfId="12984"/>
    <cellStyle name="Header2 16 2 4 3 2" xfId="28972"/>
    <cellStyle name="Header2 16 2 4 3 2 2" xfId="38007"/>
    <cellStyle name="Header2 16 2 4 3 3" xfId="31372"/>
    <cellStyle name="Header2 16 2 4 4" xfId="15619"/>
    <cellStyle name="Header2 16 2 4 5" xfId="6695"/>
    <cellStyle name="Header2 16 2 5" xfId="2045"/>
    <cellStyle name="Header2 16 2 5 2" xfId="4386"/>
    <cellStyle name="Header2 16 2 5 2 2" xfId="12674"/>
    <cellStyle name="Header2 16 2 5 2 2 2" xfId="28661"/>
    <cellStyle name="Header2 16 2 5 2 2 2 2" xfId="37696"/>
    <cellStyle name="Header2 16 2 5 2 2 3" xfId="31061"/>
    <cellStyle name="Header2 16 2 5 2 3" xfId="16186"/>
    <cellStyle name="Header2 16 2 5 2 4" xfId="9176"/>
    <cellStyle name="Header2 16 2 5 3" xfId="12210"/>
    <cellStyle name="Header2 16 2 5 3 2" xfId="28205"/>
    <cellStyle name="Header2 16 2 5 3 2 2" xfId="37240"/>
    <cellStyle name="Header2 16 2 5 3 3" xfId="14765"/>
    <cellStyle name="Header2 16 2 5 4" xfId="18351"/>
    <cellStyle name="Header2 16 2 5 5" xfId="6835"/>
    <cellStyle name="Header2 16 2 6" xfId="2170"/>
    <cellStyle name="Header2 16 2 6 2" xfId="4511"/>
    <cellStyle name="Header2 16 2 6 2 2" xfId="14012"/>
    <cellStyle name="Header2 16 2 6 2 2 2" xfId="30001"/>
    <cellStyle name="Header2 16 2 6 2 2 2 2" xfId="39036"/>
    <cellStyle name="Header2 16 2 6 2 2 3" xfId="32401"/>
    <cellStyle name="Header2 16 2 6 2 3" xfId="16825"/>
    <cellStyle name="Header2 16 2 6 2 4" xfId="9301"/>
    <cellStyle name="Header2 16 2 6 3" xfId="11078"/>
    <cellStyle name="Header2 16 2 6 3 2" xfId="27072"/>
    <cellStyle name="Header2 16 2 6 3 2 2" xfId="36107"/>
    <cellStyle name="Header2 16 2 6 3 3" xfId="15780"/>
    <cellStyle name="Header2 16 2 6 4" xfId="18095"/>
    <cellStyle name="Header2 16 2 6 5" xfId="6960"/>
    <cellStyle name="Header2 16 2 7" xfId="2303"/>
    <cellStyle name="Header2 16 2 7 2" xfId="4644"/>
    <cellStyle name="Header2 16 2 7 2 2" xfId="11805"/>
    <cellStyle name="Header2 16 2 7 2 2 2" xfId="27799"/>
    <cellStyle name="Header2 16 2 7 2 2 2 2" xfId="36834"/>
    <cellStyle name="Header2 16 2 7 2 2 3" xfId="16738"/>
    <cellStyle name="Header2 16 2 7 2 3" xfId="16460"/>
    <cellStyle name="Header2 16 2 7 2 4" xfId="9434"/>
    <cellStyle name="Header2 16 2 7 3" xfId="12758"/>
    <cellStyle name="Header2 16 2 7 3 2" xfId="28745"/>
    <cellStyle name="Header2 16 2 7 3 2 2" xfId="37780"/>
    <cellStyle name="Header2 16 2 7 3 3" xfId="31145"/>
    <cellStyle name="Header2 16 2 7 4" xfId="15979"/>
    <cellStyle name="Header2 16 2 7 5" xfId="7093"/>
    <cellStyle name="Header2 16 2 8" xfId="1174"/>
    <cellStyle name="Header2 16 2 8 2" xfId="3515"/>
    <cellStyle name="Header2 16 2 8 2 2" xfId="12238"/>
    <cellStyle name="Header2 16 2 8 2 2 2" xfId="28233"/>
    <cellStyle name="Header2 16 2 8 2 2 2 2" xfId="37268"/>
    <cellStyle name="Header2 16 2 8 2 2 3" xfId="14750"/>
    <cellStyle name="Header2 16 2 8 2 3" xfId="18060"/>
    <cellStyle name="Header2 16 2 8 2 4" xfId="8305"/>
    <cellStyle name="Header2 16 2 8 3" xfId="12539"/>
    <cellStyle name="Header2 16 2 8 3 2" xfId="28526"/>
    <cellStyle name="Header2 16 2 8 3 2 2" xfId="37561"/>
    <cellStyle name="Header2 16 2 8 3 3" xfId="30926"/>
    <cellStyle name="Header2 16 2 8 4" xfId="16908"/>
    <cellStyle name="Header2 16 2 8 5" xfId="5965"/>
    <cellStyle name="Header2 16 2 9" xfId="2486"/>
    <cellStyle name="Header2 16 2 9 2" xfId="4827"/>
    <cellStyle name="Header2 16 2 9 2 2" xfId="12283"/>
    <cellStyle name="Header2 16 2 9 2 2 2" xfId="28278"/>
    <cellStyle name="Header2 16 2 9 2 2 2 2" xfId="37313"/>
    <cellStyle name="Header2 16 2 9 2 2 3" xfId="30678"/>
    <cellStyle name="Header2 16 2 9 2 3" xfId="14942"/>
    <cellStyle name="Header2 16 2 9 2 4" xfId="9617"/>
    <cellStyle name="Header2 16 2 9 3" xfId="17232"/>
    <cellStyle name="Header2 16 2 9 4" xfId="7276"/>
    <cellStyle name="Header2 16 3" xfId="1100"/>
    <cellStyle name="Header2 16 3 10" xfId="17913"/>
    <cellStyle name="Header2 16 3 11" xfId="5898"/>
    <cellStyle name="Header2 16 3 2" xfId="1838"/>
    <cellStyle name="Header2 16 3 2 2" xfId="2722"/>
    <cellStyle name="Header2 16 3 2 2 2" xfId="5063"/>
    <cellStyle name="Header2 16 3 2 2 2 2" xfId="10132"/>
    <cellStyle name="Header2 16 3 2 2 2 2 2" xfId="26134"/>
    <cellStyle name="Header2 16 3 2 2 2 2 2 2" xfId="35169"/>
    <cellStyle name="Header2 16 3 2 2 2 2 3" xfId="21008"/>
    <cellStyle name="Header2 16 3 2 2 2 3" xfId="23049"/>
    <cellStyle name="Header2 16 3 2 2 2 4" xfId="9853"/>
    <cellStyle name="Header2 16 3 2 2 3" xfId="13951"/>
    <cellStyle name="Header2 16 3 2 2 3 2" xfId="29940"/>
    <cellStyle name="Header2 16 3 2 2 3 2 2" xfId="38975"/>
    <cellStyle name="Header2 16 3 2 2 3 3" xfId="32340"/>
    <cellStyle name="Header2 16 3 2 2 4" xfId="22982"/>
    <cellStyle name="Header2 16 3 2 2 5" xfId="7512"/>
    <cellStyle name="Header2 16 3 2 3" xfId="4179"/>
    <cellStyle name="Header2 16 3 2 3 2" xfId="11958"/>
    <cellStyle name="Header2 16 3 2 3 2 2" xfId="27953"/>
    <cellStyle name="Header2 16 3 2 3 2 2 2" xfId="36988"/>
    <cellStyle name="Header2 16 3 2 3 2 3" xfId="17430"/>
    <cellStyle name="Header2 16 3 2 3 3" xfId="18882"/>
    <cellStyle name="Header2 16 3 2 3 4" xfId="8969"/>
    <cellStyle name="Header2 16 3 2 4" xfId="12316"/>
    <cellStyle name="Header2 16 3 2 4 2" xfId="28311"/>
    <cellStyle name="Header2 16 3 2 4 2 2" xfId="37346"/>
    <cellStyle name="Header2 16 3 2 4 3" xfId="30711"/>
    <cellStyle name="Header2 16 3 2 5" xfId="18328"/>
    <cellStyle name="Header2 16 3 2 6" xfId="6628"/>
    <cellStyle name="Header2 16 3 3" xfId="1979"/>
    <cellStyle name="Header2 16 3 3 2" xfId="4320"/>
    <cellStyle name="Header2 16 3 3 2 2" xfId="12103"/>
    <cellStyle name="Header2 16 3 3 2 2 2" xfId="28098"/>
    <cellStyle name="Header2 16 3 3 2 2 2 2" xfId="37133"/>
    <cellStyle name="Header2 16 3 3 2 2 3" xfId="14868"/>
    <cellStyle name="Header2 16 3 3 2 3" xfId="17086"/>
    <cellStyle name="Header2 16 3 3 2 4" xfId="9110"/>
    <cellStyle name="Header2 16 3 3 3" xfId="12762"/>
    <cellStyle name="Header2 16 3 3 3 2" xfId="28749"/>
    <cellStyle name="Header2 16 3 3 3 2 2" xfId="37784"/>
    <cellStyle name="Header2 16 3 3 3 3" xfId="31149"/>
    <cellStyle name="Header2 16 3 3 4" xfId="18469"/>
    <cellStyle name="Header2 16 3 3 5" xfId="6769"/>
    <cellStyle name="Header2 16 3 4" xfId="2116"/>
    <cellStyle name="Header2 16 3 4 2" xfId="4457"/>
    <cellStyle name="Header2 16 3 4 2 2" xfId="10516"/>
    <cellStyle name="Header2 16 3 4 2 2 2" xfId="26514"/>
    <cellStyle name="Header2 16 3 4 2 2 2 2" xfId="35549"/>
    <cellStyle name="Header2 16 3 4 2 2 3" xfId="16694"/>
    <cellStyle name="Header2 16 3 4 2 3" xfId="15240"/>
    <cellStyle name="Header2 16 3 4 2 4" xfId="9247"/>
    <cellStyle name="Header2 16 3 4 3" xfId="13596"/>
    <cellStyle name="Header2 16 3 4 3 2" xfId="29584"/>
    <cellStyle name="Header2 16 3 4 3 2 2" xfId="38619"/>
    <cellStyle name="Header2 16 3 4 3 3" xfId="31984"/>
    <cellStyle name="Header2 16 3 4 4" xfId="18898"/>
    <cellStyle name="Header2 16 3 4 5" xfId="6906"/>
    <cellStyle name="Header2 16 3 5" xfId="2245"/>
    <cellStyle name="Header2 16 3 5 2" xfId="4586"/>
    <cellStyle name="Header2 16 3 5 2 2" xfId="12373"/>
    <cellStyle name="Header2 16 3 5 2 2 2" xfId="28364"/>
    <cellStyle name="Header2 16 3 5 2 2 2 2" xfId="37399"/>
    <cellStyle name="Header2 16 3 5 2 2 3" xfId="30764"/>
    <cellStyle name="Header2 16 3 5 2 3" xfId="22672"/>
    <cellStyle name="Header2 16 3 5 2 4" xfId="9376"/>
    <cellStyle name="Header2 16 3 5 3" xfId="13663"/>
    <cellStyle name="Header2 16 3 5 3 2" xfId="29651"/>
    <cellStyle name="Header2 16 3 5 3 2 2" xfId="38686"/>
    <cellStyle name="Header2 16 3 5 3 3" xfId="32051"/>
    <cellStyle name="Header2 16 3 5 4" xfId="18655"/>
    <cellStyle name="Header2 16 3 5 5" xfId="7035"/>
    <cellStyle name="Header2 16 3 6" xfId="2374"/>
    <cellStyle name="Header2 16 3 6 2" xfId="4715"/>
    <cellStyle name="Header2 16 3 6 2 2" xfId="10601"/>
    <cellStyle name="Header2 16 3 6 2 2 2" xfId="26595"/>
    <cellStyle name="Header2 16 3 6 2 2 2 2" xfId="35630"/>
    <cellStyle name="Header2 16 3 6 2 2 3" xfId="17953"/>
    <cellStyle name="Header2 16 3 6 2 3" xfId="22274"/>
    <cellStyle name="Header2 16 3 6 2 4" xfId="9505"/>
    <cellStyle name="Header2 16 3 6 3" xfId="13703"/>
    <cellStyle name="Header2 16 3 6 3 2" xfId="29691"/>
    <cellStyle name="Header2 16 3 6 3 2 2" xfId="38726"/>
    <cellStyle name="Header2 16 3 6 3 3" xfId="32091"/>
    <cellStyle name="Header2 16 3 6 4" xfId="16654"/>
    <cellStyle name="Header2 16 3 6 5" xfId="7164"/>
    <cellStyle name="Header2 16 3 7" xfId="1679"/>
    <cellStyle name="Header2 16 3 7 2" xfId="4020"/>
    <cellStyle name="Header2 16 3 7 2 2" xfId="12898"/>
    <cellStyle name="Header2 16 3 7 2 2 2" xfId="28886"/>
    <cellStyle name="Header2 16 3 7 2 2 2 2" xfId="37921"/>
    <cellStyle name="Header2 16 3 7 2 2 3" xfId="31286"/>
    <cellStyle name="Header2 16 3 7 2 3" xfId="20879"/>
    <cellStyle name="Header2 16 3 7 2 4" xfId="8810"/>
    <cellStyle name="Header2 16 3 7 3" xfId="10740"/>
    <cellStyle name="Header2 16 3 7 3 2" xfId="26734"/>
    <cellStyle name="Header2 16 3 7 3 2 2" xfId="35769"/>
    <cellStyle name="Header2 16 3 7 3 3" xfId="15896"/>
    <cellStyle name="Header2 16 3 7 4" xfId="19102"/>
    <cellStyle name="Header2 16 3 7 5" xfId="6469"/>
    <cellStyle name="Header2 16 3 8" xfId="1026"/>
    <cellStyle name="Header2 16 3 8 2" xfId="3374"/>
    <cellStyle name="Header2 16 3 8 2 2" xfId="11460"/>
    <cellStyle name="Header2 16 3 8 2 2 2" xfId="27454"/>
    <cellStyle name="Header2 16 3 8 2 2 2 2" xfId="36489"/>
    <cellStyle name="Header2 16 3 8 2 2 3" xfId="21233"/>
    <cellStyle name="Header2 16 3 8 2 3" xfId="15493"/>
    <cellStyle name="Header2 16 3 8 2 4" xfId="8164"/>
    <cellStyle name="Header2 16 3 8 3" xfId="14669"/>
    <cellStyle name="Header2 16 3 8 4" xfId="5825"/>
    <cellStyle name="Header2 16 3 9" xfId="3448"/>
    <cellStyle name="Header2 16 3 9 2" xfId="11099"/>
    <cellStyle name="Header2 16 3 9 2 2" xfId="27093"/>
    <cellStyle name="Header2 16 3 9 2 2 2" xfId="36128"/>
    <cellStyle name="Header2 16 3 9 2 3" xfId="17344"/>
    <cellStyle name="Header2 16 3 9 3" xfId="23472"/>
    <cellStyle name="Header2 16 3 9 4" xfId="8238"/>
    <cellStyle name="Header2 16 4" xfId="878"/>
    <cellStyle name="Header2 16 4 2" xfId="1374"/>
    <cellStyle name="Header2 16 4 2 2" xfId="3715"/>
    <cellStyle name="Header2 16 4 2 2 2" xfId="11300"/>
    <cellStyle name="Header2 16 4 2 2 2 2" xfId="27294"/>
    <cellStyle name="Header2 16 4 2 2 2 2 2" xfId="36329"/>
    <cellStyle name="Header2 16 4 2 2 2 3" xfId="15582"/>
    <cellStyle name="Header2 16 4 2 2 3" xfId="17091"/>
    <cellStyle name="Header2 16 4 2 2 4" xfId="8505"/>
    <cellStyle name="Header2 16 4 2 3" xfId="10431"/>
    <cellStyle name="Header2 16 4 2 3 2" xfId="26429"/>
    <cellStyle name="Header2 16 4 2 3 2 2" xfId="35464"/>
    <cellStyle name="Header2 16 4 2 3 3" xfId="21931"/>
    <cellStyle name="Header2 16 4 2 4" xfId="15821"/>
    <cellStyle name="Header2 16 4 2 5" xfId="6165"/>
    <cellStyle name="Header2 16 4 3" xfId="2842"/>
    <cellStyle name="Header2 16 4 3 2" xfId="5183"/>
    <cellStyle name="Header2 16 4 3 2 2" xfId="14301"/>
    <cellStyle name="Header2 16 4 3 2 2 2" xfId="30292"/>
    <cellStyle name="Header2 16 4 3 2 2 2 2" xfId="39327"/>
    <cellStyle name="Header2 16 4 3 2 2 3" xfId="32692"/>
    <cellStyle name="Header2 16 4 3 2 3" xfId="15234"/>
    <cellStyle name="Header2 16 4 3 2 4" xfId="9973"/>
    <cellStyle name="Header2 16 4 3 3" xfId="22430"/>
    <cellStyle name="Header2 16 4 3 4" xfId="7632"/>
    <cellStyle name="Header2 16 4 4" xfId="3226"/>
    <cellStyle name="Header2 16 4 4 2" xfId="11608"/>
    <cellStyle name="Header2 16 4 4 2 2" xfId="27602"/>
    <cellStyle name="Header2 16 4 4 2 2 2" xfId="36637"/>
    <cellStyle name="Header2 16 4 4 2 3" xfId="18683"/>
    <cellStyle name="Header2 16 4 4 3" xfId="22030"/>
    <cellStyle name="Header2 16 4 4 4" xfId="8016"/>
    <cellStyle name="Header2 16 4 5" xfId="16423"/>
    <cellStyle name="Header2 16 4 6" xfId="5677"/>
    <cellStyle name="Header2 16 5" xfId="1447"/>
    <cellStyle name="Header2 16 5 2" xfId="2553"/>
    <cellStyle name="Header2 16 5 2 2" xfId="4894"/>
    <cellStyle name="Header2 16 5 2 2 2" xfId="10343"/>
    <cellStyle name="Header2 16 5 2 2 2 2" xfId="26341"/>
    <cellStyle name="Header2 16 5 2 2 2 2 2" xfId="35376"/>
    <cellStyle name="Header2 16 5 2 2 2 3" xfId="14936"/>
    <cellStyle name="Header2 16 5 2 2 3" xfId="16325"/>
    <cellStyle name="Header2 16 5 2 2 4" xfId="9684"/>
    <cellStyle name="Header2 16 5 2 3" xfId="12571"/>
    <cellStyle name="Header2 16 5 2 3 2" xfId="28558"/>
    <cellStyle name="Header2 16 5 2 3 2 2" xfId="37593"/>
    <cellStyle name="Header2 16 5 2 3 3" xfId="30958"/>
    <cellStyle name="Header2 16 5 2 4" xfId="21353"/>
    <cellStyle name="Header2 16 5 2 5" xfId="7343"/>
    <cellStyle name="Header2 16 5 3" xfId="3788"/>
    <cellStyle name="Header2 16 5 3 2" xfId="13339"/>
    <cellStyle name="Header2 16 5 3 2 2" xfId="29327"/>
    <cellStyle name="Header2 16 5 3 2 2 2" xfId="38362"/>
    <cellStyle name="Header2 16 5 3 2 3" xfId="31727"/>
    <cellStyle name="Header2 16 5 3 3" xfId="18829"/>
    <cellStyle name="Header2 16 5 3 4" xfId="8578"/>
    <cellStyle name="Header2 16 5 4" xfId="12496"/>
    <cellStyle name="Header2 16 5 4 2" xfId="28483"/>
    <cellStyle name="Header2 16 5 4 2 2" xfId="37518"/>
    <cellStyle name="Header2 16 5 4 3" xfId="30883"/>
    <cellStyle name="Header2 16 5 5" xfId="15865"/>
    <cellStyle name="Header2 16 5 6" xfId="6238"/>
    <cellStyle name="Header2 16 6" xfId="1313"/>
    <cellStyle name="Header2 16 6 2" xfId="3654"/>
    <cellStyle name="Header2 16 6 2 2" xfId="13687"/>
    <cellStyle name="Header2 16 6 2 2 2" xfId="29675"/>
    <cellStyle name="Header2 16 6 2 2 2 2" xfId="38710"/>
    <cellStyle name="Header2 16 6 2 2 3" xfId="32075"/>
    <cellStyle name="Header2 16 6 2 3" xfId="23775"/>
    <cellStyle name="Header2 16 6 2 4" xfId="8444"/>
    <cellStyle name="Header2 16 6 3" xfId="11337"/>
    <cellStyle name="Header2 16 6 3 2" xfId="27331"/>
    <cellStyle name="Header2 16 6 3 2 2" xfId="36366"/>
    <cellStyle name="Header2 16 6 3 3" xfId="21180"/>
    <cellStyle name="Header2 16 6 4" xfId="16730"/>
    <cellStyle name="Header2 16 6 5" xfId="6104"/>
    <cellStyle name="Header2 16 7" xfId="1486"/>
    <cellStyle name="Header2 16 7 2" xfId="3827"/>
    <cellStyle name="Header2 16 7 2 2" xfId="12902"/>
    <cellStyle name="Header2 16 7 2 2 2" xfId="28890"/>
    <cellStyle name="Header2 16 7 2 2 2 2" xfId="37925"/>
    <cellStyle name="Header2 16 7 2 2 3" xfId="31290"/>
    <cellStyle name="Header2 16 7 2 3" xfId="19873"/>
    <cellStyle name="Header2 16 7 2 4" xfId="8617"/>
    <cellStyle name="Header2 16 7 3" xfId="11095"/>
    <cellStyle name="Header2 16 7 3 2" xfId="27089"/>
    <cellStyle name="Header2 16 7 3 2 2" xfId="36124"/>
    <cellStyle name="Header2 16 7 3 3" xfId="21067"/>
    <cellStyle name="Header2 16 7 4" xfId="18352"/>
    <cellStyle name="Header2 16 7 5" xfId="6277"/>
    <cellStyle name="Header2 16 8" xfId="1820"/>
    <cellStyle name="Header2 16 8 2" xfId="4161"/>
    <cellStyle name="Header2 16 8 2 2" xfId="12665"/>
    <cellStyle name="Header2 16 8 2 2 2" xfId="28652"/>
    <cellStyle name="Header2 16 8 2 2 2 2" xfId="37687"/>
    <cellStyle name="Header2 16 8 2 2 3" xfId="31052"/>
    <cellStyle name="Header2 16 8 2 3" xfId="20329"/>
    <cellStyle name="Header2 16 8 2 4" xfId="8951"/>
    <cellStyle name="Header2 16 8 3" xfId="13652"/>
    <cellStyle name="Header2 16 8 3 2" xfId="29640"/>
    <cellStyle name="Header2 16 8 3 2 2" xfId="38675"/>
    <cellStyle name="Header2 16 8 3 3" xfId="32040"/>
    <cellStyle name="Header2 16 8 4" xfId="15930"/>
    <cellStyle name="Header2 16 8 5" xfId="6610"/>
    <cellStyle name="Header2 16 9" xfId="1527"/>
    <cellStyle name="Header2 16 9 2" xfId="3868"/>
    <cellStyle name="Header2 16 9 2 2" xfId="11484"/>
    <cellStyle name="Header2 16 9 2 2 2" xfId="27478"/>
    <cellStyle name="Header2 16 9 2 2 2 2" xfId="36513"/>
    <cellStyle name="Header2 16 9 2 2 3" xfId="16686"/>
    <cellStyle name="Header2 16 9 2 3" xfId="20978"/>
    <cellStyle name="Header2 16 9 2 4" xfId="8658"/>
    <cellStyle name="Header2 16 9 3" xfId="12415"/>
    <cellStyle name="Header2 16 9 3 2" xfId="28406"/>
    <cellStyle name="Header2 16 9 3 2 2" xfId="37441"/>
    <cellStyle name="Header2 16 9 3 3" xfId="30806"/>
    <cellStyle name="Header2 16 9 4" xfId="14682"/>
    <cellStyle name="Header2 16 9 5" xfId="6318"/>
    <cellStyle name="Header2 17" xfId="223"/>
    <cellStyle name="Header2 17 10" xfId="956"/>
    <cellStyle name="Header2 17 10 2" xfId="3304"/>
    <cellStyle name="Header2 17 10 2 2" xfId="10534"/>
    <cellStyle name="Header2 17 10 2 2 2" xfId="26532"/>
    <cellStyle name="Header2 17 10 2 2 2 2" xfId="35567"/>
    <cellStyle name="Header2 17 10 2 2 3" xfId="20201"/>
    <cellStyle name="Header2 17 10 2 3" xfId="18833"/>
    <cellStyle name="Header2 17 10 2 4" xfId="8094"/>
    <cellStyle name="Header2 17 10 3" xfId="14150"/>
    <cellStyle name="Header2 17 10 3 2" xfId="30139"/>
    <cellStyle name="Header2 17 10 3 2 2" xfId="39174"/>
    <cellStyle name="Header2 17 10 3 3" xfId="32539"/>
    <cellStyle name="Header2 17 10 4" xfId="16145"/>
    <cellStyle name="Header2 17 10 5" xfId="5755"/>
    <cellStyle name="Header2 17 11" xfId="3006"/>
    <cellStyle name="Header2 17 11 2" xfId="10645"/>
    <cellStyle name="Header2 17 11 2 2" xfId="26639"/>
    <cellStyle name="Header2 17 11 2 2 2" xfId="35674"/>
    <cellStyle name="Header2 17 11 2 3" xfId="16450"/>
    <cellStyle name="Header2 17 11 3" xfId="22990"/>
    <cellStyle name="Header2 17 11 4" xfId="7796"/>
    <cellStyle name="Header2 17 12" xfId="638"/>
    <cellStyle name="Header2 17 12 2" xfId="24081"/>
    <cellStyle name="Header2 17 12 2 2" xfId="33116"/>
    <cellStyle name="Header2 17 12 3" xfId="16985"/>
    <cellStyle name="Header2 17 12 4" xfId="5457"/>
    <cellStyle name="Header2 17 13" xfId="18913"/>
    <cellStyle name="Header2 17 2" xfId="528"/>
    <cellStyle name="Header2 17 2 10" xfId="3079"/>
    <cellStyle name="Header2 17 2 10 2" xfId="11778"/>
    <cellStyle name="Header2 17 2 10 2 2" xfId="27772"/>
    <cellStyle name="Header2 17 2 10 2 2 2" xfId="36807"/>
    <cellStyle name="Header2 17 2 10 2 3" xfId="15880"/>
    <cellStyle name="Header2 17 2 10 3" xfId="16340"/>
    <cellStyle name="Header2 17 2 10 4" xfId="7869"/>
    <cellStyle name="Header2 17 2 11" xfId="731"/>
    <cellStyle name="Header2 17 2 11 2" xfId="24154"/>
    <cellStyle name="Header2 17 2 11 2 2" xfId="33189"/>
    <cellStyle name="Header2 17 2 11 3" xfId="17421"/>
    <cellStyle name="Header2 17 2 11 4" xfId="5530"/>
    <cellStyle name="Header2 17 2 12" xfId="17424"/>
    <cellStyle name="Header2 17 2 13" xfId="5377"/>
    <cellStyle name="Header2 17 2 2" xfId="1040"/>
    <cellStyle name="Header2 17 2 2 2" xfId="1605"/>
    <cellStyle name="Header2 17 2 2 2 2" xfId="3946"/>
    <cellStyle name="Header2 17 2 2 2 2 2" xfId="12383"/>
    <cellStyle name="Header2 17 2 2 2 2 2 2" xfId="28374"/>
    <cellStyle name="Header2 17 2 2 2 2 2 2 2" xfId="37409"/>
    <cellStyle name="Header2 17 2 2 2 2 2 3" xfId="30774"/>
    <cellStyle name="Header2 17 2 2 2 2 3" xfId="16525"/>
    <cellStyle name="Header2 17 2 2 2 2 4" xfId="8736"/>
    <cellStyle name="Header2 17 2 2 2 3" xfId="13816"/>
    <cellStyle name="Header2 17 2 2 2 3 2" xfId="29804"/>
    <cellStyle name="Header2 17 2 2 2 3 2 2" xfId="38839"/>
    <cellStyle name="Header2 17 2 2 2 3 3" xfId="32204"/>
    <cellStyle name="Header2 17 2 2 2 4" xfId="18965"/>
    <cellStyle name="Header2 17 2 2 2 5" xfId="6396"/>
    <cellStyle name="Header2 17 2 2 3" xfId="2766"/>
    <cellStyle name="Header2 17 2 2 3 2" xfId="5107"/>
    <cellStyle name="Header2 17 2 2 3 2 2" xfId="10128"/>
    <cellStyle name="Header2 17 2 2 3 2 2 2" xfId="26130"/>
    <cellStyle name="Header2 17 2 2 3 2 2 2 2" xfId="35165"/>
    <cellStyle name="Header2 17 2 2 3 2 2 3" xfId="22290"/>
    <cellStyle name="Header2 17 2 2 3 2 3" xfId="19001"/>
    <cellStyle name="Header2 17 2 2 3 2 4" xfId="9897"/>
    <cellStyle name="Header2 17 2 2 3 3" xfId="19841"/>
    <cellStyle name="Header2 17 2 2 3 4" xfId="7556"/>
    <cellStyle name="Header2 17 2 2 4" xfId="3388"/>
    <cellStyle name="Header2 17 2 2 4 2" xfId="12965"/>
    <cellStyle name="Header2 17 2 2 4 2 2" xfId="28953"/>
    <cellStyle name="Header2 17 2 2 4 2 2 2" xfId="37988"/>
    <cellStyle name="Header2 17 2 2 4 2 3" xfId="31353"/>
    <cellStyle name="Header2 17 2 2 4 3" xfId="19815"/>
    <cellStyle name="Header2 17 2 2 4 4" xfId="8178"/>
    <cellStyle name="Header2 17 2 2 5" xfId="19054"/>
    <cellStyle name="Header2 17 2 2 6" xfId="5839"/>
    <cellStyle name="Header2 17 2 3" xfId="1766"/>
    <cellStyle name="Header2 17 2 3 2" xfId="2673"/>
    <cellStyle name="Header2 17 2 3 2 2" xfId="5014"/>
    <cellStyle name="Header2 17 2 3 2 2 2" xfId="10285"/>
    <cellStyle name="Header2 17 2 3 2 2 2 2" xfId="26283"/>
    <cellStyle name="Header2 17 2 3 2 2 2 2 2" xfId="35318"/>
    <cellStyle name="Header2 17 2 3 2 2 2 3" xfId="21814"/>
    <cellStyle name="Header2 17 2 3 2 2 3" xfId="17127"/>
    <cellStyle name="Header2 17 2 3 2 2 4" xfId="9804"/>
    <cellStyle name="Header2 17 2 3 2 3" xfId="13129"/>
    <cellStyle name="Header2 17 2 3 2 3 2" xfId="29117"/>
    <cellStyle name="Header2 17 2 3 2 3 2 2" xfId="38152"/>
    <cellStyle name="Header2 17 2 3 2 3 3" xfId="31517"/>
    <cellStyle name="Header2 17 2 3 2 4" xfId="15936"/>
    <cellStyle name="Header2 17 2 3 2 5" xfId="7463"/>
    <cellStyle name="Header2 17 2 3 3" xfId="4107"/>
    <cellStyle name="Header2 17 2 3 3 2" xfId="13454"/>
    <cellStyle name="Header2 17 2 3 3 2 2" xfId="29442"/>
    <cellStyle name="Header2 17 2 3 3 2 2 2" xfId="38477"/>
    <cellStyle name="Header2 17 2 3 3 2 3" xfId="31842"/>
    <cellStyle name="Header2 17 2 3 3 3" xfId="21800"/>
    <cellStyle name="Header2 17 2 3 3 4" xfId="8897"/>
    <cellStyle name="Header2 17 2 3 4" xfId="12527"/>
    <cellStyle name="Header2 17 2 3 4 2" xfId="28514"/>
    <cellStyle name="Header2 17 2 3 4 2 2" xfId="37549"/>
    <cellStyle name="Header2 17 2 3 4 3" xfId="30914"/>
    <cellStyle name="Header2 17 2 3 5" xfId="15883"/>
    <cellStyle name="Header2 17 2 3 6" xfId="6556"/>
    <cellStyle name="Header2 17 2 4" xfId="1906"/>
    <cellStyle name="Header2 17 2 4 2" xfId="4247"/>
    <cellStyle name="Header2 17 2 4 2 2" xfId="11812"/>
    <cellStyle name="Header2 17 2 4 2 2 2" xfId="27806"/>
    <cellStyle name="Header2 17 2 4 2 2 2 2" xfId="36841"/>
    <cellStyle name="Header2 17 2 4 2 2 3" xfId="15561"/>
    <cellStyle name="Header2 17 2 4 2 3" xfId="21746"/>
    <cellStyle name="Header2 17 2 4 2 4" xfId="9037"/>
    <cellStyle name="Header2 17 2 4 3" xfId="13898"/>
    <cellStyle name="Header2 17 2 4 3 2" xfId="29887"/>
    <cellStyle name="Header2 17 2 4 3 2 2" xfId="38922"/>
    <cellStyle name="Header2 17 2 4 3 3" xfId="32287"/>
    <cellStyle name="Header2 17 2 4 4" xfId="15344"/>
    <cellStyle name="Header2 17 2 4 5" xfId="6696"/>
    <cellStyle name="Header2 17 2 5" xfId="2046"/>
    <cellStyle name="Header2 17 2 5 2" xfId="4387"/>
    <cellStyle name="Header2 17 2 5 2 2" xfId="14114"/>
    <cellStyle name="Header2 17 2 5 2 2 2" xfId="30103"/>
    <cellStyle name="Header2 17 2 5 2 2 2 2" xfId="39138"/>
    <cellStyle name="Header2 17 2 5 2 2 3" xfId="32503"/>
    <cellStyle name="Header2 17 2 5 2 3" xfId="20247"/>
    <cellStyle name="Header2 17 2 5 2 4" xfId="9177"/>
    <cellStyle name="Header2 17 2 5 3" xfId="13235"/>
    <cellStyle name="Header2 17 2 5 3 2" xfId="29223"/>
    <cellStyle name="Header2 17 2 5 3 2 2" xfId="38258"/>
    <cellStyle name="Header2 17 2 5 3 3" xfId="31623"/>
    <cellStyle name="Header2 17 2 5 4" xfId="16231"/>
    <cellStyle name="Header2 17 2 5 5" xfId="6836"/>
    <cellStyle name="Header2 17 2 6" xfId="2171"/>
    <cellStyle name="Header2 17 2 6 2" xfId="4512"/>
    <cellStyle name="Header2 17 2 6 2 2" xfId="12100"/>
    <cellStyle name="Header2 17 2 6 2 2 2" xfId="28095"/>
    <cellStyle name="Header2 17 2 6 2 2 2 2" xfId="37130"/>
    <cellStyle name="Header2 17 2 6 2 2 3" xfId="14871"/>
    <cellStyle name="Header2 17 2 6 2 3" xfId="20629"/>
    <cellStyle name="Header2 17 2 6 2 4" xfId="9302"/>
    <cellStyle name="Header2 17 2 6 3" xfId="12575"/>
    <cellStyle name="Header2 17 2 6 3 2" xfId="28562"/>
    <cellStyle name="Header2 17 2 6 3 2 2" xfId="37597"/>
    <cellStyle name="Header2 17 2 6 3 3" xfId="30962"/>
    <cellStyle name="Header2 17 2 6 4" xfId="15978"/>
    <cellStyle name="Header2 17 2 6 5" xfId="6961"/>
    <cellStyle name="Header2 17 2 7" xfId="2304"/>
    <cellStyle name="Header2 17 2 7 2" xfId="4645"/>
    <cellStyle name="Header2 17 2 7 2 2" xfId="13611"/>
    <cellStyle name="Header2 17 2 7 2 2 2" xfId="29599"/>
    <cellStyle name="Header2 17 2 7 2 2 2 2" xfId="38634"/>
    <cellStyle name="Header2 17 2 7 2 2 3" xfId="31999"/>
    <cellStyle name="Header2 17 2 7 2 3" xfId="20325"/>
    <cellStyle name="Header2 17 2 7 2 4" xfId="9435"/>
    <cellStyle name="Header2 17 2 7 3" xfId="14152"/>
    <cellStyle name="Header2 17 2 7 3 2" xfId="30141"/>
    <cellStyle name="Header2 17 2 7 3 2 2" xfId="39176"/>
    <cellStyle name="Header2 17 2 7 3 3" xfId="32541"/>
    <cellStyle name="Header2 17 2 7 4" xfId="19807"/>
    <cellStyle name="Header2 17 2 7 5" xfId="7094"/>
    <cellStyle name="Header2 17 2 8" xfId="1175"/>
    <cellStyle name="Header2 17 2 8 2" xfId="3516"/>
    <cellStyle name="Header2 17 2 8 2 2" xfId="12963"/>
    <cellStyle name="Header2 17 2 8 2 2 2" xfId="28951"/>
    <cellStyle name="Header2 17 2 8 2 2 2 2" xfId="37986"/>
    <cellStyle name="Header2 17 2 8 2 2 3" xfId="31351"/>
    <cellStyle name="Header2 17 2 8 2 3" xfId="21283"/>
    <cellStyle name="Header2 17 2 8 2 4" xfId="8306"/>
    <cellStyle name="Header2 17 2 8 3" xfId="10618"/>
    <cellStyle name="Header2 17 2 8 3 2" xfId="26612"/>
    <cellStyle name="Header2 17 2 8 3 2 2" xfId="35647"/>
    <cellStyle name="Header2 17 2 8 3 3" xfId="18014"/>
    <cellStyle name="Header2 17 2 8 4" xfId="15797"/>
    <cellStyle name="Header2 17 2 8 5" xfId="5966"/>
    <cellStyle name="Header2 17 2 9" xfId="2430"/>
    <cellStyle name="Header2 17 2 9 2" xfId="4771"/>
    <cellStyle name="Header2 17 2 9 2 2" xfId="13195"/>
    <cellStyle name="Header2 17 2 9 2 2 2" xfId="29183"/>
    <cellStyle name="Header2 17 2 9 2 2 2 2" xfId="38218"/>
    <cellStyle name="Header2 17 2 9 2 2 3" xfId="31583"/>
    <cellStyle name="Header2 17 2 9 2 3" xfId="19249"/>
    <cellStyle name="Header2 17 2 9 2 4" xfId="9561"/>
    <cellStyle name="Header2 17 2 9 3" xfId="19097"/>
    <cellStyle name="Header2 17 2 9 4" xfId="7220"/>
    <cellStyle name="Header2 17 3" xfId="1101"/>
    <cellStyle name="Header2 17 3 10" xfId="19286"/>
    <cellStyle name="Header2 17 3 11" xfId="5899"/>
    <cellStyle name="Header2 17 3 2" xfId="1839"/>
    <cellStyle name="Header2 17 3 2 2" xfId="2723"/>
    <cellStyle name="Header2 17 3 2 2 2" xfId="5064"/>
    <cellStyle name="Header2 17 3 2 2 2 2" xfId="10248"/>
    <cellStyle name="Header2 17 3 2 2 2 2 2" xfId="26246"/>
    <cellStyle name="Header2 17 3 2 2 2 2 2 2" xfId="35281"/>
    <cellStyle name="Header2 17 3 2 2 2 2 3" xfId="17573"/>
    <cellStyle name="Header2 17 3 2 2 2 3" xfId="17380"/>
    <cellStyle name="Header2 17 3 2 2 2 4" xfId="9854"/>
    <cellStyle name="Header2 17 3 2 2 3" xfId="12038"/>
    <cellStyle name="Header2 17 3 2 2 3 2" xfId="28033"/>
    <cellStyle name="Header2 17 3 2 2 3 2 2" xfId="37068"/>
    <cellStyle name="Header2 17 3 2 2 3 3" xfId="19168"/>
    <cellStyle name="Header2 17 3 2 2 4" xfId="17857"/>
    <cellStyle name="Header2 17 3 2 2 5" xfId="7513"/>
    <cellStyle name="Header2 17 3 2 3" xfId="4180"/>
    <cellStyle name="Header2 17 3 2 3 2" xfId="12788"/>
    <cellStyle name="Header2 17 3 2 3 2 2" xfId="28776"/>
    <cellStyle name="Header2 17 3 2 3 2 2 2" xfId="37811"/>
    <cellStyle name="Header2 17 3 2 3 2 3" xfId="31176"/>
    <cellStyle name="Header2 17 3 2 3 3" xfId="16763"/>
    <cellStyle name="Header2 17 3 2 3 4" xfId="8970"/>
    <cellStyle name="Header2 17 3 2 4" xfId="11268"/>
    <cellStyle name="Header2 17 3 2 4 2" xfId="27262"/>
    <cellStyle name="Header2 17 3 2 4 2 2" xfId="36297"/>
    <cellStyle name="Header2 17 3 2 4 3" xfId="23075"/>
    <cellStyle name="Header2 17 3 2 5" xfId="16206"/>
    <cellStyle name="Header2 17 3 2 6" xfId="6629"/>
    <cellStyle name="Header2 17 3 3" xfId="1980"/>
    <cellStyle name="Header2 17 3 3 2" xfId="4321"/>
    <cellStyle name="Header2 17 3 3 2 2" xfId="11359"/>
    <cellStyle name="Header2 17 3 3 2 2 2" xfId="27353"/>
    <cellStyle name="Header2 17 3 3 2 2 2 2" xfId="36388"/>
    <cellStyle name="Header2 17 3 3 2 2 3" xfId="16808"/>
    <cellStyle name="Header2 17 3 3 2 3" xfId="16262"/>
    <cellStyle name="Header2 17 3 3 2 4" xfId="9111"/>
    <cellStyle name="Header2 17 3 3 3" xfId="14191"/>
    <cellStyle name="Header2 17 3 3 3 2" xfId="30180"/>
    <cellStyle name="Header2 17 3 3 3 2 2" xfId="39215"/>
    <cellStyle name="Header2 17 3 3 3 3" xfId="32580"/>
    <cellStyle name="Header2 17 3 3 4" xfId="20666"/>
    <cellStyle name="Header2 17 3 3 5" xfId="6770"/>
    <cellStyle name="Header2 17 3 4" xfId="2117"/>
    <cellStyle name="Header2 17 3 4 2" xfId="4458"/>
    <cellStyle name="Header2 17 3 4 2 2" xfId="12375"/>
    <cellStyle name="Header2 17 3 4 2 2 2" xfId="28366"/>
    <cellStyle name="Header2 17 3 4 2 2 2 2" xfId="37401"/>
    <cellStyle name="Header2 17 3 4 2 2 3" xfId="30766"/>
    <cellStyle name="Header2 17 3 4 2 3" xfId="20909"/>
    <cellStyle name="Header2 17 3 4 2 4" xfId="9248"/>
    <cellStyle name="Header2 17 3 4 3" xfId="11677"/>
    <cellStyle name="Header2 17 3 4 3 2" xfId="27671"/>
    <cellStyle name="Header2 17 3 4 3 2 2" xfId="36706"/>
    <cellStyle name="Header2 17 3 4 3 3" xfId="14685"/>
    <cellStyle name="Header2 17 3 4 4" xfId="16779"/>
    <cellStyle name="Header2 17 3 4 5" xfId="6907"/>
    <cellStyle name="Header2 17 3 5" xfId="2246"/>
    <cellStyle name="Header2 17 3 5 2" xfId="4587"/>
    <cellStyle name="Header2 17 3 5 2 2" xfId="12620"/>
    <cellStyle name="Header2 17 3 5 2 2 2" xfId="28607"/>
    <cellStyle name="Header2 17 3 5 2 2 2 2" xfId="37642"/>
    <cellStyle name="Header2 17 3 5 2 2 3" xfId="31007"/>
    <cellStyle name="Header2 17 3 5 2 3" xfId="22556"/>
    <cellStyle name="Header2 17 3 5 2 4" xfId="9377"/>
    <cellStyle name="Header2 17 3 5 3" xfId="11745"/>
    <cellStyle name="Header2 17 3 5 3 2" xfId="27739"/>
    <cellStyle name="Header2 17 3 5 3 2 2" xfId="36774"/>
    <cellStyle name="Header2 17 3 5 3 3" xfId="15541"/>
    <cellStyle name="Header2 17 3 5 4" xfId="16538"/>
    <cellStyle name="Header2 17 3 5 5" xfId="7036"/>
    <cellStyle name="Header2 17 3 6" xfId="2375"/>
    <cellStyle name="Header2 17 3 6 2" xfId="4716"/>
    <cellStyle name="Header2 17 3 6 2 2" xfId="13721"/>
    <cellStyle name="Header2 17 3 6 2 2 2" xfId="29709"/>
    <cellStyle name="Header2 17 3 6 2 2 2 2" xfId="38744"/>
    <cellStyle name="Header2 17 3 6 2 2 3" xfId="32109"/>
    <cellStyle name="Header2 17 3 6 2 3" xfId="19721"/>
    <cellStyle name="Header2 17 3 6 2 4" xfId="9506"/>
    <cellStyle name="Header2 17 3 6 3" xfId="11786"/>
    <cellStyle name="Header2 17 3 6 3 2" xfId="27780"/>
    <cellStyle name="Header2 17 3 6 3 2 2" xfId="36815"/>
    <cellStyle name="Header2 17 3 6 3 3" xfId="18802"/>
    <cellStyle name="Header2 17 3 6 4" xfId="21489"/>
    <cellStyle name="Header2 17 3 6 5" xfId="7165"/>
    <cellStyle name="Header2 17 3 7" xfId="1680"/>
    <cellStyle name="Header2 17 3 7 2" xfId="4021"/>
    <cellStyle name="Header2 17 3 7 2 2" xfId="10984"/>
    <cellStyle name="Header2 17 3 7 2 2 2" xfId="26978"/>
    <cellStyle name="Header2 17 3 7 2 2 2 2" xfId="36013"/>
    <cellStyle name="Header2 17 3 7 2 2 3" xfId="21356"/>
    <cellStyle name="Header2 17 3 7 2 3" xfId="23136"/>
    <cellStyle name="Header2 17 3 7 2 4" xfId="8811"/>
    <cellStyle name="Header2 17 3 7 3" xfId="11403"/>
    <cellStyle name="Header2 17 3 7 3 2" xfId="27397"/>
    <cellStyle name="Header2 17 3 7 3 2 2" xfId="36432"/>
    <cellStyle name="Header2 17 3 7 3 3" xfId="16376"/>
    <cellStyle name="Header2 17 3 7 4" xfId="16986"/>
    <cellStyle name="Header2 17 3 7 5" xfId="6470"/>
    <cellStyle name="Header2 17 3 8" xfId="797"/>
    <cellStyle name="Header2 17 3 8 2" xfId="3145"/>
    <cellStyle name="Header2 17 3 8 2 2" xfId="11665"/>
    <cellStyle name="Header2 17 3 8 2 2 2" xfId="27659"/>
    <cellStyle name="Header2 17 3 8 2 2 2 2" xfId="36694"/>
    <cellStyle name="Header2 17 3 8 2 2 3" xfId="23359"/>
    <cellStyle name="Header2 17 3 8 2 3" xfId="16486"/>
    <cellStyle name="Header2 17 3 8 2 4" xfId="7935"/>
    <cellStyle name="Header2 17 3 8 3" xfId="18407"/>
    <cellStyle name="Header2 17 3 8 4" xfId="5596"/>
    <cellStyle name="Header2 17 3 9" xfId="3449"/>
    <cellStyle name="Header2 17 3 9 2" xfId="12560"/>
    <cellStyle name="Header2 17 3 9 2 2" xfId="28547"/>
    <cellStyle name="Header2 17 3 9 2 2 2" xfId="37582"/>
    <cellStyle name="Header2 17 3 9 2 3" xfId="30947"/>
    <cellStyle name="Header2 17 3 9 3" xfId="17851"/>
    <cellStyle name="Header2 17 3 9 4" xfId="8239"/>
    <cellStyle name="Header2 17 4" xfId="879"/>
    <cellStyle name="Header2 17 4 2" xfId="1375"/>
    <cellStyle name="Header2 17 4 2 2" xfId="3716"/>
    <cellStyle name="Header2 17 4 2 2 2" xfId="13789"/>
    <cellStyle name="Header2 17 4 2 2 2 2" xfId="29777"/>
    <cellStyle name="Header2 17 4 2 2 2 2 2" xfId="38812"/>
    <cellStyle name="Header2 17 4 2 2 2 3" xfId="32177"/>
    <cellStyle name="Header2 17 4 2 2 3" xfId="16267"/>
    <cellStyle name="Header2 17 4 2 2 4" xfId="8506"/>
    <cellStyle name="Header2 17 4 2 3" xfId="10430"/>
    <cellStyle name="Header2 17 4 2 3 2" xfId="26428"/>
    <cellStyle name="Header2 17 4 2 3 2 2" xfId="35463"/>
    <cellStyle name="Header2 17 4 2 3 3" xfId="16511"/>
    <cellStyle name="Header2 17 4 2 4" xfId="18204"/>
    <cellStyle name="Header2 17 4 2 5" xfId="6166"/>
    <cellStyle name="Header2 17 4 3" xfId="807"/>
    <cellStyle name="Header2 17 4 3 2" xfId="3155"/>
    <cellStyle name="Header2 17 4 3 2 2" xfId="12804"/>
    <cellStyle name="Header2 17 4 3 2 2 2" xfId="28792"/>
    <cellStyle name="Header2 17 4 3 2 2 2 2" xfId="37827"/>
    <cellStyle name="Header2 17 4 3 2 2 3" xfId="31192"/>
    <cellStyle name="Header2 17 4 3 2 3" xfId="19066"/>
    <cellStyle name="Header2 17 4 3 2 4" xfId="7945"/>
    <cellStyle name="Header2 17 4 3 3" xfId="19274"/>
    <cellStyle name="Header2 17 4 3 4" xfId="5606"/>
    <cellStyle name="Header2 17 4 4" xfId="3227"/>
    <cellStyle name="Header2 17 4 4 2" xfId="13410"/>
    <cellStyle name="Header2 17 4 4 2 2" xfId="29398"/>
    <cellStyle name="Header2 17 4 4 2 2 2" xfId="38433"/>
    <cellStyle name="Header2 17 4 4 2 3" xfId="31798"/>
    <cellStyle name="Header2 17 4 4 3" xfId="18391"/>
    <cellStyle name="Header2 17 4 4 4" xfId="8017"/>
    <cellStyle name="Header2 17 4 5" xfId="18410"/>
    <cellStyle name="Header2 17 4 6" xfId="5678"/>
    <cellStyle name="Header2 17 5" xfId="1446"/>
    <cellStyle name="Header2 17 5 2" xfId="2552"/>
    <cellStyle name="Header2 17 5 2 2" xfId="4893"/>
    <cellStyle name="Header2 17 5 2 2 2" xfId="12368"/>
    <cellStyle name="Header2 17 5 2 2 2 2" xfId="28359"/>
    <cellStyle name="Header2 17 5 2 2 2 2 2" xfId="37394"/>
    <cellStyle name="Header2 17 5 2 2 2 3" xfId="30759"/>
    <cellStyle name="Header2 17 5 2 2 3" xfId="17128"/>
    <cellStyle name="Header2 17 5 2 2 4" xfId="9683"/>
    <cellStyle name="Header2 17 5 2 3" xfId="11083"/>
    <cellStyle name="Header2 17 5 2 3 2" xfId="27077"/>
    <cellStyle name="Header2 17 5 2 3 2 2" xfId="36112"/>
    <cellStyle name="Header2 17 5 2 3 3" xfId="23556"/>
    <cellStyle name="Header2 17 5 2 4" xfId="15935"/>
    <cellStyle name="Header2 17 5 2 5" xfId="7342"/>
    <cellStyle name="Header2 17 5 3" xfId="3787"/>
    <cellStyle name="Header2 17 5 3 2" xfId="11545"/>
    <cellStyle name="Header2 17 5 3 2 2" xfId="27539"/>
    <cellStyle name="Header2 17 5 3 2 2 2" xfId="36574"/>
    <cellStyle name="Header2 17 5 3 2 3" xfId="17436"/>
    <cellStyle name="Header2 17 5 3 3" xfId="20275"/>
    <cellStyle name="Header2 17 5 3 4" xfId="8577"/>
    <cellStyle name="Header2 17 5 4" xfId="13184"/>
    <cellStyle name="Header2 17 5 4 2" xfId="29172"/>
    <cellStyle name="Header2 17 5 4 2 2" xfId="38207"/>
    <cellStyle name="Header2 17 5 4 3" xfId="31572"/>
    <cellStyle name="Header2 17 5 5" xfId="17320"/>
    <cellStyle name="Header2 17 5 6" xfId="6237"/>
    <cellStyle name="Header2 17 6" xfId="1318"/>
    <cellStyle name="Header2 17 6 2" xfId="3659"/>
    <cellStyle name="Header2 17 6 2 2" xfId="11547"/>
    <cellStyle name="Header2 17 6 2 2 2" xfId="27541"/>
    <cellStyle name="Header2 17 6 2 2 2 2" xfId="36576"/>
    <cellStyle name="Header2 17 6 2 2 3" xfId="15221"/>
    <cellStyle name="Header2 17 6 2 3" xfId="18314"/>
    <cellStyle name="Header2 17 6 2 4" xfId="8449"/>
    <cellStyle name="Header2 17 6 3" xfId="10478"/>
    <cellStyle name="Header2 17 6 3 2" xfId="26476"/>
    <cellStyle name="Header2 17 6 3 2 2" xfId="35511"/>
    <cellStyle name="Header2 17 6 3 3" xfId="19834"/>
    <cellStyle name="Header2 17 6 4" xfId="18475"/>
    <cellStyle name="Header2 17 6 5" xfId="6109"/>
    <cellStyle name="Header2 17 7" xfId="1488"/>
    <cellStyle name="Header2 17 7 2" xfId="3829"/>
    <cellStyle name="Header2 17 7 2 2" xfId="13014"/>
    <cellStyle name="Header2 17 7 2 2 2" xfId="29002"/>
    <cellStyle name="Header2 17 7 2 2 2 2" xfId="38037"/>
    <cellStyle name="Header2 17 7 2 2 3" xfId="31402"/>
    <cellStyle name="Header2 17 7 2 3" xfId="16399"/>
    <cellStyle name="Header2 17 7 2 4" xfId="8619"/>
    <cellStyle name="Header2 17 7 3" xfId="13241"/>
    <cellStyle name="Header2 17 7 3 2" xfId="29229"/>
    <cellStyle name="Header2 17 7 3 2 2" xfId="38264"/>
    <cellStyle name="Header2 17 7 3 3" xfId="31629"/>
    <cellStyle name="Header2 17 7 4" xfId="17242"/>
    <cellStyle name="Header2 17 7 5" xfId="6279"/>
    <cellStyle name="Header2 17 8" xfId="1260"/>
    <cellStyle name="Header2 17 8 2" xfId="3601"/>
    <cellStyle name="Header2 17 8 2 2" xfId="14250"/>
    <cellStyle name="Header2 17 8 2 2 2" xfId="30240"/>
    <cellStyle name="Header2 17 8 2 2 2 2" xfId="39275"/>
    <cellStyle name="Header2 17 8 2 2 3" xfId="32640"/>
    <cellStyle name="Header2 17 8 2 3" xfId="20196"/>
    <cellStyle name="Header2 17 8 2 4" xfId="8391"/>
    <cellStyle name="Header2 17 8 3" xfId="11209"/>
    <cellStyle name="Header2 17 8 3 2" xfId="27203"/>
    <cellStyle name="Header2 17 8 3 2 2" xfId="36238"/>
    <cellStyle name="Header2 17 8 3 3" xfId="20776"/>
    <cellStyle name="Header2 17 8 4" xfId="15012"/>
    <cellStyle name="Header2 17 8 5" xfId="6051"/>
    <cellStyle name="Header2 17 9" xfId="1526"/>
    <cellStyle name="Header2 17 9 2" xfId="3867"/>
    <cellStyle name="Header2 17 9 2 2" xfId="13400"/>
    <cellStyle name="Header2 17 9 2 2 2" xfId="29388"/>
    <cellStyle name="Header2 17 9 2 2 2 2" xfId="38423"/>
    <cellStyle name="Header2 17 9 2 2 3" xfId="31788"/>
    <cellStyle name="Header2 17 9 2 3" xfId="15808"/>
    <cellStyle name="Header2 17 9 2 4" xfId="8657"/>
    <cellStyle name="Header2 17 9 3" xfId="10416"/>
    <cellStyle name="Header2 17 9 3 2" xfId="26414"/>
    <cellStyle name="Header2 17 9 3 2 2" xfId="35449"/>
    <cellStyle name="Header2 17 9 3 3" xfId="22092"/>
    <cellStyle name="Header2 17 9 4" xfId="14986"/>
    <cellStyle name="Header2 17 9 5" xfId="6317"/>
    <cellStyle name="Header2 18" xfId="224"/>
    <cellStyle name="Header2 18 10" xfId="951"/>
    <cellStyle name="Header2 18 10 2" xfId="3299"/>
    <cellStyle name="Header2 18 10 2 2" xfId="12040"/>
    <cellStyle name="Header2 18 10 2 2 2" xfId="28035"/>
    <cellStyle name="Header2 18 10 2 2 2 2" xfId="37070"/>
    <cellStyle name="Header2 18 10 2 2 3" xfId="16368"/>
    <cellStyle name="Header2 18 10 2 3" xfId="21578"/>
    <cellStyle name="Header2 18 10 2 4" xfId="8089"/>
    <cellStyle name="Header2 18 10 3" xfId="13088"/>
    <cellStyle name="Header2 18 10 3 2" xfId="29076"/>
    <cellStyle name="Header2 18 10 3 2 2" xfId="38111"/>
    <cellStyle name="Header2 18 10 3 3" xfId="31476"/>
    <cellStyle name="Header2 18 10 4" xfId="16876"/>
    <cellStyle name="Header2 18 10 5" xfId="5750"/>
    <cellStyle name="Header2 18 11" xfId="3007"/>
    <cellStyle name="Header2 18 11 2" xfId="12748"/>
    <cellStyle name="Header2 18 11 2 2" xfId="28735"/>
    <cellStyle name="Header2 18 11 2 2 2" xfId="37770"/>
    <cellStyle name="Header2 18 11 2 3" xfId="31135"/>
    <cellStyle name="Header2 18 11 3" xfId="17397"/>
    <cellStyle name="Header2 18 11 4" xfId="7797"/>
    <cellStyle name="Header2 18 12" xfId="639"/>
    <cellStyle name="Header2 18 12 2" xfId="24082"/>
    <cellStyle name="Header2 18 12 2 2" xfId="33117"/>
    <cellStyle name="Header2 18 12 3" xfId="16489"/>
    <cellStyle name="Header2 18 12 4" xfId="5458"/>
    <cellStyle name="Header2 18 13" xfId="17659"/>
    <cellStyle name="Header2 18 2" xfId="529"/>
    <cellStyle name="Header2 18 2 10" xfId="3080"/>
    <cellStyle name="Header2 18 2 10 2" xfId="13584"/>
    <cellStyle name="Header2 18 2 10 2 2" xfId="29572"/>
    <cellStyle name="Header2 18 2 10 2 2 2" xfId="38607"/>
    <cellStyle name="Header2 18 2 10 2 3" xfId="31972"/>
    <cellStyle name="Header2 18 2 10 3" xfId="15668"/>
    <cellStyle name="Header2 18 2 10 4" xfId="7870"/>
    <cellStyle name="Header2 18 2 11" xfId="732"/>
    <cellStyle name="Header2 18 2 11 2" xfId="24155"/>
    <cellStyle name="Header2 18 2 11 2 2" xfId="33190"/>
    <cellStyle name="Header2 18 2 11 3" xfId="18347"/>
    <cellStyle name="Header2 18 2 11 4" xfId="5531"/>
    <cellStyle name="Header2 18 2 12" xfId="18345"/>
    <cellStyle name="Header2 18 2 13" xfId="5378"/>
    <cellStyle name="Header2 18 2 2" xfId="1041"/>
    <cellStyle name="Header2 18 2 2 2" xfId="1606"/>
    <cellStyle name="Header2 18 2 2 2 2" xfId="3947"/>
    <cellStyle name="Header2 18 2 2 2 2 2" xfId="12614"/>
    <cellStyle name="Header2 18 2 2 2 2 2 2" xfId="28601"/>
    <cellStyle name="Header2 18 2 2 2 2 2 2 2" xfId="37636"/>
    <cellStyle name="Header2 18 2 2 2 2 2 3" xfId="31001"/>
    <cellStyle name="Header2 18 2 2 2 2 3" xfId="21144"/>
    <cellStyle name="Header2 18 2 2 2 2 4" xfId="8737"/>
    <cellStyle name="Header2 18 2 2 2 3" xfId="12780"/>
    <cellStyle name="Header2 18 2 2 2 3 2" xfId="28768"/>
    <cellStyle name="Header2 18 2 2 2 3 2 2" xfId="37803"/>
    <cellStyle name="Header2 18 2 2 2 3 3" xfId="31168"/>
    <cellStyle name="Header2 18 2 2 2 4" xfId="19344"/>
    <cellStyle name="Header2 18 2 2 2 5" xfId="6397"/>
    <cellStyle name="Header2 18 2 2 3" xfId="997"/>
    <cellStyle name="Header2 18 2 2 3 2" xfId="3345"/>
    <cellStyle name="Header2 18 2 2 3 2 2" xfId="13881"/>
    <cellStyle name="Header2 18 2 2 3 2 2 2" xfId="29870"/>
    <cellStyle name="Header2 18 2 2 3 2 2 2 2" xfId="38905"/>
    <cellStyle name="Header2 18 2 2 3 2 2 3" xfId="32270"/>
    <cellStyle name="Header2 18 2 2 3 2 3" xfId="16403"/>
    <cellStyle name="Header2 18 2 2 3 2 4" xfId="8135"/>
    <cellStyle name="Header2 18 2 2 3 3" xfId="16548"/>
    <cellStyle name="Header2 18 2 2 3 4" xfId="5796"/>
    <cellStyle name="Header2 18 2 2 4" xfId="3389"/>
    <cellStyle name="Header2 18 2 2 4 2" xfId="11052"/>
    <cellStyle name="Header2 18 2 2 4 2 2" xfId="27046"/>
    <cellStyle name="Header2 18 2 2 4 2 2 2" xfId="36081"/>
    <cellStyle name="Header2 18 2 2 4 2 3" xfId="18976"/>
    <cellStyle name="Header2 18 2 2 4 3" xfId="21465"/>
    <cellStyle name="Header2 18 2 2 4 4" xfId="8179"/>
    <cellStyle name="Header2 18 2 2 5" xfId="16938"/>
    <cellStyle name="Header2 18 2 2 6" xfId="5840"/>
    <cellStyle name="Header2 18 2 3" xfId="1767"/>
    <cellStyle name="Header2 18 2 3 2" xfId="2674"/>
    <cellStyle name="Header2 18 2 3 2 2" xfId="5015"/>
    <cellStyle name="Header2 18 2 3 2 2 2" xfId="10292"/>
    <cellStyle name="Header2 18 2 3 2 2 2 2" xfId="26290"/>
    <cellStyle name="Header2 18 2 3 2 2 2 2 2" xfId="35325"/>
    <cellStyle name="Header2 18 2 3 2 2 2 3" xfId="17551"/>
    <cellStyle name="Header2 18 2 3 2 2 3" xfId="16324"/>
    <cellStyle name="Header2 18 2 3 2 2 4" xfId="9805"/>
    <cellStyle name="Header2 18 2 3 2 3" xfId="11217"/>
    <cellStyle name="Header2 18 2 3 2 3 2" xfId="27211"/>
    <cellStyle name="Header2 18 2 3 2 3 2 2" xfId="36246"/>
    <cellStyle name="Header2 18 2 3 2 3 3" xfId="17565"/>
    <cellStyle name="Header2 18 2 3 2 4" xfId="23267"/>
    <cellStyle name="Header2 18 2 3 2 5" xfId="7464"/>
    <cellStyle name="Header2 18 2 3 3" xfId="4108"/>
    <cellStyle name="Header2 18 2 3 3 2" xfId="11540"/>
    <cellStyle name="Header2 18 2 3 3 2 2" xfId="27534"/>
    <cellStyle name="Header2 18 2 3 3 2 2 2" xfId="36569"/>
    <cellStyle name="Header2 18 2 3 3 2 3" xfId="18220"/>
    <cellStyle name="Header2 18 2 3 3 3" xfId="17921"/>
    <cellStyle name="Header2 18 2 3 3 4" xfId="8898"/>
    <cellStyle name="Header2 18 2 3 4" xfId="10606"/>
    <cellStyle name="Header2 18 2 3 4 2" xfId="26600"/>
    <cellStyle name="Header2 18 2 3 4 2 2" xfId="35635"/>
    <cellStyle name="Header2 18 2 3 4 3" xfId="21343"/>
    <cellStyle name="Header2 18 2 3 5" xfId="17605"/>
    <cellStyle name="Header2 18 2 3 6" xfId="6557"/>
    <cellStyle name="Header2 18 2 4" xfId="1907"/>
    <cellStyle name="Header2 18 2 4 2" xfId="4248"/>
    <cellStyle name="Header2 18 2 4 2 2" xfId="13618"/>
    <cellStyle name="Header2 18 2 4 2 2 2" xfId="29606"/>
    <cellStyle name="Header2 18 2 4 2 2 2 2" xfId="38641"/>
    <cellStyle name="Header2 18 2 4 2 2 3" xfId="32006"/>
    <cellStyle name="Header2 18 2 4 2 3" xfId="17583"/>
    <cellStyle name="Header2 18 2 4 2 4" xfId="9038"/>
    <cellStyle name="Header2 18 2 4 3" xfId="11983"/>
    <cellStyle name="Header2 18 2 4 3 2" xfId="27978"/>
    <cellStyle name="Header2 18 2 4 3 2 2" xfId="37013"/>
    <cellStyle name="Header2 18 2 4 3 3" xfId="17336"/>
    <cellStyle name="Header2 18 2 4 4" xfId="19891"/>
    <cellStyle name="Header2 18 2 4 5" xfId="6697"/>
    <cellStyle name="Header2 18 2 5" xfId="2047"/>
    <cellStyle name="Header2 18 2 5 2" xfId="4388"/>
    <cellStyle name="Header2 18 2 5 2 2" xfId="12209"/>
    <cellStyle name="Header2 18 2 5 2 2 2" xfId="28204"/>
    <cellStyle name="Header2 18 2 5 2 2 2 2" xfId="37239"/>
    <cellStyle name="Header2 18 2 5 2 2 3" xfId="14708"/>
    <cellStyle name="Header2 18 2 5 2 3" xfId="22129"/>
    <cellStyle name="Header2 18 2 5 2 4" xfId="9178"/>
    <cellStyle name="Header2 18 2 5 3" xfId="11323"/>
    <cellStyle name="Header2 18 2 5 3 2" xfId="27317"/>
    <cellStyle name="Header2 18 2 5 3 2 2" xfId="36352"/>
    <cellStyle name="Header2 18 2 5 3 3" xfId="18130"/>
    <cellStyle name="Header2 18 2 5 4" xfId="19774"/>
    <cellStyle name="Header2 18 2 5 5" xfId="6837"/>
    <cellStyle name="Header2 18 2 6" xfId="2172"/>
    <cellStyle name="Header2 18 2 6 2" xfId="4513"/>
    <cellStyle name="Header2 18 2 6 2 2" xfId="11356"/>
    <cellStyle name="Header2 18 2 6 2 2 2" xfId="27350"/>
    <cellStyle name="Header2 18 2 6 2 2 2 2" xfId="36385"/>
    <cellStyle name="Header2 18 2 6 2 2 3" xfId="22584"/>
    <cellStyle name="Header2 18 2 6 2 3" xfId="21859"/>
    <cellStyle name="Header2 18 2 6 2 4" xfId="9303"/>
    <cellStyle name="Header2 18 2 6 3" xfId="14221"/>
    <cellStyle name="Header2 18 2 6 3 2" xfId="30210"/>
    <cellStyle name="Header2 18 2 6 3 2 2" xfId="39245"/>
    <cellStyle name="Header2 18 2 6 3 3" xfId="32610"/>
    <cellStyle name="Header2 18 2 6 4" xfId="19808"/>
    <cellStyle name="Header2 18 2 6 5" xfId="6962"/>
    <cellStyle name="Header2 18 2 7" xfId="2305"/>
    <cellStyle name="Header2 18 2 7 2" xfId="4646"/>
    <cellStyle name="Header2 18 2 7 2 2" xfId="14161"/>
    <cellStyle name="Header2 18 2 7 2 2 2" xfId="30150"/>
    <cellStyle name="Header2 18 2 7 2 2 2 2" xfId="39185"/>
    <cellStyle name="Header2 18 2 7 2 2 3" xfId="32550"/>
    <cellStyle name="Header2 18 2 7 2 3" xfId="23370"/>
    <cellStyle name="Header2 18 2 7 2 4" xfId="9436"/>
    <cellStyle name="Header2 18 2 7 3" xfId="12247"/>
    <cellStyle name="Header2 18 2 7 3 2" xfId="28242"/>
    <cellStyle name="Header2 18 2 7 3 2 2" xfId="37277"/>
    <cellStyle name="Header2 18 2 7 3 3" xfId="30642"/>
    <cellStyle name="Header2 18 2 7 4" xfId="19882"/>
    <cellStyle name="Header2 18 2 7 5" xfId="7095"/>
    <cellStyle name="Header2 18 2 8" xfId="1176"/>
    <cellStyle name="Header2 18 2 8 2" xfId="3517"/>
    <cellStyle name="Header2 18 2 8 2 2" xfId="11050"/>
    <cellStyle name="Header2 18 2 8 2 2 2" xfId="27044"/>
    <cellStyle name="Header2 18 2 8 2 2 2 2" xfId="36079"/>
    <cellStyle name="Header2 18 2 8 2 2 3" xfId="17709"/>
    <cellStyle name="Header2 18 2 8 2 3" xfId="22961"/>
    <cellStyle name="Header2 18 2 8 2 4" xfId="8307"/>
    <cellStyle name="Header2 18 2 8 3" xfId="11164"/>
    <cellStyle name="Header2 18 2 8 3 2" xfId="27158"/>
    <cellStyle name="Header2 18 2 8 3 2 2" xfId="36193"/>
    <cellStyle name="Header2 18 2 8 3 3" xfId="18365"/>
    <cellStyle name="Header2 18 2 8 4" xfId="18143"/>
    <cellStyle name="Header2 18 2 8 5" xfId="5967"/>
    <cellStyle name="Header2 18 2 9" xfId="2484"/>
    <cellStyle name="Header2 18 2 9 2" xfId="4825"/>
    <cellStyle name="Header2 18 2 9 2 2" xfId="12837"/>
    <cellStyle name="Header2 18 2 9 2 2 2" xfId="28825"/>
    <cellStyle name="Header2 18 2 9 2 2 2 2" xfId="37860"/>
    <cellStyle name="Header2 18 2 9 2 2 3" xfId="31225"/>
    <cellStyle name="Header2 18 2 9 2 3" xfId="17632"/>
    <cellStyle name="Header2 18 2 9 2 4" xfId="9615"/>
    <cellStyle name="Header2 18 2 9 3" xfId="23660"/>
    <cellStyle name="Header2 18 2 9 4" xfId="7274"/>
    <cellStyle name="Header2 18 3" xfId="1102"/>
    <cellStyle name="Header2 18 3 10" xfId="17166"/>
    <cellStyle name="Header2 18 3 11" xfId="5900"/>
    <cellStyle name="Header2 18 3 2" xfId="1840"/>
    <cellStyle name="Header2 18 3 2 2" xfId="2724"/>
    <cellStyle name="Header2 18 3 2 2 2" xfId="5065"/>
    <cellStyle name="Header2 18 3 2 2 2 2" xfId="10247"/>
    <cellStyle name="Header2 18 3 2 2 2 2 2" xfId="26245"/>
    <cellStyle name="Header2 18 3 2 2 2 2 2 2" xfId="35280"/>
    <cellStyle name="Header2 18 3 2 2 2 2 3" xfId="21472"/>
    <cellStyle name="Header2 18 3 2 2 2 3" xfId="23480"/>
    <cellStyle name="Header2 18 3 2 2 2 4" xfId="9855"/>
    <cellStyle name="Header2 18 3 2 2 3" xfId="13169"/>
    <cellStyle name="Header2 18 3 2 2 3 2" xfId="29157"/>
    <cellStyle name="Header2 18 3 2 2 3 2 2" xfId="38192"/>
    <cellStyle name="Header2 18 3 2 2 3 3" xfId="31557"/>
    <cellStyle name="Header2 18 3 2 2 4" xfId="15741"/>
    <cellStyle name="Header2 18 3 2 2 5" xfId="7514"/>
    <cellStyle name="Header2 18 3 2 3" xfId="4181"/>
    <cellStyle name="Header2 18 3 2 3 2" xfId="10869"/>
    <cellStyle name="Header2 18 3 2 3 2 2" xfId="26863"/>
    <cellStyle name="Header2 18 3 2 3 2 2 2" xfId="35898"/>
    <cellStyle name="Header2 18 3 2 3 2 3" xfId="22251"/>
    <cellStyle name="Header2 18 3 2 3 3" xfId="22948"/>
    <cellStyle name="Header2 18 3 2 3 4" xfId="8971"/>
    <cellStyle name="Header2 18 3 2 4" xfId="10554"/>
    <cellStyle name="Header2 18 3 2 4 2" xfId="26552"/>
    <cellStyle name="Header2 18 3 2 4 2 2" xfId="35587"/>
    <cellStyle name="Header2 18 3 2 4 3" xfId="21051"/>
    <cellStyle name="Header2 18 3 2 5" xfId="19901"/>
    <cellStyle name="Header2 18 3 2 6" xfId="6630"/>
    <cellStyle name="Header2 18 3 3" xfId="1981"/>
    <cellStyle name="Header2 18 3 3 2" xfId="4322"/>
    <cellStyle name="Header2 18 3 3 2 2" xfId="12675"/>
    <cellStyle name="Header2 18 3 3 2 2 2" xfId="28662"/>
    <cellStyle name="Header2 18 3 3 2 2 2 2" xfId="37697"/>
    <cellStyle name="Header2 18 3 3 2 2 3" xfId="31062"/>
    <cellStyle name="Header2 18 3 3 2 3" xfId="22818"/>
    <cellStyle name="Header2 18 3 3 2 4" xfId="9112"/>
    <cellStyle name="Header2 18 3 3 3" xfId="12288"/>
    <cellStyle name="Header2 18 3 3 3 2" xfId="28283"/>
    <cellStyle name="Header2 18 3 3 3 2 2" xfId="37318"/>
    <cellStyle name="Header2 18 3 3 3 3" xfId="30683"/>
    <cellStyle name="Header2 18 3 3 4" xfId="19575"/>
    <cellStyle name="Header2 18 3 3 5" xfId="6771"/>
    <cellStyle name="Header2 18 3 4" xfId="2118"/>
    <cellStyle name="Header2 18 3 4 2" xfId="4459"/>
    <cellStyle name="Header2 18 3 4 2 2" xfId="12622"/>
    <cellStyle name="Header2 18 3 4 2 2 2" xfId="28609"/>
    <cellStyle name="Header2 18 3 4 2 2 2 2" xfId="37644"/>
    <cellStyle name="Header2 18 3 4 2 2 3" xfId="31009"/>
    <cellStyle name="Header2 18 3 4 2 3" xfId="17385"/>
    <cellStyle name="Header2 18 3 4 2 4" xfId="9249"/>
    <cellStyle name="Header2 18 3 4 3" xfId="13482"/>
    <cellStyle name="Header2 18 3 4 3 2" xfId="29470"/>
    <cellStyle name="Header2 18 3 4 3 2 2" xfId="38505"/>
    <cellStyle name="Header2 18 3 4 3 3" xfId="31870"/>
    <cellStyle name="Header2 18 3 4 4" xfId="21081"/>
    <cellStyle name="Header2 18 3 4 5" xfId="6908"/>
    <cellStyle name="Header2 18 3 5" xfId="2247"/>
    <cellStyle name="Header2 18 3 5 2" xfId="4588"/>
    <cellStyle name="Header2 18 3 5 2 2" xfId="10698"/>
    <cellStyle name="Header2 18 3 5 2 2 2" xfId="26692"/>
    <cellStyle name="Header2 18 3 5 2 2 2 2" xfId="35727"/>
    <cellStyle name="Header2 18 3 5 2 2 3" xfId="17443"/>
    <cellStyle name="Header2 18 3 5 2 3" xfId="18480"/>
    <cellStyle name="Header2 18 3 5 2 4" xfId="9378"/>
    <cellStyle name="Header2 18 3 5 3" xfId="13552"/>
    <cellStyle name="Header2 18 3 5 3 2" xfId="29540"/>
    <cellStyle name="Header2 18 3 5 3 2 2" xfId="38575"/>
    <cellStyle name="Header2 18 3 5 3 3" xfId="31940"/>
    <cellStyle name="Header2 18 3 5 4" xfId="20253"/>
    <cellStyle name="Header2 18 3 5 5" xfId="7037"/>
    <cellStyle name="Header2 18 3 6" xfId="2376"/>
    <cellStyle name="Header2 18 3 6 2" xfId="4717"/>
    <cellStyle name="Header2 18 3 6 2 2" xfId="14158"/>
    <cellStyle name="Header2 18 3 6 2 2 2" xfId="30147"/>
    <cellStyle name="Header2 18 3 6 2 2 2 2" xfId="39182"/>
    <cellStyle name="Header2 18 3 6 2 2 3" xfId="32547"/>
    <cellStyle name="Header2 18 3 6 2 3" xfId="18116"/>
    <cellStyle name="Header2 18 3 6 2 4" xfId="9507"/>
    <cellStyle name="Header2 18 3 6 3" xfId="13593"/>
    <cellStyle name="Header2 18 3 6 3 2" xfId="29581"/>
    <cellStyle name="Header2 18 3 6 3 2 2" xfId="38616"/>
    <cellStyle name="Header2 18 3 6 3 3" xfId="31981"/>
    <cellStyle name="Header2 18 3 6 4" xfId="22078"/>
    <cellStyle name="Header2 18 3 6 5" xfId="7166"/>
    <cellStyle name="Header2 18 3 7" xfId="1681"/>
    <cellStyle name="Header2 18 3 7 2" xfId="4022"/>
    <cellStyle name="Header2 18 3 7 2 2" xfId="13018"/>
    <cellStyle name="Header2 18 3 7 2 2 2" xfId="29006"/>
    <cellStyle name="Header2 18 3 7 2 2 2 2" xfId="38041"/>
    <cellStyle name="Header2 18 3 7 2 2 3" xfId="31406"/>
    <cellStyle name="Header2 18 3 7 2 3" xfId="18311"/>
    <cellStyle name="Header2 18 3 7 2 4" xfId="8812"/>
    <cellStyle name="Header2 18 3 7 3" xfId="10793"/>
    <cellStyle name="Header2 18 3 7 3 2" xfId="26787"/>
    <cellStyle name="Header2 18 3 7 3 2 2" xfId="35822"/>
    <cellStyle name="Header2 18 3 7 3 3" xfId="18625"/>
    <cellStyle name="Header2 18 3 7 4" xfId="18902"/>
    <cellStyle name="Header2 18 3 7 5" xfId="6471"/>
    <cellStyle name="Header2 18 3 8" xfId="992"/>
    <cellStyle name="Header2 18 3 8 2" xfId="3340"/>
    <cellStyle name="Header2 18 3 8 2 2" xfId="13346"/>
    <cellStyle name="Header2 18 3 8 2 2 2" xfId="29334"/>
    <cellStyle name="Header2 18 3 8 2 2 2 2" xfId="38369"/>
    <cellStyle name="Header2 18 3 8 2 2 3" xfId="31734"/>
    <cellStyle name="Header2 18 3 8 2 3" xfId="18647"/>
    <cellStyle name="Header2 18 3 8 2 4" xfId="8130"/>
    <cellStyle name="Header2 18 3 8 3" xfId="17291"/>
    <cellStyle name="Header2 18 3 8 4" xfId="5791"/>
    <cellStyle name="Header2 18 3 9" xfId="3450"/>
    <cellStyle name="Header2 18 3 9 2" xfId="13868"/>
    <cellStyle name="Header2 18 3 9 2 2" xfId="29857"/>
    <cellStyle name="Header2 18 3 9 2 2 2" xfId="38892"/>
    <cellStyle name="Header2 18 3 9 2 3" xfId="32257"/>
    <cellStyle name="Header2 18 3 9 3" xfId="15735"/>
    <cellStyle name="Header2 18 3 9 4" xfId="8240"/>
    <cellStyle name="Header2 18 4" xfId="880"/>
    <cellStyle name="Header2 18 4 2" xfId="1376"/>
    <cellStyle name="Header2 18 4 2 2" xfId="3717"/>
    <cellStyle name="Header2 18 4 2 2 2" xfId="11873"/>
    <cellStyle name="Header2 18 4 2 2 2 2" xfId="27867"/>
    <cellStyle name="Header2 18 4 2 2 2 2 2" xfId="36902"/>
    <cellStyle name="Header2 18 4 2 2 2 3" xfId="17237"/>
    <cellStyle name="Header2 18 4 2 2 3" xfId="20782"/>
    <cellStyle name="Header2 18 4 2 2 4" xfId="8507"/>
    <cellStyle name="Header2 18 4 2 3" xfId="10429"/>
    <cellStyle name="Header2 18 4 2 3 2" xfId="26427"/>
    <cellStyle name="Header2 18 4 2 3 2 2" xfId="35462"/>
    <cellStyle name="Header2 18 4 2 3 3" xfId="18628"/>
    <cellStyle name="Header2 18 4 2 4" xfId="19400"/>
    <cellStyle name="Header2 18 4 2 5" xfId="6167"/>
    <cellStyle name="Header2 18 4 3" xfId="2581"/>
    <cellStyle name="Header2 18 4 3 2" xfId="4922"/>
    <cellStyle name="Header2 18 4 3 2 2" xfId="11282"/>
    <cellStyle name="Header2 18 4 3 2 2 2" xfId="27276"/>
    <cellStyle name="Header2 18 4 3 2 2 2 2" xfId="36311"/>
    <cellStyle name="Header2 18 4 3 2 2 3" xfId="16377"/>
    <cellStyle name="Header2 18 4 3 2 3" xfId="23458"/>
    <cellStyle name="Header2 18 4 3 2 4" xfId="9712"/>
    <cellStyle name="Header2 18 4 3 3" xfId="21213"/>
    <cellStyle name="Header2 18 4 3 4" xfId="7371"/>
    <cellStyle name="Header2 18 4 4" xfId="3228"/>
    <cellStyle name="Header2 18 4 4 2" xfId="11494"/>
    <cellStyle name="Header2 18 4 4 2 2" xfId="27488"/>
    <cellStyle name="Header2 18 4 4 2 2 2" xfId="36523"/>
    <cellStyle name="Header2 18 4 4 2 3" xfId="23414"/>
    <cellStyle name="Header2 18 4 4 3" xfId="22941"/>
    <cellStyle name="Header2 18 4 4 4" xfId="8018"/>
    <cellStyle name="Header2 18 4 5" xfId="19331"/>
    <cellStyle name="Header2 18 4 6" xfId="5679"/>
    <cellStyle name="Header2 18 5" xfId="1445"/>
    <cellStyle name="Header2 18 5 2" xfId="2551"/>
    <cellStyle name="Header2 18 5 2 2" xfId="4892"/>
    <cellStyle name="Header2 18 5 2 2 2" xfId="10509"/>
    <cellStyle name="Header2 18 5 2 2 2 2" xfId="26507"/>
    <cellStyle name="Header2 18 5 2 2 2 2 2" xfId="35542"/>
    <cellStyle name="Header2 18 5 2 2 2 3" xfId="21026"/>
    <cellStyle name="Header2 18 5 2 2 3" xfId="19248"/>
    <cellStyle name="Header2 18 5 2 2 4" xfId="9682"/>
    <cellStyle name="Header2 18 5 2 3" xfId="11991"/>
    <cellStyle name="Header2 18 5 2 3 2" xfId="27986"/>
    <cellStyle name="Header2 18 5 2 3 2 2" xfId="37021"/>
    <cellStyle name="Header2 18 5 2 3 3" xfId="17282"/>
    <cellStyle name="Header2 18 5 2 4" xfId="16945"/>
    <cellStyle name="Header2 18 5 2 5" xfId="7341"/>
    <cellStyle name="Header2 18 5 3" xfId="3786"/>
    <cellStyle name="Header2 18 5 3 2" xfId="13459"/>
    <cellStyle name="Header2 18 5 3 2 2" xfId="29447"/>
    <cellStyle name="Header2 18 5 3 2 2 2" xfId="38482"/>
    <cellStyle name="Header2 18 5 3 2 3" xfId="31847"/>
    <cellStyle name="Header2 18 5 3 3" xfId="20216"/>
    <cellStyle name="Header2 18 5 3 4" xfId="8576"/>
    <cellStyle name="Header2 18 5 4" xfId="11396"/>
    <cellStyle name="Header2 18 5 4 2" xfId="27390"/>
    <cellStyle name="Header2 18 5 4 2 2" xfId="36425"/>
    <cellStyle name="Header2 18 5 4 3" xfId="20424"/>
    <cellStyle name="Header2 18 5 5" xfId="19441"/>
    <cellStyle name="Header2 18 5 6" xfId="6236"/>
    <cellStyle name="Header2 18 6" xfId="1315"/>
    <cellStyle name="Header2 18 6 2" xfId="3656"/>
    <cellStyle name="Header2 18 6 2 2" xfId="13575"/>
    <cellStyle name="Header2 18 6 2 2 2" xfId="29563"/>
    <cellStyle name="Header2 18 6 2 2 2 2" xfId="38598"/>
    <cellStyle name="Header2 18 6 2 2 3" xfId="31963"/>
    <cellStyle name="Header2 18 6 2 3" xfId="17331"/>
    <cellStyle name="Header2 18 6 2 4" xfId="8446"/>
    <cellStyle name="Header2 18 6 3" xfId="10481"/>
    <cellStyle name="Header2 18 6 3 2" xfId="26479"/>
    <cellStyle name="Header2 18 6 3 2 2" xfId="35514"/>
    <cellStyle name="Header2 18 6 3 3" xfId="15837"/>
    <cellStyle name="Header2 18 6 4" xfId="19167"/>
    <cellStyle name="Header2 18 6 5" xfId="6106"/>
    <cellStyle name="Header2 18 7" xfId="1491"/>
    <cellStyle name="Header2 18 7 2" xfId="3832"/>
    <cellStyle name="Header2 18 7 2 2" xfId="11105"/>
    <cellStyle name="Header2 18 7 2 2 2" xfId="27099"/>
    <cellStyle name="Header2 18 7 2 2 2 2" xfId="36134"/>
    <cellStyle name="Header2 18 7 2 2 3" xfId="23270"/>
    <cellStyle name="Header2 18 7 2 3" xfId="18386"/>
    <cellStyle name="Header2 18 7 2 4" xfId="8622"/>
    <cellStyle name="Header2 18 7 3" xfId="14234"/>
    <cellStyle name="Header2 18 7 3 2" xfId="30223"/>
    <cellStyle name="Header2 18 7 3 2 2" xfId="39258"/>
    <cellStyle name="Header2 18 7 3 3" xfId="32623"/>
    <cellStyle name="Header2 18 7 4" xfId="19131"/>
    <cellStyle name="Header2 18 7 5" xfId="6282"/>
    <cellStyle name="Header2 18 8" xfId="1268"/>
    <cellStyle name="Header2 18 8 2" xfId="3609"/>
    <cellStyle name="Header2 18 8 2 2" xfId="13516"/>
    <cellStyle name="Header2 18 8 2 2 2" xfId="29504"/>
    <cellStyle name="Header2 18 8 2 2 2 2" xfId="38539"/>
    <cellStyle name="Header2 18 8 2 2 3" xfId="31904"/>
    <cellStyle name="Header2 18 8 2 3" xfId="15148"/>
    <cellStyle name="Header2 18 8 2 4" xfId="8399"/>
    <cellStyle name="Header2 18 8 3" xfId="11198"/>
    <cellStyle name="Header2 18 8 3 2" xfId="27192"/>
    <cellStyle name="Header2 18 8 3 2 2" xfId="36227"/>
    <cellStyle name="Header2 18 8 3 3" xfId="17895"/>
    <cellStyle name="Header2 18 8 4" xfId="15010"/>
    <cellStyle name="Header2 18 8 5" xfId="6059"/>
    <cellStyle name="Header2 18 9" xfId="1524"/>
    <cellStyle name="Header2 18 9 2" xfId="3865"/>
    <cellStyle name="Header2 18 9 2 2" xfId="13512"/>
    <cellStyle name="Header2 18 9 2 2 2" xfId="29500"/>
    <cellStyle name="Header2 18 9 2 2 2 2" xfId="38535"/>
    <cellStyle name="Header2 18 9 2 2 3" xfId="31900"/>
    <cellStyle name="Header2 18 9 2 3" xfId="19724"/>
    <cellStyle name="Header2 18 9 2 4" xfId="8655"/>
    <cellStyle name="Header2 18 9 3" xfId="10557"/>
    <cellStyle name="Header2 18 9 3 2" xfId="26555"/>
    <cellStyle name="Header2 18 9 3 2 2" xfId="35590"/>
    <cellStyle name="Header2 18 9 3 3" xfId="20818"/>
    <cellStyle name="Header2 18 9 4" xfId="16351"/>
    <cellStyle name="Header2 18 9 5" xfId="6315"/>
    <cellStyle name="Header2 19" xfId="225"/>
    <cellStyle name="Header2 19 10" xfId="954"/>
    <cellStyle name="Header2 19 10 2" xfId="3302"/>
    <cellStyle name="Header2 19 10 2 2" xfId="10770"/>
    <cellStyle name="Header2 19 10 2 2 2" xfId="26764"/>
    <cellStyle name="Header2 19 10 2 2 2 2" xfId="35799"/>
    <cellStyle name="Header2 19 10 2 2 3" xfId="21390"/>
    <cellStyle name="Header2 19 10 2 3" xfId="21045"/>
    <cellStyle name="Header2 19 10 2 4" xfId="8092"/>
    <cellStyle name="Header2 19 10 3" xfId="11177"/>
    <cellStyle name="Header2 19 10 3 2" xfId="27171"/>
    <cellStyle name="Header2 19 10 3 2 2" xfId="36206"/>
    <cellStyle name="Header2 19 10 3 3" xfId="18223"/>
    <cellStyle name="Header2 19 10 4" xfId="19393"/>
    <cellStyle name="Header2 19 10 5" xfId="5753"/>
    <cellStyle name="Header2 19 11" xfId="3008"/>
    <cellStyle name="Header2 19 11 2" xfId="13858"/>
    <cellStyle name="Header2 19 11 2 2" xfId="29847"/>
    <cellStyle name="Header2 19 11 2 2 2" xfId="38882"/>
    <cellStyle name="Header2 19 11 2 3" xfId="32247"/>
    <cellStyle name="Header2 19 11 3" xfId="21398"/>
    <cellStyle name="Header2 19 11 4" xfId="7798"/>
    <cellStyle name="Header2 19 12" xfId="640"/>
    <cellStyle name="Header2 19 12 2" xfId="24083"/>
    <cellStyle name="Header2 19 12 2 2" xfId="33118"/>
    <cellStyle name="Header2 19 12 3" xfId="18477"/>
    <cellStyle name="Header2 19 12 4" xfId="5459"/>
    <cellStyle name="Header2 19 13" xfId="15533"/>
    <cellStyle name="Header2 19 2" xfId="530"/>
    <cellStyle name="Header2 19 2 10" xfId="3081"/>
    <cellStyle name="Header2 19 2 10 2" xfId="11666"/>
    <cellStyle name="Header2 19 2 10 2 2" xfId="27660"/>
    <cellStyle name="Header2 19 2 10 2 2 2" xfId="36695"/>
    <cellStyle name="Header2 19 2 10 2 3" xfId="17435"/>
    <cellStyle name="Header2 19 2 10 3" xfId="20488"/>
    <cellStyle name="Header2 19 2 10 4" xfId="7871"/>
    <cellStyle name="Header2 19 2 11" xfId="733"/>
    <cellStyle name="Header2 19 2 11 2" xfId="24156"/>
    <cellStyle name="Header2 19 2 11 2 2" xfId="33191"/>
    <cellStyle name="Header2 19 2 11 3" xfId="17534"/>
    <cellStyle name="Header2 19 2 11 4" xfId="5532"/>
    <cellStyle name="Header2 19 2 12" xfId="17693"/>
    <cellStyle name="Header2 19 2 13" xfId="5379"/>
    <cellStyle name="Header2 19 2 2" xfId="1042"/>
    <cellStyle name="Header2 19 2 2 2" xfId="1607"/>
    <cellStyle name="Header2 19 2 2 2 2" xfId="3948"/>
    <cellStyle name="Header2 19 2 2 2 2 2" xfId="10692"/>
    <cellStyle name="Header2 19 2 2 2 2 2 2" xfId="26686"/>
    <cellStyle name="Header2 19 2 2 2 2 2 2 2" xfId="35721"/>
    <cellStyle name="Header2 19 2 2 2 2 2 3" xfId="21966"/>
    <cellStyle name="Header2 19 2 2 2 2 3" xfId="21790"/>
    <cellStyle name="Header2 19 2 2 2 2 4" xfId="8738"/>
    <cellStyle name="Header2 19 2 2 2 3" xfId="10861"/>
    <cellStyle name="Header2 19 2 2 2 3 2" xfId="26855"/>
    <cellStyle name="Header2 19 2 2 2 3 2 2" xfId="35890"/>
    <cellStyle name="Header2 19 2 2 2 3 3" xfId="15895"/>
    <cellStyle name="Header2 19 2 2 2 4" xfId="17223"/>
    <cellStyle name="Header2 19 2 2 2 5" xfId="6398"/>
    <cellStyle name="Header2 19 2 2 3" xfId="2620"/>
    <cellStyle name="Header2 19 2 2 3 2" xfId="4961"/>
    <cellStyle name="Header2 19 2 2 3 2 2" xfId="10339"/>
    <cellStyle name="Header2 19 2 2 3 2 2 2" xfId="26337"/>
    <cellStyle name="Header2 19 2 2 3 2 2 2 2" xfId="35372"/>
    <cellStyle name="Header2 19 2 2 3 2 2 3" xfId="23546"/>
    <cellStyle name="Header2 19 2 2 3 2 3" xfId="19830"/>
    <cellStyle name="Header2 19 2 2 3 2 4" xfId="9751"/>
    <cellStyle name="Header2 19 2 2 3 3" xfId="21868"/>
    <cellStyle name="Header2 19 2 2 3 4" xfId="7410"/>
    <cellStyle name="Header2 19 2 2 4" xfId="3390"/>
    <cellStyle name="Header2 19 2 2 4 2" xfId="10640"/>
    <cellStyle name="Header2 19 2 2 4 2 2" xfId="26634"/>
    <cellStyle name="Header2 19 2 2 4 2 2 2" xfId="35669"/>
    <cellStyle name="Header2 19 2 2 4 2 3" xfId="18691"/>
    <cellStyle name="Header2 19 2 2 4 3" xfId="17976"/>
    <cellStyle name="Header2 19 2 2 4 4" xfId="8180"/>
    <cellStyle name="Header2 19 2 2 5" xfId="16553"/>
    <cellStyle name="Header2 19 2 2 6" xfId="5841"/>
    <cellStyle name="Header2 19 2 3" xfId="1768"/>
    <cellStyle name="Header2 19 2 3 2" xfId="2675"/>
    <cellStyle name="Header2 19 2 3 2 2" xfId="5016"/>
    <cellStyle name="Header2 19 2 3 2 2 2" xfId="10291"/>
    <cellStyle name="Header2 19 2 3 2 2 2 2" xfId="26289"/>
    <cellStyle name="Header2 19 2 3 2 2 2 2 2" xfId="35324"/>
    <cellStyle name="Header2 19 2 3 2 2 2 3" xfId="21128"/>
    <cellStyle name="Header2 19 2 3 2 2 3" xfId="15652"/>
    <cellStyle name="Header2 19 2 3 2 2 4" xfId="9806"/>
    <cellStyle name="Header2 19 2 3 2 3" xfId="12920"/>
    <cellStyle name="Header2 19 2 3 2 3 2" xfId="28908"/>
    <cellStyle name="Header2 19 2 3 2 3 2 2" xfId="37943"/>
    <cellStyle name="Header2 19 2 3 2 3 3" xfId="31308"/>
    <cellStyle name="Header2 19 2 3 2 4" xfId="17596"/>
    <cellStyle name="Header2 19 2 3 2 5" xfId="7465"/>
    <cellStyle name="Header2 19 2 3 3" xfId="4109"/>
    <cellStyle name="Header2 19 2 3 3 2" xfId="13334"/>
    <cellStyle name="Header2 19 2 3 3 2 2" xfId="29322"/>
    <cellStyle name="Header2 19 2 3 3 2 2 2" xfId="38357"/>
    <cellStyle name="Header2 19 2 3 3 2 3" xfId="31722"/>
    <cellStyle name="Header2 19 2 3 3 3" xfId="15804"/>
    <cellStyle name="Header2 19 2 3 3 4" xfId="8899"/>
    <cellStyle name="Header2 19 2 3 4" xfId="11466"/>
    <cellStyle name="Header2 19 2 3 4 2" xfId="27460"/>
    <cellStyle name="Header2 19 2 3 4 2 2" xfId="36495"/>
    <cellStyle name="Header2 19 2 3 4 3" xfId="15890"/>
    <cellStyle name="Header2 19 2 3 5" xfId="17868"/>
    <cellStyle name="Header2 19 2 3 6" xfId="6558"/>
    <cellStyle name="Header2 19 2 4" xfId="1908"/>
    <cellStyle name="Header2 19 2 4 2" xfId="4249"/>
    <cellStyle name="Header2 19 2 4 2 2" xfId="11699"/>
    <cellStyle name="Header2 19 2 4 2 2 2" xfId="27693"/>
    <cellStyle name="Header2 19 2 4 2 2 2 2" xfId="36728"/>
    <cellStyle name="Header2 19 2 4 2 2 3" xfId="15827"/>
    <cellStyle name="Header2 19 2 4 2 3" xfId="20409"/>
    <cellStyle name="Header2 19 2 4 2 4" xfId="9039"/>
    <cellStyle name="Header2 19 2 4 3" xfId="11074"/>
    <cellStyle name="Header2 19 2 4 3 2" xfId="27068"/>
    <cellStyle name="Header2 19 2 4 3 2 2" xfId="36103"/>
    <cellStyle name="Header2 19 2 4 3 3" xfId="16048"/>
    <cellStyle name="Header2 19 2 4 4" xfId="17475"/>
    <cellStyle name="Header2 19 2 4 5" xfId="6698"/>
    <cellStyle name="Header2 19 2 5" xfId="2048"/>
    <cellStyle name="Header2 19 2 5 2" xfId="4389"/>
    <cellStyle name="Header2 19 2 5 2 2" xfId="13144"/>
    <cellStyle name="Header2 19 2 5 2 2 2" xfId="29132"/>
    <cellStyle name="Header2 19 2 5 2 2 2 2" xfId="38167"/>
    <cellStyle name="Header2 19 2 5 2 2 3" xfId="31532"/>
    <cellStyle name="Header2 19 2 5 2 3" xfId="18944"/>
    <cellStyle name="Header2 19 2 5 2 4" xfId="9179"/>
    <cellStyle name="Header2 19 2 5 3" xfId="13812"/>
    <cellStyle name="Header2 19 2 5 3 2" xfId="29800"/>
    <cellStyle name="Header2 19 2 5 3 2 2" xfId="38835"/>
    <cellStyle name="Header2 19 2 5 3 3" xfId="32200"/>
    <cellStyle name="Header2 19 2 5 4" xfId="21171"/>
    <cellStyle name="Header2 19 2 5 5" xfId="6838"/>
    <cellStyle name="Header2 19 2 6" xfId="2173"/>
    <cellStyle name="Header2 19 2 6 2" xfId="4514"/>
    <cellStyle name="Header2 19 2 6 2 2" xfId="12672"/>
    <cellStyle name="Header2 19 2 6 2 2 2" xfId="28659"/>
    <cellStyle name="Header2 19 2 6 2 2 2 2" xfId="37694"/>
    <cellStyle name="Header2 19 2 6 2 2 3" xfId="31059"/>
    <cellStyle name="Header2 19 2 6 2 3" xfId="18823"/>
    <cellStyle name="Header2 19 2 6 2 4" xfId="9304"/>
    <cellStyle name="Header2 19 2 6 3" xfId="12318"/>
    <cellStyle name="Header2 19 2 6 3 2" xfId="28313"/>
    <cellStyle name="Header2 19 2 6 3 2 2" xfId="37348"/>
    <cellStyle name="Header2 19 2 6 3 3" xfId="30713"/>
    <cellStyle name="Header2 19 2 6 4" xfId="21739"/>
    <cellStyle name="Header2 19 2 6 5" xfId="6963"/>
    <cellStyle name="Header2 19 2 7" xfId="2306"/>
    <cellStyle name="Header2 19 2 7 2" xfId="4647"/>
    <cellStyle name="Header2 19 2 7 2 2" xfId="12256"/>
    <cellStyle name="Header2 19 2 7 2 2 2" xfId="28251"/>
    <cellStyle name="Header2 19 2 7 2 2 2 2" xfId="37286"/>
    <cellStyle name="Header2 19 2 7 2 2 3" xfId="30651"/>
    <cellStyle name="Header2 19 2 7 2 3" xfId="18448"/>
    <cellStyle name="Header2 19 2 7 2 4" xfId="9437"/>
    <cellStyle name="Header2 19 2 7 3" xfId="13232"/>
    <cellStyle name="Header2 19 2 7 3 2" xfId="29220"/>
    <cellStyle name="Header2 19 2 7 3 2 2" xfId="38255"/>
    <cellStyle name="Header2 19 2 7 3 3" xfId="31620"/>
    <cellStyle name="Header2 19 2 7 4" xfId="17985"/>
    <cellStyle name="Header2 19 2 7 5" xfId="7096"/>
    <cellStyle name="Header2 19 2 8" xfId="1177"/>
    <cellStyle name="Header2 19 2 8 2" xfId="3518"/>
    <cellStyle name="Header2 19 2 8 2 2" xfId="10638"/>
    <cellStyle name="Header2 19 2 8 2 2 2" xfId="26632"/>
    <cellStyle name="Header2 19 2 8 2 2 2 2" xfId="35667"/>
    <cellStyle name="Header2 19 2 8 2 2 3" xfId="22835"/>
    <cellStyle name="Header2 19 2 8 2 3" xfId="19069"/>
    <cellStyle name="Header2 19 2 8 2 4" xfId="8308"/>
    <cellStyle name="Header2 19 2 8 3" xfId="10482"/>
    <cellStyle name="Header2 19 2 8 3 2" xfId="26480"/>
    <cellStyle name="Header2 19 2 8 3 2 2" xfId="35515"/>
    <cellStyle name="Header2 19 2 8 3 3" xfId="21586"/>
    <cellStyle name="Header2 19 2 8 4" xfId="19305"/>
    <cellStyle name="Header2 19 2 8 5" xfId="5968"/>
    <cellStyle name="Header2 19 2 9" xfId="2803"/>
    <cellStyle name="Header2 19 2 9 2" xfId="5144"/>
    <cellStyle name="Header2 19 2 9 2 2" xfId="10847"/>
    <cellStyle name="Header2 19 2 9 2 2 2" xfId="26841"/>
    <cellStyle name="Header2 19 2 9 2 2 2 2" xfId="35876"/>
    <cellStyle name="Header2 19 2 9 2 2 3" xfId="18084"/>
    <cellStyle name="Header2 19 2 9 2 3" xfId="15721"/>
    <cellStyle name="Header2 19 2 9 2 4" xfId="9934"/>
    <cellStyle name="Header2 19 2 9 3" xfId="15922"/>
    <cellStyle name="Header2 19 2 9 4" xfId="7593"/>
    <cellStyle name="Header2 19 3" xfId="1103"/>
    <cellStyle name="Header2 19 3 10" xfId="15796"/>
    <cellStyle name="Header2 19 3 11" xfId="5901"/>
    <cellStyle name="Header2 19 3 2" xfId="1841"/>
    <cellStyle name="Header2 19 3 2 2" xfId="2725"/>
    <cellStyle name="Header2 19 3 2 2 2" xfId="5066"/>
    <cellStyle name="Header2 19 3 2 2 2 2" xfId="10246"/>
    <cellStyle name="Header2 19 3 2 2 2 2 2" xfId="26244"/>
    <cellStyle name="Header2 19 3 2 2 2 2 2 2" xfId="35279"/>
    <cellStyle name="Header2 19 3 2 2 2 2 3" xfId="15961"/>
    <cellStyle name="Header2 19 3 2 2 2 3" xfId="20727"/>
    <cellStyle name="Header2 19 3 2 2 2 4" xfId="9856"/>
    <cellStyle name="Header2 19 3 2 2 3" xfId="11256"/>
    <cellStyle name="Header2 19 3 2 2 3 2" xfId="27250"/>
    <cellStyle name="Header2 19 3 2 2 3 2 2" xfId="36285"/>
    <cellStyle name="Header2 19 3 2 2 3 3" xfId="19235"/>
    <cellStyle name="Header2 19 3 2 2 4" xfId="22774"/>
    <cellStyle name="Header2 19 3 2 2 5" xfId="7515"/>
    <cellStyle name="Header2 19 3 2 3" xfId="4182"/>
    <cellStyle name="Header2 19 3 2 3 2" xfId="13730"/>
    <cellStyle name="Header2 19 3 2 3 2 2" xfId="29718"/>
    <cellStyle name="Header2 19 3 2 3 2 2 2" xfId="38753"/>
    <cellStyle name="Header2 19 3 2 3 2 3" xfId="32118"/>
    <cellStyle name="Header2 19 3 2 3 3" xfId="20542"/>
    <cellStyle name="Header2 19 3 2 3 4" xfId="8972"/>
    <cellStyle name="Header2 19 3 2 4" xfId="13999"/>
    <cellStyle name="Header2 19 3 2 4 2" xfId="29988"/>
    <cellStyle name="Header2 19 3 2 4 2 2" xfId="39023"/>
    <cellStyle name="Header2 19 3 2 4 3" xfId="32388"/>
    <cellStyle name="Header2 19 3 2 5" xfId="20555"/>
    <cellStyle name="Header2 19 3 2 6" xfId="6631"/>
    <cellStyle name="Header2 19 3 3" xfId="1982"/>
    <cellStyle name="Header2 19 3 3 2" xfId="4323"/>
    <cellStyle name="Header2 19 3 3 2 2" xfId="14004"/>
    <cellStyle name="Header2 19 3 3 2 2 2" xfId="29993"/>
    <cellStyle name="Header2 19 3 3 2 2 2 2" xfId="39028"/>
    <cellStyle name="Header2 19 3 3 2 2 3" xfId="32393"/>
    <cellStyle name="Header2 19 3 3 2 3" xfId="17725"/>
    <cellStyle name="Header2 19 3 3 2 4" xfId="9113"/>
    <cellStyle name="Header2 19 3 3 3" xfId="13236"/>
    <cellStyle name="Header2 19 3 3 3 2" xfId="29224"/>
    <cellStyle name="Header2 19 3 3 3 2 2" xfId="38259"/>
    <cellStyle name="Header2 19 3 3 3 3" xfId="31624"/>
    <cellStyle name="Header2 19 3 3 4" xfId="19271"/>
    <cellStyle name="Header2 19 3 3 5" xfId="6772"/>
    <cellStyle name="Header2 19 3 4" xfId="2119"/>
    <cellStyle name="Header2 19 3 4 2" xfId="4460"/>
    <cellStyle name="Header2 19 3 4 2 2" xfId="10700"/>
    <cellStyle name="Header2 19 3 4 2 2 2" xfId="26694"/>
    <cellStyle name="Header2 19 3 4 2 2 2 2" xfId="35729"/>
    <cellStyle name="Header2 19 3 4 2 2 3" xfId="15228"/>
    <cellStyle name="Header2 19 3 4 2 3" xfId="22485"/>
    <cellStyle name="Header2 19 3 4 2 4" xfId="9250"/>
    <cellStyle name="Header2 19 3 4 3" xfId="11569"/>
    <cellStyle name="Header2 19 3 4 3 2" xfId="27563"/>
    <cellStyle name="Header2 19 3 4 3 2 2" xfId="36598"/>
    <cellStyle name="Header2 19 3 4 3 3" xfId="17943"/>
    <cellStyle name="Header2 19 3 4 4" xfId="19976"/>
    <cellStyle name="Header2 19 3 4 5" xfId="6909"/>
    <cellStyle name="Header2 19 3 5" xfId="2248"/>
    <cellStyle name="Header2 19 3 5 2" xfId="4589"/>
    <cellStyle name="Header2 19 3 5 2 2" xfId="10355"/>
    <cellStyle name="Header2 19 3 5 2 2 2" xfId="26353"/>
    <cellStyle name="Header2 19 3 5 2 2 2 2" xfId="35388"/>
    <cellStyle name="Header2 19 3 5 2 2 3" xfId="16005"/>
    <cellStyle name="Header2 19 3 5 2 3" xfId="16361"/>
    <cellStyle name="Header2 19 3 5 2 4" xfId="9379"/>
    <cellStyle name="Header2 19 3 5 3" xfId="11634"/>
    <cellStyle name="Header2 19 3 5 3 2" xfId="27628"/>
    <cellStyle name="Header2 19 3 5 3 2 2" xfId="36663"/>
    <cellStyle name="Header2 19 3 5 3 3" xfId="20476"/>
    <cellStyle name="Header2 19 3 5 4" xfId="20333"/>
    <cellStyle name="Header2 19 3 5 5" xfId="7038"/>
    <cellStyle name="Header2 19 3 6" xfId="2377"/>
    <cellStyle name="Header2 19 3 6 2" xfId="4718"/>
    <cellStyle name="Header2 19 3 6 2 2" xfId="12253"/>
    <cellStyle name="Header2 19 3 6 2 2 2" xfId="28248"/>
    <cellStyle name="Header2 19 3 6 2 2 2 2" xfId="37283"/>
    <cellStyle name="Header2 19 3 6 2 2 3" xfId="30648"/>
    <cellStyle name="Header2 19 3 6 2 3" xfId="15999"/>
    <cellStyle name="Header2 19 3 6 2 4" xfId="9508"/>
    <cellStyle name="Header2 19 3 6 3" xfId="11674"/>
    <cellStyle name="Header2 19 3 6 3 2" xfId="27668"/>
    <cellStyle name="Header2 19 3 6 3 2 2" xfId="36703"/>
    <cellStyle name="Header2 19 3 6 3 3" xfId="15519"/>
    <cellStyle name="Header2 19 3 6 4" xfId="18654"/>
    <cellStyle name="Header2 19 3 6 5" xfId="7167"/>
    <cellStyle name="Header2 19 3 7" xfId="1682"/>
    <cellStyle name="Header2 19 3 7 2" xfId="4023"/>
    <cellStyle name="Header2 19 3 7 2 2" xfId="13926"/>
    <cellStyle name="Header2 19 3 7 2 2 2" xfId="29915"/>
    <cellStyle name="Header2 19 3 7 2 2 2 2" xfId="38950"/>
    <cellStyle name="Header2 19 3 7 2 2 3" xfId="32315"/>
    <cellStyle name="Header2 19 3 7 2 3" xfId="16189"/>
    <cellStyle name="Header2 19 3 7 2 4" xfId="8813"/>
    <cellStyle name="Header2 19 3 7 3" xfId="12718"/>
    <cellStyle name="Header2 19 3 7 3 2" xfId="28705"/>
    <cellStyle name="Header2 19 3 7 3 2 2" xfId="37740"/>
    <cellStyle name="Header2 19 3 7 3 3" xfId="31105"/>
    <cellStyle name="Header2 19 3 7 4" xfId="19120"/>
    <cellStyle name="Header2 19 3 7 5" xfId="6472"/>
    <cellStyle name="Header2 19 3 8" xfId="2916"/>
    <cellStyle name="Header2 19 3 8 2" xfId="5257"/>
    <cellStyle name="Header2 19 3 8 2 2" xfId="14375"/>
    <cellStyle name="Header2 19 3 8 2 2 2" xfId="30366"/>
    <cellStyle name="Header2 19 3 8 2 2 2 2" xfId="39401"/>
    <cellStyle name="Header2 19 3 8 2 2 3" xfId="32766"/>
    <cellStyle name="Header2 19 3 8 2 3" xfId="16322"/>
    <cellStyle name="Header2 19 3 8 2 4" xfId="10047"/>
    <cellStyle name="Header2 19 3 8 3" xfId="20351"/>
    <cellStyle name="Header2 19 3 8 4" xfId="7706"/>
    <cellStyle name="Header2 19 3 9" xfId="3451"/>
    <cellStyle name="Header2 19 3 9 2" xfId="11953"/>
    <cellStyle name="Header2 19 3 9 2 2" xfId="27948"/>
    <cellStyle name="Header2 19 3 9 2 2 2" xfId="36983"/>
    <cellStyle name="Header2 19 3 9 2 3" xfId="18426"/>
    <cellStyle name="Header2 19 3 9 3" xfId="23106"/>
    <cellStyle name="Header2 19 3 9 4" xfId="8241"/>
    <cellStyle name="Header2 19 4" xfId="881"/>
    <cellStyle name="Header2 19 4 2" xfId="1377"/>
    <cellStyle name="Header2 19 4 2 2" xfId="3718"/>
    <cellStyle name="Header2 19 4 2 2 2" xfId="13686"/>
    <cellStyle name="Header2 19 4 2 2 2 2" xfId="29674"/>
    <cellStyle name="Header2 19 4 2 2 2 2 2" xfId="38709"/>
    <cellStyle name="Header2 19 4 2 2 2 3" xfId="32074"/>
    <cellStyle name="Header2 19 4 2 2 3" xfId="17730"/>
    <cellStyle name="Header2 19 4 2 2 4" xfId="8508"/>
    <cellStyle name="Header2 19 4 2 3" xfId="10428"/>
    <cellStyle name="Header2 19 4 2 3 2" xfId="26426"/>
    <cellStyle name="Header2 19 4 2 3 2 2" xfId="35461"/>
    <cellStyle name="Header2 19 4 2 3 3" xfId="20584"/>
    <cellStyle name="Header2 19 4 2 4" xfId="17279"/>
    <cellStyle name="Header2 19 4 2 5" xfId="6168"/>
    <cellStyle name="Header2 19 4 3" xfId="2459"/>
    <cellStyle name="Header2 19 4 3 2" xfId="4800"/>
    <cellStyle name="Header2 19 4 3 2 2" xfId="11690"/>
    <cellStyle name="Header2 19 4 3 2 2 2" xfId="27684"/>
    <cellStyle name="Header2 19 4 3 2 2 2 2" xfId="36719"/>
    <cellStyle name="Header2 19 4 3 2 2 3" xfId="17322"/>
    <cellStyle name="Header2 19 4 3 2 3" xfId="18378"/>
    <cellStyle name="Header2 19 4 3 2 4" xfId="9590"/>
    <cellStyle name="Header2 19 4 3 3" xfId="21048"/>
    <cellStyle name="Header2 19 4 3 4" xfId="7249"/>
    <cellStyle name="Header2 19 4 4" xfId="3229"/>
    <cellStyle name="Header2 19 4 4 2" xfId="13288"/>
    <cellStyle name="Header2 19 4 4 2 2" xfId="29276"/>
    <cellStyle name="Header2 19 4 4 2 2 2" xfId="38311"/>
    <cellStyle name="Header2 19 4 4 2 3" xfId="31676"/>
    <cellStyle name="Header2 19 4 4 3" xfId="19628"/>
    <cellStyle name="Header2 19 4 4 4" xfId="8019"/>
    <cellStyle name="Header2 19 4 5" xfId="17211"/>
    <cellStyle name="Header2 19 4 6" xfId="5680"/>
    <cellStyle name="Header2 19 5" xfId="1444"/>
    <cellStyle name="Header2 19 5 2" xfId="2550"/>
    <cellStyle name="Header2 19 5 2 2" xfId="4891"/>
    <cellStyle name="Header2 19 5 2 2 2" xfId="11223"/>
    <cellStyle name="Header2 19 5 2 2 2 2" xfId="27217"/>
    <cellStyle name="Header2 19 5 2 2 2 2 2" xfId="36252"/>
    <cellStyle name="Header2 19 5 2 2 2 3" xfId="18009"/>
    <cellStyle name="Header2 19 5 2 2 3" xfId="19594"/>
    <cellStyle name="Header2 19 5 2 2 4" xfId="9681"/>
    <cellStyle name="Header2 19 5 2 3" xfId="13905"/>
    <cellStyle name="Header2 19 5 2 3 2" xfId="29894"/>
    <cellStyle name="Header2 19 5 2 3 2 2" xfId="38929"/>
    <cellStyle name="Header2 19 5 2 3 3" xfId="32294"/>
    <cellStyle name="Header2 19 5 2 4" xfId="19061"/>
    <cellStyle name="Header2 19 5 2 5" xfId="7340"/>
    <cellStyle name="Header2 19 5 3" xfId="3785"/>
    <cellStyle name="Header2 19 5 3 2" xfId="11655"/>
    <cellStyle name="Header2 19 5 3 2 2" xfId="27649"/>
    <cellStyle name="Header2 19 5 3 2 2 2" xfId="36684"/>
    <cellStyle name="Header2 19 5 3 2 3" xfId="17704"/>
    <cellStyle name="Header2 19 5 3 3" xfId="16831"/>
    <cellStyle name="Header2 19 5 3 4" xfId="8575"/>
    <cellStyle name="Header2 19 5 4" xfId="12234"/>
    <cellStyle name="Header2 19 5 4 2" xfId="28229"/>
    <cellStyle name="Header2 19 5 4 2 2" xfId="37264"/>
    <cellStyle name="Header2 19 5 4 3" xfId="14751"/>
    <cellStyle name="Header2 19 5 5" xfId="17982"/>
    <cellStyle name="Header2 19 5 6" xfId="6235"/>
    <cellStyle name="Header2 19 6" xfId="1316"/>
    <cellStyle name="Header2 19 6 2" xfId="3657"/>
    <cellStyle name="Header2 19 6 2 2" xfId="11657"/>
    <cellStyle name="Header2 19 6 2 2 2" xfId="27651"/>
    <cellStyle name="Header2 19 6 2 2 2 2" xfId="36686"/>
    <cellStyle name="Header2 19 6 2 2 3" xfId="17527"/>
    <cellStyle name="Header2 19 6 2 3" xfId="21653"/>
    <cellStyle name="Header2 19 6 2 4" xfId="8447"/>
    <cellStyle name="Header2 19 6 3" xfId="10480"/>
    <cellStyle name="Header2 19 6 3 2" xfId="26478"/>
    <cellStyle name="Header2 19 6 3 2 2" xfId="35513"/>
    <cellStyle name="Header2 19 6 3 3" xfId="17954"/>
    <cellStyle name="Header2 19 6 4" xfId="17049"/>
    <cellStyle name="Header2 19 6 5" xfId="6107"/>
    <cellStyle name="Header2 19 7" xfId="1483"/>
    <cellStyle name="Header2 19 7 2" xfId="3824"/>
    <cellStyle name="Header2 19 7 2 2" xfId="10935"/>
    <cellStyle name="Header2 19 7 2 2 2" xfId="26929"/>
    <cellStyle name="Header2 19 7 2 2 2 2" xfId="35964"/>
    <cellStyle name="Header2 19 7 2 2 3" xfId="18225"/>
    <cellStyle name="Header2 19 7 2 3" xfId="18643"/>
    <cellStyle name="Header2 19 7 2 4" xfId="8614"/>
    <cellStyle name="Header2 19 7 3" xfId="13004"/>
    <cellStyle name="Header2 19 7 3 2" xfId="28992"/>
    <cellStyle name="Header2 19 7 3 2 2" xfId="38027"/>
    <cellStyle name="Header2 19 7 3 3" xfId="31392"/>
    <cellStyle name="Header2 19 7 4" xfId="18998"/>
    <cellStyle name="Header2 19 7 5" xfId="6274"/>
    <cellStyle name="Header2 19 8" xfId="1271"/>
    <cellStyle name="Header2 19 8 2" xfId="3612"/>
    <cellStyle name="Header2 19 8 2 2" xfId="11488"/>
    <cellStyle name="Header2 19 8 2 2 2" xfId="27482"/>
    <cellStyle name="Header2 19 8 2 2 2 2" xfId="36517"/>
    <cellStyle name="Header2 19 8 2 2 3" xfId="16565"/>
    <cellStyle name="Header2 19 8 2 3" xfId="17392"/>
    <cellStyle name="Header2 19 8 2 4" xfId="8402"/>
    <cellStyle name="Header2 19 8 3" xfId="11952"/>
    <cellStyle name="Header2 19 8 3 2" xfId="27947"/>
    <cellStyle name="Header2 19 8 3 2 2" xfId="36982"/>
    <cellStyle name="Header2 19 8 3 3" xfId="16438"/>
    <cellStyle name="Header2 19 8 4" xfId="15006"/>
    <cellStyle name="Header2 19 8 5" xfId="6062"/>
    <cellStyle name="Header2 19 9" xfId="1523"/>
    <cellStyle name="Header2 19 9 2" xfId="3864"/>
    <cellStyle name="Header2 19 9 2 2" xfId="11705"/>
    <cellStyle name="Header2 19 9 2 2 2" xfId="27699"/>
    <cellStyle name="Header2 19 9 2 2 2 2" xfId="36734"/>
    <cellStyle name="Header2 19 9 2 2 3" xfId="19114"/>
    <cellStyle name="Header2 19 9 2 3" xfId="21560"/>
    <cellStyle name="Header2 19 9 2 4" xfId="8654"/>
    <cellStyle name="Header2 19 9 3" xfId="12476"/>
    <cellStyle name="Header2 19 9 3 2" xfId="28467"/>
    <cellStyle name="Header2 19 9 3 2 2" xfId="37502"/>
    <cellStyle name="Header2 19 9 3 3" xfId="30867"/>
    <cellStyle name="Header2 19 9 4" xfId="17286"/>
    <cellStyle name="Header2 19 9 5" xfId="6314"/>
    <cellStyle name="Header2 2" xfId="226"/>
    <cellStyle name="Header2 2 10" xfId="953"/>
    <cellStyle name="Header2 2 10 2" xfId="3301"/>
    <cellStyle name="Header2 2 10 2 2" xfId="11248"/>
    <cellStyle name="Header2 2 10 2 2 2" xfId="27242"/>
    <cellStyle name="Header2 2 10 2 2 2 2" xfId="36277"/>
    <cellStyle name="Header2 2 10 2 2 3" xfId="20829"/>
    <cellStyle name="Header2 2 10 2 3" xfId="16835"/>
    <cellStyle name="Header2 2 10 2 4" xfId="8091"/>
    <cellStyle name="Header2 2 10 3" xfId="12290"/>
    <cellStyle name="Header2 2 10 3 2" xfId="28285"/>
    <cellStyle name="Header2 2 10 3 2 2" xfId="37320"/>
    <cellStyle name="Header2 2 10 3 3" xfId="30685"/>
    <cellStyle name="Header2 2 10 4" xfId="18266"/>
    <cellStyle name="Header2 2 10 5" xfId="5752"/>
    <cellStyle name="Header2 2 11" xfId="3009"/>
    <cellStyle name="Header2 2 11 2" xfId="11942"/>
    <cellStyle name="Header2 2 11 2 2" xfId="27937"/>
    <cellStyle name="Header2 2 11 2 2 2" xfId="36972"/>
    <cellStyle name="Header2 2 11 2 3" xfId="17655"/>
    <cellStyle name="Header2 2 11 3" xfId="21519"/>
    <cellStyle name="Header2 2 11 4" xfId="7799"/>
    <cellStyle name="Header2 2 12" xfId="641"/>
    <cellStyle name="Header2 2 12 2" xfId="10914"/>
    <cellStyle name="Header2 2 12 2 2" xfId="26908"/>
    <cellStyle name="Header2 2 12 2 2 2" xfId="35943"/>
    <cellStyle name="Header2 2 12 2 3" xfId="20267"/>
    <cellStyle name="Header2 2 12 2 4" xfId="18624"/>
    <cellStyle name="Header2 2 12 3" xfId="24084"/>
    <cellStyle name="Header2 2 12 3 2" xfId="33119"/>
    <cellStyle name="Header2 2 12 4" xfId="17819"/>
    <cellStyle name="Header2 2 12 5" xfId="5460"/>
    <cellStyle name="Header2 2 13" xfId="601"/>
    <cellStyle name="Header2 2 13 2" xfId="24067"/>
    <cellStyle name="Header2 2 13 2 2" xfId="33102"/>
    <cellStyle name="Header2 2 13 3" xfId="15551"/>
    <cellStyle name="Header2 2 13 4" xfId="5439"/>
    <cellStyle name="Header2 2 14" xfId="15108"/>
    <cellStyle name="Header2 2 2" xfId="531"/>
    <cellStyle name="Header2 2 2 10" xfId="3082"/>
    <cellStyle name="Header2 2 2 10 2" xfId="13470"/>
    <cellStyle name="Header2 2 2 10 2 2" xfId="29458"/>
    <cellStyle name="Header2 2 2 10 2 2 2" xfId="38493"/>
    <cellStyle name="Header2 2 2 10 2 3" xfId="31858"/>
    <cellStyle name="Header2 2 2 10 3" xfId="17532"/>
    <cellStyle name="Header2 2 2 10 4" xfId="7872"/>
    <cellStyle name="Header2 2 2 11" xfId="734"/>
    <cellStyle name="Header2 2 2 11 2" xfId="24157"/>
    <cellStyle name="Header2 2 2 11 2 2" xfId="33192"/>
    <cellStyle name="Header2 2 2 11 3" xfId="15408"/>
    <cellStyle name="Header2 2 2 11 4" xfId="5533"/>
    <cellStyle name="Header2 2 2 12" xfId="15131"/>
    <cellStyle name="Header2 2 2 12 2" xfId="15568"/>
    <cellStyle name="Header2 2 2 13" xfId="15098"/>
    <cellStyle name="Header2 2 2 14" xfId="5380"/>
    <cellStyle name="Header2 2 2 2" xfId="1043"/>
    <cellStyle name="Header2 2 2 2 2" xfId="1608"/>
    <cellStyle name="Header2 2 2 2 2 2" xfId="3949"/>
    <cellStyle name="Header2 2 2 2 2 2 2" xfId="10170"/>
    <cellStyle name="Header2 2 2 2 2 2 2 2" xfId="26172"/>
    <cellStyle name="Header2 2 2 2 2 2 2 2 2" xfId="35207"/>
    <cellStyle name="Header2 2 2 2 2 2 2 3" xfId="20577"/>
    <cellStyle name="Header2 2 2 2 2 2 3" xfId="18517"/>
    <cellStyle name="Header2 2 2 2 2 2 4" xfId="8739"/>
    <cellStyle name="Header2 2 2 2 2 3" xfId="11900"/>
    <cellStyle name="Header2 2 2 2 2 3 2" xfId="27894"/>
    <cellStyle name="Header2 2 2 2 2 3 2 2" xfId="36929"/>
    <cellStyle name="Header2 2 2 2 2 3 3" xfId="19042"/>
    <cellStyle name="Header2 2 2 2 2 4" xfId="16847"/>
    <cellStyle name="Header2 2 2 2 2 5" xfId="6399"/>
    <cellStyle name="Header2 2 2 2 3" xfId="2878"/>
    <cellStyle name="Header2 2 2 2 3 2" xfId="5219"/>
    <cellStyle name="Header2 2 2 2 3 2 2" xfId="14337"/>
    <cellStyle name="Header2 2 2 2 3 2 2 2" xfId="30328"/>
    <cellStyle name="Header2 2 2 2 3 2 2 2 2" xfId="39363"/>
    <cellStyle name="Header2 2 2 2 3 2 2 3" xfId="32728"/>
    <cellStyle name="Header2 2 2 2 3 2 3" xfId="16915"/>
    <cellStyle name="Header2 2 2 2 3 2 4" xfId="10009"/>
    <cellStyle name="Header2 2 2 2 3 3" xfId="16131"/>
    <cellStyle name="Header2 2 2 2 3 4" xfId="7668"/>
    <cellStyle name="Header2 2 2 2 4" xfId="3391"/>
    <cellStyle name="Header2 2 2 2 4 2" xfId="12742"/>
    <cellStyle name="Header2 2 2 2 4 2 2" xfId="28729"/>
    <cellStyle name="Header2 2 2 2 4 2 2 2" xfId="37764"/>
    <cellStyle name="Header2 2 2 2 4 2 3" xfId="31129"/>
    <cellStyle name="Header2 2 2 2 4 3" xfId="15859"/>
    <cellStyle name="Header2 2 2 2 4 4" xfId="8181"/>
    <cellStyle name="Header2 2 2 2 5" xfId="18547"/>
    <cellStyle name="Header2 2 2 2 6" xfId="5842"/>
    <cellStyle name="Header2 2 2 3" xfId="1769"/>
    <cellStyle name="Header2 2 2 3 2" xfId="2676"/>
    <cellStyle name="Header2 2 2 3 2 2" xfId="5017"/>
    <cellStyle name="Header2 2 2 3 2 2 2" xfId="10286"/>
    <cellStyle name="Header2 2 2 3 2 2 2 2" xfId="26284"/>
    <cellStyle name="Header2 2 2 3 2 2 2 2 2" xfId="35319"/>
    <cellStyle name="Header2 2 2 3 2 2 2 3" xfId="19599"/>
    <cellStyle name="Header2 2 2 3 2 2 3" xfId="23780"/>
    <cellStyle name="Header2 2 2 3 2 2 4" xfId="9807"/>
    <cellStyle name="Header2 2 2 3 2 3" xfId="11007"/>
    <cellStyle name="Header2 2 2 3 2 3 2" xfId="27001"/>
    <cellStyle name="Header2 2 2 3 2 3 2 2" xfId="36036"/>
    <cellStyle name="Header2 2 2 3 2 3 3" xfId="18563"/>
    <cellStyle name="Header2 2 2 3 2 4" xfId="22873"/>
    <cellStyle name="Header2 2 2 3 2 5" xfId="7466"/>
    <cellStyle name="Header2 2 2 3 3" xfId="4110"/>
    <cellStyle name="Header2 2 2 3 3 2" xfId="14062"/>
    <cellStyle name="Header2 2 2 3 3 2 2" xfId="30051"/>
    <cellStyle name="Header2 2 2 3 3 2 2 2" xfId="39086"/>
    <cellStyle name="Header2 2 2 3 3 2 3" xfId="32451"/>
    <cellStyle name="Header2 2 2 3 3 3" xfId="21685"/>
    <cellStyle name="Header2 2 2 3 3 4" xfId="8900"/>
    <cellStyle name="Header2 2 2 3 4" xfId="13260"/>
    <cellStyle name="Header2 2 2 3 4 2" xfId="29248"/>
    <cellStyle name="Header2 2 2 3 4 2 2" xfId="38283"/>
    <cellStyle name="Header2 2 2 3 4 3" xfId="31648"/>
    <cellStyle name="Header2 2 2 3 5" xfId="15752"/>
    <cellStyle name="Header2 2 2 3 6" xfId="6559"/>
    <cellStyle name="Header2 2 2 4" xfId="1909"/>
    <cellStyle name="Header2 2 2 4 2" xfId="4250"/>
    <cellStyle name="Header2 2 2 4 2 2" xfId="13506"/>
    <cellStyle name="Header2 2 2 4 2 2 2" xfId="29494"/>
    <cellStyle name="Header2 2 2 4 2 2 2 2" xfId="38529"/>
    <cellStyle name="Header2 2 2 4 2 2 3" xfId="31894"/>
    <cellStyle name="Header2 2 2 4 2 3" xfId="17491"/>
    <cellStyle name="Header2 2 2 4 2 4" xfId="9040"/>
    <cellStyle name="Header2 2 2 4 3" xfId="12579"/>
    <cellStyle name="Header2 2 2 4 3 2" xfId="28566"/>
    <cellStyle name="Header2 2 2 4 3 2 2" xfId="37601"/>
    <cellStyle name="Header2 2 2 4 3 3" xfId="30966"/>
    <cellStyle name="Header2 2 2 4 4" xfId="15161"/>
    <cellStyle name="Header2 2 2 4 5" xfId="6699"/>
    <cellStyle name="Header2 2 2 5" xfId="2049"/>
    <cellStyle name="Header2 2 2 5 2" xfId="4390"/>
    <cellStyle name="Header2 2 2 5 2 2" xfId="11231"/>
    <cellStyle name="Header2 2 2 5 2 2 2" xfId="27225"/>
    <cellStyle name="Header2 2 2 5 2 2 2 2" xfId="36260"/>
    <cellStyle name="Header2 2 2 5 2 2 3" xfId="20876"/>
    <cellStyle name="Header2 2 2 5 2 3" xfId="16826"/>
    <cellStyle name="Header2 2 2 5 2 4" xfId="9180"/>
    <cellStyle name="Header2 2 2 5 3" xfId="11896"/>
    <cellStyle name="Header2 2 2 5 3 2" xfId="27890"/>
    <cellStyle name="Header2 2 2 5 3 2 2" xfId="36925"/>
    <cellStyle name="Header2 2 2 5 3 3" xfId="19110"/>
    <cellStyle name="Header2 2 2 5 4" xfId="18094"/>
    <cellStyle name="Header2 2 2 5 5" xfId="6839"/>
    <cellStyle name="Header2 2 2 6" xfId="2174"/>
    <cellStyle name="Header2 2 2 6 2" xfId="4515"/>
    <cellStyle name="Header2 2 2 6 2 2" xfId="14190"/>
    <cellStyle name="Header2 2 2 6 2 2 2" xfId="30179"/>
    <cellStyle name="Header2 2 2 6 2 2 2 2" xfId="39214"/>
    <cellStyle name="Header2 2 2 6 2 2 3" xfId="32579"/>
    <cellStyle name="Header2 2 2 6 2 3" xfId="16704"/>
    <cellStyle name="Header2 2 2 6 2 4" xfId="9305"/>
    <cellStyle name="Header2 2 2 6 3" xfId="12979"/>
    <cellStyle name="Header2 2 2 6 3 2" xfId="28967"/>
    <cellStyle name="Header2 2 2 6 3 2 2" xfId="38002"/>
    <cellStyle name="Header2 2 2 6 3 3" xfId="31367"/>
    <cellStyle name="Header2 2 2 6 4" xfId="17986"/>
    <cellStyle name="Header2 2 2 6 5" xfId="6964"/>
    <cellStyle name="Header2 2 2 7" xfId="2307"/>
    <cellStyle name="Header2 2 2 7 2" xfId="4648"/>
    <cellStyle name="Header2 2 2 7 2 2" xfId="11692"/>
    <cellStyle name="Header2 2 2 7 2 2 2" xfId="27686"/>
    <cellStyle name="Header2 2 2 7 2 2 2 2" xfId="36721"/>
    <cellStyle name="Header2 2 2 7 2 2 3" xfId="18137"/>
    <cellStyle name="Header2 2 2 7 2 3" xfId="20511"/>
    <cellStyle name="Header2 2 2 7 2 4" xfId="9438"/>
    <cellStyle name="Header2 2 2 7 3" xfId="11320"/>
    <cellStyle name="Header2 2 2 7 3 2" xfId="27314"/>
    <cellStyle name="Header2 2 2 7 3 2 2" xfId="36349"/>
    <cellStyle name="Header2 2 2 7 3 3" xfId="15776"/>
    <cellStyle name="Header2 2 2 7 4" xfId="15868"/>
    <cellStyle name="Header2 2 2 7 5" xfId="7097"/>
    <cellStyle name="Header2 2 2 8" xfId="1178"/>
    <cellStyle name="Header2 2 2 8 2" xfId="3519"/>
    <cellStyle name="Header2 2 2 8 2 2" xfId="12740"/>
    <cellStyle name="Header2 2 2 8 2 2 2" xfId="28727"/>
    <cellStyle name="Header2 2 2 8 2 2 2 2" xfId="37762"/>
    <cellStyle name="Header2 2 2 8 2 2 3" xfId="31127"/>
    <cellStyle name="Header2 2 2 8 2 3" xfId="16953"/>
    <cellStyle name="Header2 2 2 8 2 4" xfId="8309"/>
    <cellStyle name="Header2 2 2 8 3" xfId="12421"/>
    <cellStyle name="Header2 2 2 8 3 2" xfId="28412"/>
    <cellStyle name="Header2 2 2 8 3 2 2" xfId="37447"/>
    <cellStyle name="Header2 2 2 8 3 3" xfId="30812"/>
    <cellStyle name="Header2 2 2 8 4" xfId="17185"/>
    <cellStyle name="Header2 2 2 8 5" xfId="5969"/>
    <cellStyle name="Header2 2 2 9" xfId="2509"/>
    <cellStyle name="Header2 2 2 9 2" xfId="4850"/>
    <cellStyle name="Header2 2 2 9 2 2" xfId="10707"/>
    <cellStyle name="Header2 2 2 9 2 2 2" xfId="26701"/>
    <cellStyle name="Header2 2 2 9 2 2 2 2" xfId="35736"/>
    <cellStyle name="Header2 2 2 9 2 2 3" xfId="14934"/>
    <cellStyle name="Header2 2 2 9 2 3" xfId="16965"/>
    <cellStyle name="Header2 2 2 9 2 4" xfId="9640"/>
    <cellStyle name="Header2 2 2 9 3" xfId="18360"/>
    <cellStyle name="Header2 2 2 9 4" xfId="7299"/>
    <cellStyle name="Header2 2 3" xfId="1104"/>
    <cellStyle name="Header2 2 3 10" xfId="15647"/>
    <cellStyle name="Header2 2 3 10 2" xfId="18144"/>
    <cellStyle name="Header2 2 3 11" xfId="15106"/>
    <cellStyle name="Header2 2 3 12" xfId="5902"/>
    <cellStyle name="Header2 2 3 2" xfId="1842"/>
    <cellStyle name="Header2 2 3 2 2" xfId="2726"/>
    <cellStyle name="Header2 2 3 2 2 2" xfId="5067"/>
    <cellStyle name="Header2 2 3 2 2 2 2" xfId="10245"/>
    <cellStyle name="Header2 2 3 2 2 2 2 2" xfId="26243"/>
    <cellStyle name="Header2 2 3 2 2 2 2 2 2" xfId="35278"/>
    <cellStyle name="Header2 2 3 2 2 2 2 3" xfId="16969"/>
    <cellStyle name="Header2 2 3 2 2 2 3" xfId="17634"/>
    <cellStyle name="Header2 2 3 2 2 2 4" xfId="9857"/>
    <cellStyle name="Header2 2 3 2 2 3" xfId="10778"/>
    <cellStyle name="Header2 2 3 2 2 3 2" xfId="26772"/>
    <cellStyle name="Header2 2 3 2 2 3 2 2" xfId="35807"/>
    <cellStyle name="Header2 2 3 2 2 3 3" xfId="16865"/>
    <cellStyle name="Header2 2 3 2 2 4" xfId="20545"/>
    <cellStyle name="Header2 2 3 2 2 5" xfId="7516"/>
    <cellStyle name="Header2 2 3 2 3" xfId="4183"/>
    <cellStyle name="Header2 2 3 2 3 2" xfId="11813"/>
    <cellStyle name="Header2 2 3 2 3 2 2" xfId="27807"/>
    <cellStyle name="Header2 2 3 2 3 2 2 2" xfId="36842"/>
    <cellStyle name="Header2 2 3 2 3 2 3" xfId="16498"/>
    <cellStyle name="Header2 2 3 2 3 3" xfId="18759"/>
    <cellStyle name="Header2 2 3 2 3 4" xfId="8973"/>
    <cellStyle name="Header2 2 3 2 4" xfId="12087"/>
    <cellStyle name="Header2 2 3 2 4 2" xfId="28082"/>
    <cellStyle name="Header2 2 3 2 4 2 2" xfId="37117"/>
    <cellStyle name="Header2 2 3 2 4 3" xfId="15209"/>
    <cellStyle name="Header2 2 3 2 5" xfId="18964"/>
    <cellStyle name="Header2 2 3 2 6" xfId="6632"/>
    <cellStyle name="Header2 2 3 3" xfId="1983"/>
    <cellStyle name="Header2 2 3 3 2" xfId="4324"/>
    <cellStyle name="Header2 2 3 3 2 2" xfId="12092"/>
    <cellStyle name="Header2 2 3 3 2 2 2" xfId="28087"/>
    <cellStyle name="Header2 2 3 3 2 2 2 2" xfId="37122"/>
    <cellStyle name="Header2 2 3 3 2 2 3" xfId="15208"/>
    <cellStyle name="Header2 2 3 3 2 3" xfId="21713"/>
    <cellStyle name="Header2 2 3 3 2 4" xfId="9114"/>
    <cellStyle name="Header2 2 3 3 3" xfId="11324"/>
    <cellStyle name="Header2 2 3 3 3 2" xfId="27318"/>
    <cellStyle name="Header2 2 3 3 3 2 2" xfId="36353"/>
    <cellStyle name="Header2 2 3 3 3 3" xfId="16013"/>
    <cellStyle name="Header2 2 3 3 4" xfId="17151"/>
    <cellStyle name="Header2 2 3 3 5" xfId="6773"/>
    <cellStyle name="Header2 2 3 4" xfId="2120"/>
    <cellStyle name="Header2 2 3 4 2" xfId="4461"/>
    <cellStyle name="Header2 2 3 4 2 2" xfId="10357"/>
    <cellStyle name="Header2 2 3 4 2 2 2" xfId="26355"/>
    <cellStyle name="Header2 2 3 4 2 2 2 2" xfId="35390"/>
    <cellStyle name="Header2 2 3 4 2 2 3" xfId="22814"/>
    <cellStyle name="Header2 2 3 4 2 3" xfId="22986"/>
    <cellStyle name="Header2 2 3 4 2 4" xfId="9251"/>
    <cellStyle name="Header2 2 3 4 3" xfId="13363"/>
    <cellStyle name="Header2 2 3 4 3 2" xfId="29351"/>
    <cellStyle name="Header2 2 3 4 3 2 2" xfId="38386"/>
    <cellStyle name="Header2 2 3 4 3 3" xfId="31751"/>
    <cellStyle name="Header2 2 3 4 4" xfId="18775"/>
    <cellStyle name="Header2 2 3 4 5" xfId="6910"/>
    <cellStyle name="Header2 2 3 5" xfId="2249"/>
    <cellStyle name="Header2 2 3 5 2" xfId="4590"/>
    <cellStyle name="Header2 2 3 5 2 2" xfId="10147"/>
    <cellStyle name="Header2 2 3 5 2 2 2" xfId="26149"/>
    <cellStyle name="Header2 2 3 5 2 2 2 2" xfId="35184"/>
    <cellStyle name="Header2 2 3 5 2 2 3" xfId="18936"/>
    <cellStyle name="Header2 2 3 5 2 3" xfId="23210"/>
    <cellStyle name="Header2 2 3 5 2 4" xfId="9380"/>
    <cellStyle name="Header2 2 3 5 3" xfId="13437"/>
    <cellStyle name="Header2 2 3 5 3 2" xfId="29425"/>
    <cellStyle name="Header2 2 3 5 3 2 2" xfId="38460"/>
    <cellStyle name="Header2 2 3 5 3 3" xfId="31825"/>
    <cellStyle name="Header2 2 3 5 4" xfId="18530"/>
    <cellStyle name="Header2 2 3 5 5" xfId="7039"/>
    <cellStyle name="Header2 2 3 6" xfId="2378"/>
    <cellStyle name="Header2 2 3 6 2" xfId="4719"/>
    <cellStyle name="Header2 2 3 6 2 2" xfId="11804"/>
    <cellStyle name="Header2 2 3 6 2 2 2" xfId="27798"/>
    <cellStyle name="Header2 2 3 6 2 2 2 2" xfId="36833"/>
    <cellStyle name="Header2 2 3 6 2 2 3" xfId="17230"/>
    <cellStyle name="Header2 2 3 6 2 3" xfId="19824"/>
    <cellStyle name="Header2 2 3 6 2 4" xfId="9509"/>
    <cellStyle name="Header2 2 3 6 3" xfId="13479"/>
    <cellStyle name="Header2 2 3 6 3 2" xfId="29467"/>
    <cellStyle name="Header2 2 3 6 3 2 2" xfId="38502"/>
    <cellStyle name="Header2 2 3 6 3 3" xfId="31867"/>
    <cellStyle name="Header2 2 3 6 4" xfId="16537"/>
    <cellStyle name="Header2 2 3 6 5" xfId="7168"/>
    <cellStyle name="Header2 2 3 7" xfId="1683"/>
    <cellStyle name="Header2 2 3 7 2" xfId="4024"/>
    <cellStyle name="Header2 2 3 7 2 2" xfId="12013"/>
    <cellStyle name="Header2 2 3 7 2 2 2" xfId="28008"/>
    <cellStyle name="Header2 2 3 7 2 2 2 2" xfId="37043"/>
    <cellStyle name="Header2 2 3 7 2 2 3" xfId="17755"/>
    <cellStyle name="Header2 2 3 7 2 3" xfId="22998"/>
    <cellStyle name="Header2 2 3 7 2 4" xfId="8814"/>
    <cellStyle name="Header2 2 3 7 3" xfId="13192"/>
    <cellStyle name="Header2 2 3 7 3 2" xfId="29180"/>
    <cellStyle name="Header2 2 3 7 3 2 2" xfId="38215"/>
    <cellStyle name="Header2 2 3 7 3 3" xfId="31580"/>
    <cellStyle name="Header2 2 3 7 4" xfId="17003"/>
    <cellStyle name="Header2 2 3 7 5" xfId="6473"/>
    <cellStyle name="Header2 2 3 8" xfId="2436"/>
    <cellStyle name="Header2 2 3 8 2" xfId="4777"/>
    <cellStyle name="Header2 2 3 8 2 2" xfId="13670"/>
    <cellStyle name="Header2 2 3 8 2 2 2" xfId="29658"/>
    <cellStyle name="Header2 2 3 8 2 2 2 2" xfId="38693"/>
    <cellStyle name="Header2 2 3 8 2 2 3" xfId="32058"/>
    <cellStyle name="Header2 2 3 8 2 3" xfId="17108"/>
    <cellStyle name="Header2 2 3 8 2 4" xfId="9567"/>
    <cellStyle name="Header2 2 3 8 3" xfId="19027"/>
    <cellStyle name="Header2 2 3 8 4" xfId="7226"/>
    <cellStyle name="Header2 2 3 9" xfId="3452"/>
    <cellStyle name="Header2 2 3 9 2" xfId="12964"/>
    <cellStyle name="Header2 2 3 9 2 2" xfId="28952"/>
    <cellStyle name="Header2 2 3 9 2 2 2" xfId="37987"/>
    <cellStyle name="Header2 2 3 9 2 3" xfId="31352"/>
    <cellStyle name="Header2 2 3 9 3" xfId="21723"/>
    <cellStyle name="Header2 2 3 9 4" xfId="8242"/>
    <cellStyle name="Header2 2 4" xfId="882"/>
    <cellStyle name="Header2 2 4 2" xfId="1378"/>
    <cellStyle name="Header2 2 4 2 2" xfId="3719"/>
    <cellStyle name="Header2 2 4 2 2 2" xfId="11768"/>
    <cellStyle name="Header2 2 4 2 2 2 2" xfId="27762"/>
    <cellStyle name="Header2 2 4 2 2 2 2 2" xfId="36797"/>
    <cellStyle name="Header2 2 4 2 2 2 3" xfId="19324"/>
    <cellStyle name="Header2 2 4 2 2 3" xfId="21521"/>
    <cellStyle name="Header2 2 4 2 2 4" xfId="8509"/>
    <cellStyle name="Header2 2 4 2 3" xfId="10427"/>
    <cellStyle name="Header2 2 4 2 3 2" xfId="26425"/>
    <cellStyle name="Header2 2 4 2 3 2 2" xfId="35460"/>
    <cellStyle name="Header2 2 4 2 3 3" xfId="21248"/>
    <cellStyle name="Header2 2 4 2 4" xfId="16083"/>
    <cellStyle name="Header2 2 4 2 5" xfId="6169"/>
    <cellStyle name="Header2 2 4 3" xfId="2909"/>
    <cellStyle name="Header2 2 4 3 2" xfId="5250"/>
    <cellStyle name="Header2 2 4 3 2 2" xfId="14368"/>
    <cellStyle name="Header2 2 4 3 2 2 2" xfId="30359"/>
    <cellStyle name="Header2 2 4 3 2 2 2 2" xfId="39394"/>
    <cellStyle name="Header2 2 4 3 2 2 3" xfId="32759"/>
    <cellStyle name="Header2 2 4 3 2 3" xfId="21936"/>
    <cellStyle name="Header2 2 4 3 2 4" xfId="10040"/>
    <cellStyle name="Header2 2 4 3 3" xfId="20533"/>
    <cellStyle name="Header2 2 4 3 4" xfId="7699"/>
    <cellStyle name="Header2 2 4 4" xfId="3230"/>
    <cellStyle name="Header2 2 4 4 2" xfId="14032"/>
    <cellStyle name="Header2 2 4 4 2 2" xfId="30021"/>
    <cellStyle name="Header2 2 4 4 2 2 2" xfId="39056"/>
    <cellStyle name="Header2 2 4 4 2 3" xfId="32421"/>
    <cellStyle name="Header2 2 4 4 3" xfId="19214"/>
    <cellStyle name="Header2 2 4 4 4" xfId="8020"/>
    <cellStyle name="Header2 2 4 5" xfId="15107"/>
    <cellStyle name="Header2 2 4 6" xfId="5681"/>
    <cellStyle name="Header2 2 5" xfId="1443"/>
    <cellStyle name="Header2 2 5 2" xfId="2549"/>
    <cellStyle name="Header2 2 5 2 2" xfId="4890"/>
    <cellStyle name="Header2 2 5 2 2 2" xfId="12347"/>
    <cellStyle name="Header2 2 5 2 2 2 2" xfId="28342"/>
    <cellStyle name="Header2 2 5 2 2 2 2 2" xfId="37377"/>
    <cellStyle name="Header2 2 5 2 2 2 3" xfId="30742"/>
    <cellStyle name="Header2 2 5 2 2 3" xfId="19737"/>
    <cellStyle name="Header2 2 5 2 2 4" xfId="9680"/>
    <cellStyle name="Header2 2 5 2 3" xfId="12991"/>
    <cellStyle name="Header2 2 5 2 3 2" xfId="28979"/>
    <cellStyle name="Header2 2 5 2 3 2 2" xfId="38014"/>
    <cellStyle name="Header2 2 5 2 3 3" xfId="31379"/>
    <cellStyle name="Header2 2 5 2 4" xfId="20152"/>
    <cellStyle name="Header2 2 5 2 5" xfId="7339"/>
    <cellStyle name="Header2 2 5 3" xfId="3784"/>
    <cellStyle name="Header2 2 5 3 2" xfId="13573"/>
    <cellStyle name="Header2 2 5 3 2 2" xfId="29561"/>
    <cellStyle name="Header2 2 5 3 2 2 2" xfId="38596"/>
    <cellStyle name="Header2 2 5 3 2 3" xfId="31961"/>
    <cellStyle name="Header2 2 5 3 3" xfId="18949"/>
    <cellStyle name="Header2 2 5 3 4" xfId="8574"/>
    <cellStyle name="Header2 2 5 4" xfId="14138"/>
    <cellStyle name="Header2 2 5 4 2" xfId="30127"/>
    <cellStyle name="Header2 2 5 4 2 2" xfId="39162"/>
    <cellStyle name="Header2 2 5 4 3" xfId="32527"/>
    <cellStyle name="Header2 2 5 5" xfId="16084"/>
    <cellStyle name="Header2 2 5 6" xfId="6234"/>
    <cellStyle name="Header2 2 6" xfId="1317"/>
    <cellStyle name="Header2 2 6 2" xfId="3658"/>
    <cellStyle name="Header2 2 6 2 2" xfId="13461"/>
    <cellStyle name="Header2 2 6 2 2 2" xfId="29449"/>
    <cellStyle name="Header2 2 6 2 2 2 2" xfId="38484"/>
    <cellStyle name="Header2 2 6 2 2 3" xfId="31849"/>
    <cellStyle name="Header2 2 6 2 3" xfId="21115"/>
    <cellStyle name="Header2 2 6 2 4" xfId="8448"/>
    <cellStyle name="Header2 2 6 3" xfId="10479"/>
    <cellStyle name="Header2 2 6 3 2" xfId="26477"/>
    <cellStyle name="Header2 2 6 3 2 2" xfId="35512"/>
    <cellStyle name="Header2 2 6 3 3" xfId="21009"/>
    <cellStyle name="Header2 2 6 4" xfId="16487"/>
    <cellStyle name="Header2 2 6 5" xfId="6108"/>
    <cellStyle name="Header2 2 7" xfId="1485"/>
    <cellStyle name="Header2 2 7 2" xfId="3826"/>
    <cellStyle name="Header2 2 7 2 2" xfId="11145"/>
    <cellStyle name="Header2 2 7 2 2 2" xfId="27139"/>
    <cellStyle name="Header2 2 7 2 2 2 2" xfId="36174"/>
    <cellStyle name="Header2 2 7 2 2 3" xfId="15711"/>
    <cellStyle name="Header2 2 7 2 3" xfId="22952"/>
    <cellStyle name="Header2 2 7 2 4" xfId="8616"/>
    <cellStyle name="Header2 2 7 3" xfId="12269"/>
    <cellStyle name="Header2 2 7 3 2" xfId="28264"/>
    <cellStyle name="Header2 2 7 3 2 2" xfId="37299"/>
    <cellStyle name="Header2 2 7 3 3" xfId="30664"/>
    <cellStyle name="Header2 2 7 4" xfId="16022"/>
    <cellStyle name="Header2 2 7 5" xfId="6276"/>
    <cellStyle name="Header2 2 8" xfId="1267"/>
    <cellStyle name="Header2 2 8 2" xfId="3608"/>
    <cellStyle name="Header2 2 8 2 2" xfId="11709"/>
    <cellStyle name="Header2 2 8 2 2 2" xfId="27703"/>
    <cellStyle name="Header2 2 8 2 2 2 2" xfId="36738"/>
    <cellStyle name="Header2 2 8 2 2 3" xfId="18287"/>
    <cellStyle name="Header2 2 8 2 3" xfId="17462"/>
    <cellStyle name="Header2 2 8 2 4" xfId="8398"/>
    <cellStyle name="Header2 2 8 3" xfId="10596"/>
    <cellStyle name="Header2 2 8 3 2" xfId="26590"/>
    <cellStyle name="Header2 2 8 3 2 2" xfId="35625"/>
    <cellStyle name="Header2 2 8 3 3" xfId="20458"/>
    <cellStyle name="Header2 2 8 4" xfId="15266"/>
    <cellStyle name="Header2 2 8 5" xfId="6058"/>
    <cellStyle name="Header2 2 9" xfId="1519"/>
    <cellStyle name="Header2 2 9 2" xfId="3860"/>
    <cellStyle name="Header2 2 9 2 2" xfId="10874"/>
    <cellStyle name="Header2 2 9 2 2 2" xfId="26868"/>
    <cellStyle name="Header2 2 9 2 2 2 2" xfId="35903"/>
    <cellStyle name="Header2 2 9 2 2 3" xfId="18930"/>
    <cellStyle name="Header2 2 9 2 3" xfId="21327"/>
    <cellStyle name="Header2 2 9 2 4" xfId="8650"/>
    <cellStyle name="Header2 2 9 3" xfId="13183"/>
    <cellStyle name="Header2 2 9 3 2" xfId="29171"/>
    <cellStyle name="Header2 2 9 3 2 2" xfId="38206"/>
    <cellStyle name="Header2 2 9 3 3" xfId="31571"/>
    <cellStyle name="Header2 2 9 4" xfId="17228"/>
    <cellStyle name="Header2 2 9 5" xfId="6310"/>
    <cellStyle name="Header2 20" xfId="227"/>
    <cellStyle name="Header2 20 10" xfId="952"/>
    <cellStyle name="Header2 20 10 2" xfId="3300"/>
    <cellStyle name="Header2 20 10 2 2" xfId="13161"/>
    <cellStyle name="Header2 20 10 2 2 2" xfId="29149"/>
    <cellStyle name="Header2 20 10 2 2 2 2" xfId="38184"/>
    <cellStyle name="Header2 20 10 2 2 3" xfId="31549"/>
    <cellStyle name="Header2 20 10 2 3" xfId="18953"/>
    <cellStyle name="Header2 20 10 2 4" xfId="8090"/>
    <cellStyle name="Header2 20 10 3" xfId="14193"/>
    <cellStyle name="Header2 20 10 3 2" xfId="30182"/>
    <cellStyle name="Header2 20 10 3 2 2" xfId="39217"/>
    <cellStyle name="Header2 20 10 3 3" xfId="32582"/>
    <cellStyle name="Header2 20 10 4" xfId="16287"/>
    <cellStyle name="Header2 20 10 5" xfId="5751"/>
    <cellStyle name="Header2 20 11" xfId="3010"/>
    <cellStyle name="Header2 20 11 2" xfId="13222"/>
    <cellStyle name="Header2 20 11 2 2" xfId="29210"/>
    <cellStyle name="Header2 20 11 2 2 2" xfId="38245"/>
    <cellStyle name="Header2 20 11 2 3" xfId="31610"/>
    <cellStyle name="Header2 20 11 3" xfId="17616"/>
    <cellStyle name="Header2 20 11 4" xfId="7800"/>
    <cellStyle name="Header2 20 12" xfId="642"/>
    <cellStyle name="Header2 20 12 2" xfId="24085"/>
    <cellStyle name="Header2 20 12 2 2" xfId="33120"/>
    <cellStyle name="Header2 20 12 3" xfId="15703"/>
    <cellStyle name="Header2 20 12 4" xfId="5461"/>
    <cellStyle name="Header2 20 13" xfId="16795"/>
    <cellStyle name="Header2 20 2" xfId="532"/>
    <cellStyle name="Header2 20 2 10" xfId="3083"/>
    <cellStyle name="Header2 20 2 10 2" xfId="11556"/>
    <cellStyle name="Header2 20 2 10 2 2" xfId="27550"/>
    <cellStyle name="Header2 20 2 10 2 2 2" xfId="36585"/>
    <cellStyle name="Header2 20 2 10 2 3" xfId="21462"/>
    <cellStyle name="Header2 20 2 10 3" xfId="15406"/>
    <cellStyle name="Header2 20 2 10 4" xfId="7873"/>
    <cellStyle name="Header2 20 2 11" xfId="735"/>
    <cellStyle name="Header2 20 2 11 2" xfId="24158"/>
    <cellStyle name="Header2 20 2 11 2 2" xfId="33193"/>
    <cellStyle name="Header2 20 2 11 3" xfId="16227"/>
    <cellStyle name="Header2 20 2 11 4" xfId="5534"/>
    <cellStyle name="Header2 20 2 12" xfId="16225"/>
    <cellStyle name="Header2 20 2 13" xfId="5381"/>
    <cellStyle name="Header2 20 2 2" xfId="1044"/>
    <cellStyle name="Header2 20 2 2 2" xfId="1609"/>
    <cellStyle name="Header2 20 2 2 2 2" xfId="3950"/>
    <cellStyle name="Header2 20 2 2 2 2 2" xfId="13093"/>
    <cellStyle name="Header2 20 2 2 2 2 2 2" xfId="29081"/>
    <cellStyle name="Header2 20 2 2 2 2 2 2 2" xfId="38116"/>
    <cellStyle name="Header2 20 2 2 2 2 2 3" xfId="31481"/>
    <cellStyle name="Header2 20 2 2 2 2 3" xfId="16398"/>
    <cellStyle name="Header2 20 2 2 2 2 4" xfId="8740"/>
    <cellStyle name="Header2 20 2 2 2 3" xfId="13711"/>
    <cellStyle name="Header2 20 2 2 2 3 2" xfId="29699"/>
    <cellStyle name="Header2 20 2 2 2 3 2 2" xfId="38734"/>
    <cellStyle name="Header2 20 2 2 2 3 3" xfId="32099"/>
    <cellStyle name="Header2 20 2 2 2 4" xfId="18845"/>
    <cellStyle name="Header2 20 2 2 2 5" xfId="6400"/>
    <cellStyle name="Header2 20 2 2 3" xfId="2769"/>
    <cellStyle name="Header2 20 2 2 3 2" xfId="5110"/>
    <cellStyle name="Header2 20 2 2 3 2 2" xfId="10207"/>
    <cellStyle name="Header2 20 2 2 3 2 2 2" xfId="26205"/>
    <cellStyle name="Header2 20 2 2 3 2 2 2 2" xfId="35240"/>
    <cellStyle name="Header2 20 2 2 3 2 2 3" xfId="20535"/>
    <cellStyle name="Header2 20 2 2 3 2 3" xfId="21391"/>
    <cellStyle name="Header2 20 2 2 3 2 4" xfId="9900"/>
    <cellStyle name="Header2 20 2 2 3 3" xfId="15488"/>
    <cellStyle name="Header2 20 2 2 3 4" xfId="7559"/>
    <cellStyle name="Header2 20 2 2 4" xfId="3392"/>
    <cellStyle name="Header2 20 2 2 4 2" xfId="14260"/>
    <cellStyle name="Header2 20 2 2 4 2 2" xfId="30250"/>
    <cellStyle name="Header2 20 2 2 4 2 2 2" xfId="39285"/>
    <cellStyle name="Header2 20 2 2 4 2 3" xfId="32650"/>
    <cellStyle name="Header2 20 2 2 4 3" xfId="20807"/>
    <cellStyle name="Header2 20 2 2 4 4" xfId="8182"/>
    <cellStyle name="Header2 20 2 2 5" xfId="17670"/>
    <cellStyle name="Header2 20 2 2 6" xfId="5843"/>
    <cellStyle name="Header2 20 2 3" xfId="1770"/>
    <cellStyle name="Header2 20 2 3 2" xfId="2677"/>
    <cellStyle name="Header2 20 2 3 2 2" xfId="5018"/>
    <cellStyle name="Header2 20 2 3 2 2 2" xfId="10290"/>
    <cellStyle name="Header2 20 2 3 2 2 2 2" xfId="26288"/>
    <cellStyle name="Header2 20 2 3 2 2 2 2 2" xfId="35323"/>
    <cellStyle name="Header2 20 2 3 2 2 2 3" xfId="15648"/>
    <cellStyle name="Header2 20 2 3 2 2 3" xfId="19456"/>
    <cellStyle name="Header2 20 2 3 2 2 4" xfId="9808"/>
    <cellStyle name="Header2 20 2 3 2 3" xfId="12993"/>
    <cellStyle name="Header2 20 2 3 2 3 2" xfId="28981"/>
    <cellStyle name="Header2 20 2 3 2 3 2 2" xfId="38016"/>
    <cellStyle name="Header2 20 2 3 2 3 3" xfId="31381"/>
    <cellStyle name="Header2 20 2 3 2 4" xfId="17681"/>
    <cellStyle name="Header2 20 2 3 2 5" xfId="7467"/>
    <cellStyle name="Header2 20 2 3 3" xfId="4111"/>
    <cellStyle name="Header2 20 2 3 3 2" xfId="12154"/>
    <cellStyle name="Header2 20 2 3 3 2 2" xfId="28149"/>
    <cellStyle name="Header2 20 2 3 3 2 2 2" xfId="37184"/>
    <cellStyle name="Header2 20 2 3 3 2 3" xfId="14824"/>
    <cellStyle name="Header2 20 2 3 3 3" xfId="20116"/>
    <cellStyle name="Header2 20 2 3 3 4" xfId="8901"/>
    <cellStyle name="Header2 20 2 3 4" xfId="14163"/>
    <cellStyle name="Header2 20 2 3 4 2" xfId="30152"/>
    <cellStyle name="Header2 20 2 3 4 2 2" xfId="39187"/>
    <cellStyle name="Header2 20 2 3 4 3" xfId="32552"/>
    <cellStyle name="Header2 20 2 3 5" xfId="15478"/>
    <cellStyle name="Header2 20 2 3 6" xfId="6560"/>
    <cellStyle name="Header2 20 2 4" xfId="1910"/>
    <cellStyle name="Header2 20 2 4 2" xfId="4251"/>
    <cellStyle name="Header2 20 2 4 2 2" xfId="11592"/>
    <cellStyle name="Header2 20 2 4 2 2 2" xfId="27586"/>
    <cellStyle name="Header2 20 2 4 2 2 2 2" xfId="36621"/>
    <cellStyle name="Header2 20 2 4 2 2 3" xfId="19385"/>
    <cellStyle name="Header2 20 2 4 2 3" xfId="15365"/>
    <cellStyle name="Header2 20 2 4 2 4" xfId="9041"/>
    <cellStyle name="Header2 20 2 4 3" xfId="14003"/>
    <cellStyle name="Header2 20 2 4 3 2" xfId="29992"/>
    <cellStyle name="Header2 20 2 4 3 2 2" xfId="39027"/>
    <cellStyle name="Header2 20 2 4 3 3" xfId="32392"/>
    <cellStyle name="Header2 20 2 4 4" xfId="15260"/>
    <cellStyle name="Header2 20 2 4 5" xfId="6700"/>
    <cellStyle name="Header2 20 2 5" xfId="2050"/>
    <cellStyle name="Header2 20 2 5 2" xfId="4391"/>
    <cellStyle name="Header2 20 2 5 2 2" xfId="10753"/>
    <cellStyle name="Header2 20 2 5 2 2 2" xfId="26747"/>
    <cellStyle name="Header2 20 2 5 2 2 2 2" xfId="35782"/>
    <cellStyle name="Header2 20 2 5 2 2 3" xfId="18931"/>
    <cellStyle name="Header2 20 2 5 2 3" xfId="22066"/>
    <cellStyle name="Header2 20 2 5 2 4" xfId="9181"/>
    <cellStyle name="Header2 20 2 5 3" xfId="13707"/>
    <cellStyle name="Header2 20 2 5 3 2" xfId="29695"/>
    <cellStyle name="Header2 20 2 5 3 2 2" xfId="38730"/>
    <cellStyle name="Header2 20 2 5 3 3" xfId="32095"/>
    <cellStyle name="Header2 20 2 5 4" xfId="15977"/>
    <cellStyle name="Header2 20 2 5 5" xfId="6840"/>
    <cellStyle name="Header2 20 2 6" xfId="2175"/>
    <cellStyle name="Header2 20 2 6 2" xfId="4516"/>
    <cellStyle name="Header2 20 2 6 2 2" xfId="12287"/>
    <cellStyle name="Header2 20 2 6 2 2 2" xfId="28282"/>
    <cellStyle name="Header2 20 2 6 2 2 2 2" xfId="37317"/>
    <cellStyle name="Header2 20 2 6 2 2 3" xfId="30682"/>
    <cellStyle name="Header2 20 2 6 2 3" xfId="23108"/>
    <cellStyle name="Header2 20 2 6 2 4" xfId="9306"/>
    <cellStyle name="Header2 20 2 6 3" xfId="11069"/>
    <cellStyle name="Header2 20 2 6 3 2" xfId="27063"/>
    <cellStyle name="Header2 20 2 6 3 2 2" xfId="36098"/>
    <cellStyle name="Header2 20 2 6 3 3" xfId="15518"/>
    <cellStyle name="Header2 20 2 6 4" xfId="15869"/>
    <cellStyle name="Header2 20 2 6 5" xfId="6965"/>
    <cellStyle name="Header2 20 2 7" xfId="2308"/>
    <cellStyle name="Header2 20 2 7 2" xfId="4649"/>
    <cellStyle name="Header2 20 2 7 2 2" xfId="13499"/>
    <cellStyle name="Header2 20 2 7 2 2 2" xfId="29487"/>
    <cellStyle name="Header2 20 2 7 2 2 2 2" xfId="38522"/>
    <cellStyle name="Header2 20 2 7 2 2 3" xfId="31887"/>
    <cellStyle name="Header2 20 2 7 2 3" xfId="19592"/>
    <cellStyle name="Header2 20 2 7 2 4" xfId="9439"/>
    <cellStyle name="Header2 20 2 7 3" xfId="13809"/>
    <cellStyle name="Header2 20 2 7 3 2" xfId="29797"/>
    <cellStyle name="Header2 20 2 7 3 2 2" xfId="38832"/>
    <cellStyle name="Header2 20 2 7 3 3" xfId="32197"/>
    <cellStyle name="Header2 20 2 7 4" xfId="21149"/>
    <cellStyle name="Header2 20 2 7 5" xfId="7098"/>
    <cellStyle name="Header2 20 2 8" xfId="1179"/>
    <cellStyle name="Header2 20 2 8 2" xfId="3520"/>
    <cellStyle name="Header2 20 2 8 2 2" xfId="13891"/>
    <cellStyle name="Header2 20 2 8 2 2 2" xfId="29880"/>
    <cellStyle name="Header2 20 2 8 2 2 2 2" xfId="38915"/>
    <cellStyle name="Header2 20 2 8 2 2 3" xfId="32280"/>
    <cellStyle name="Header2 20 2 8 2 3" xfId="15943"/>
    <cellStyle name="Header2 20 2 8 2 4" xfId="8310"/>
    <cellStyle name="Header2 20 2 8 3" xfId="12821"/>
    <cellStyle name="Header2 20 2 8 3 2" xfId="28809"/>
    <cellStyle name="Header2 20 2 8 3 2 2" xfId="37844"/>
    <cellStyle name="Header2 20 2 8 3 3" xfId="31209"/>
    <cellStyle name="Header2 20 2 8 4" xfId="16026"/>
    <cellStyle name="Header2 20 2 8 5" xfId="5970"/>
    <cellStyle name="Header2 20 2 9" xfId="859"/>
    <cellStyle name="Header2 20 2 9 2" xfId="3207"/>
    <cellStyle name="Header2 20 2 9 2 2" xfId="11776"/>
    <cellStyle name="Header2 20 2 9 2 2 2" xfId="27770"/>
    <cellStyle name="Header2 20 2 9 2 2 2 2" xfId="36805"/>
    <cellStyle name="Header2 20 2 9 2 2 3" xfId="19453"/>
    <cellStyle name="Header2 20 2 9 2 3" xfId="17853"/>
    <cellStyle name="Header2 20 2 9 2 4" xfId="7997"/>
    <cellStyle name="Header2 20 2 9 3" xfId="16038"/>
    <cellStyle name="Header2 20 2 9 4" xfId="5658"/>
    <cellStyle name="Header2 20 3" xfId="1105"/>
    <cellStyle name="Header2 20 3 10" xfId="17493"/>
    <cellStyle name="Header2 20 3 11" xfId="5903"/>
    <cellStyle name="Header2 20 3 2" xfId="1843"/>
    <cellStyle name="Header2 20 3 2 2" xfId="2727"/>
    <cellStyle name="Header2 20 3 2 2 2" xfId="5068"/>
    <cellStyle name="Header2 20 3 2 2 2 2" xfId="10244"/>
    <cellStyle name="Header2 20 3 2 2 2 2 2" xfId="26242"/>
    <cellStyle name="Header2 20 3 2 2 2 2 2 2" xfId="35277"/>
    <cellStyle name="Header2 20 3 2 2 2 2 3" xfId="19085"/>
    <cellStyle name="Header2 20 3 2 2 2 3" xfId="15508"/>
    <cellStyle name="Header2 20 3 2 2 2 4" xfId="9858"/>
    <cellStyle name="Header2 20 3 2 2 3" xfId="12462"/>
    <cellStyle name="Header2 20 3 2 2 3 2" xfId="28453"/>
    <cellStyle name="Header2 20 3 2 2 3 2 2" xfId="37488"/>
    <cellStyle name="Header2 20 3 2 2 3 3" xfId="30853"/>
    <cellStyle name="Header2 20 3 2 2 4" xfId="18894"/>
    <cellStyle name="Header2 20 3 2 2 5" xfId="7517"/>
    <cellStyle name="Header2 20 3 2 3" xfId="4184"/>
    <cellStyle name="Header2 20 3 2 3 2" xfId="13619"/>
    <cellStyle name="Header2 20 3 2 3 2 2" xfId="29607"/>
    <cellStyle name="Header2 20 3 2 3 2 2 2" xfId="38642"/>
    <cellStyle name="Header2 20 3 2 3 2 3" xfId="32007"/>
    <cellStyle name="Header2 20 3 2 3 3" xfId="16640"/>
    <cellStyle name="Header2 20 3 2 3 4" xfId="8974"/>
    <cellStyle name="Header2 20 3 2 4" xfId="12580"/>
    <cellStyle name="Header2 20 3 2 4 2" xfId="28567"/>
    <cellStyle name="Header2 20 3 2 4 2 2" xfId="37602"/>
    <cellStyle name="Header2 20 3 2 4 3" xfId="30967"/>
    <cellStyle name="Header2 20 3 2 5" xfId="16846"/>
    <cellStyle name="Header2 20 3 2 6" xfId="6633"/>
    <cellStyle name="Header2 20 3 3" xfId="1984"/>
    <cellStyle name="Header2 20 3 3 2" xfId="4325"/>
    <cellStyle name="Header2 20 3 3 2 2" xfId="13145"/>
    <cellStyle name="Header2 20 3 3 2 2 2" xfId="29133"/>
    <cellStyle name="Header2 20 3 3 2 2 2 2" xfId="38168"/>
    <cellStyle name="Header2 20 3 3 2 2 3" xfId="31533"/>
    <cellStyle name="Header2 20 3 3 2 3" xfId="19006"/>
    <cellStyle name="Header2 20 3 3 2 4" xfId="9115"/>
    <cellStyle name="Header2 20 3 3 3" xfId="13813"/>
    <cellStyle name="Header2 20 3 3 3 2" xfId="29801"/>
    <cellStyle name="Header2 20 3 3 3 2 2" xfId="38836"/>
    <cellStyle name="Header2 20 3 3 3 3" xfId="32201"/>
    <cellStyle name="Header2 20 3 3 4" xfId="16348"/>
    <cellStyle name="Header2 20 3 3 5" xfId="6774"/>
    <cellStyle name="Header2 20 3 4" xfId="2121"/>
    <cellStyle name="Header2 20 3 4 2" xfId="4462"/>
    <cellStyle name="Header2 20 3 4 2 2" xfId="13092"/>
    <cellStyle name="Header2 20 3 4 2 2 2" xfId="29080"/>
    <cellStyle name="Header2 20 3 4 2 2 2 2" xfId="38115"/>
    <cellStyle name="Header2 20 3 4 2 2 3" xfId="31480"/>
    <cellStyle name="Header2 20 3 4 2 3" xfId="17625"/>
    <cellStyle name="Header2 20 3 4 2 4" xfId="9252"/>
    <cellStyle name="Header2 20 3 4 3" xfId="14089"/>
    <cellStyle name="Header2 20 3 4 3 2" xfId="30078"/>
    <cellStyle name="Header2 20 3 4 3 2 2" xfId="39113"/>
    <cellStyle name="Header2 20 3 4 3 3" xfId="32478"/>
    <cellStyle name="Header2 20 3 4 4" xfId="16656"/>
    <cellStyle name="Header2 20 3 4 5" xfId="6911"/>
    <cellStyle name="Header2 20 3 5" xfId="2250"/>
    <cellStyle name="Header2 20 3 5 2" xfId="4591"/>
    <cellStyle name="Header2 20 3 5 2 2" xfId="10146"/>
    <cellStyle name="Header2 20 3 5 2 2 2" xfId="26148"/>
    <cellStyle name="Header2 20 3 5 2 2 2 2" xfId="35183"/>
    <cellStyle name="Header2 20 3 5 2 2 3" xfId="23222"/>
    <cellStyle name="Header2 20 3 5 2 3" xfId="20098"/>
    <cellStyle name="Header2 20 3 5 2 4" xfId="9381"/>
    <cellStyle name="Header2 20 3 5 3" xfId="11523"/>
    <cellStyle name="Header2 20 3 5 3 2" xfId="27517"/>
    <cellStyle name="Header2 20 3 5 3 2 2" xfId="36552"/>
    <cellStyle name="Header2 20 3 5 3 3" xfId="18494"/>
    <cellStyle name="Header2 20 3 5 4" xfId="16411"/>
    <cellStyle name="Header2 20 3 5 5" xfId="7040"/>
    <cellStyle name="Header2 20 3 6" xfId="2379"/>
    <cellStyle name="Header2 20 3 6 2" xfId="4720"/>
    <cellStyle name="Header2 20 3 6 2 2" xfId="13610"/>
    <cellStyle name="Header2 20 3 6 2 2 2" xfId="29598"/>
    <cellStyle name="Header2 20 3 6 2 2 2 2" xfId="38633"/>
    <cellStyle name="Header2 20 3 6 2 2 3" xfId="31998"/>
    <cellStyle name="Header2 20 3 6 2 3" xfId="22149"/>
    <cellStyle name="Header2 20 3 6 2 4" xfId="9510"/>
    <cellStyle name="Header2 20 3 6 3" xfId="11566"/>
    <cellStyle name="Header2 20 3 6 3 2" xfId="27560"/>
    <cellStyle name="Header2 20 3 6 3 2 2" xfId="36595"/>
    <cellStyle name="Header2 20 3 6 3 3" xfId="16015"/>
    <cellStyle name="Header2 20 3 6 4" xfId="22173"/>
    <cellStyle name="Header2 20 3 6 5" xfId="7169"/>
    <cellStyle name="Header2 20 3 7" xfId="1684"/>
    <cellStyle name="Header2 20 3 7 2" xfId="4025"/>
    <cellStyle name="Header2 20 3 7 2 2" xfId="11109"/>
    <cellStyle name="Header2 20 3 7 2 2 2" xfId="27103"/>
    <cellStyle name="Header2 20 3 7 2 2 2 2" xfId="36138"/>
    <cellStyle name="Header2 20 3 7 2 2 3" xfId="17183"/>
    <cellStyle name="Header2 20 3 7 2 3" xfId="22617"/>
    <cellStyle name="Header2 20 3 7 2 4" xfId="8815"/>
    <cellStyle name="Header2 20 3 7 3" xfId="11281"/>
    <cellStyle name="Header2 20 3 7 3 2" xfId="27275"/>
    <cellStyle name="Header2 20 3 7 3 2 2" xfId="36310"/>
    <cellStyle name="Header2 20 3 7 3 3" xfId="18496"/>
    <cellStyle name="Header2 20 3 7 4" xfId="16783"/>
    <cellStyle name="Header2 20 3 7 5" xfId="6474"/>
    <cellStyle name="Header2 20 3 8" xfId="2617"/>
    <cellStyle name="Header2 20 3 8 2" xfId="4958"/>
    <cellStyle name="Header2 20 3 8 2 2" xfId="12367"/>
    <cellStyle name="Header2 20 3 8 2 2 2" xfId="28358"/>
    <cellStyle name="Header2 20 3 8 2 2 2 2" xfId="37393"/>
    <cellStyle name="Header2 20 3 8 2 2 3" xfId="30758"/>
    <cellStyle name="Header2 20 3 8 2 3" xfId="22910"/>
    <cellStyle name="Header2 20 3 8 2 4" xfId="9748"/>
    <cellStyle name="Header2 20 3 8 3" xfId="20506"/>
    <cellStyle name="Header2 20 3 8 4" xfId="7407"/>
    <cellStyle name="Header2 20 3 9" xfId="3453"/>
    <cellStyle name="Header2 20 3 9 2" xfId="11051"/>
    <cellStyle name="Header2 20 3 9 2 2" xfId="27045"/>
    <cellStyle name="Header2 20 3 9 2 2 2" xfId="36080"/>
    <cellStyle name="Header2 20 3 9 2 3" xfId="21836"/>
    <cellStyle name="Header2 20 3 9 3" xfId="18888"/>
    <cellStyle name="Header2 20 3 9 4" xfId="8243"/>
    <cellStyle name="Header2 20 4" xfId="883"/>
    <cellStyle name="Header2 20 4 2" xfId="1379"/>
    <cellStyle name="Header2 20 4 2 2" xfId="3720"/>
    <cellStyle name="Header2 20 4 2 2 2" xfId="13574"/>
    <cellStyle name="Header2 20 4 2 2 2 2" xfId="29562"/>
    <cellStyle name="Header2 20 4 2 2 2 2 2" xfId="38597"/>
    <cellStyle name="Header2 20 4 2 2 2 3" xfId="31962"/>
    <cellStyle name="Header2 20 4 2 2 3" xfId="17506"/>
    <cellStyle name="Header2 20 4 2 2 4" xfId="8510"/>
    <cellStyle name="Header2 20 4 2 3" xfId="10426"/>
    <cellStyle name="Header2 20 4 2 3 2" xfId="26424"/>
    <cellStyle name="Header2 20 4 2 3 2 2" xfId="35459"/>
    <cellStyle name="Header2 20 4 2 3 3" xfId="16628"/>
    <cellStyle name="Header2 20 4 2 4" xfId="17978"/>
    <cellStyle name="Header2 20 4 2 5" xfId="6170"/>
    <cellStyle name="Header2 20 4 3" xfId="2799"/>
    <cellStyle name="Header2 20 4 3 2" xfId="5140"/>
    <cellStyle name="Header2 20 4 3 2 2" xfId="10180"/>
    <cellStyle name="Header2 20 4 3 2 2 2" xfId="26178"/>
    <cellStyle name="Header2 20 4 3 2 2 2 2" xfId="35213"/>
    <cellStyle name="Header2 20 4 3 2 2 3" xfId="16753"/>
    <cellStyle name="Header2 20 4 3 2 3" xfId="15385"/>
    <cellStyle name="Header2 20 4 3 2 4" xfId="9930"/>
    <cellStyle name="Header2 20 4 3 3" xfId="17023"/>
    <cellStyle name="Header2 20 4 3 4" xfId="7589"/>
    <cellStyle name="Header2 20 4 4" xfId="3231"/>
    <cellStyle name="Header2 20 4 4 2" xfId="12120"/>
    <cellStyle name="Header2 20 4 4 2 2" xfId="28115"/>
    <cellStyle name="Header2 20 4 4 2 2 2" xfId="37150"/>
    <cellStyle name="Header2 20 4 4 2 3" xfId="14854"/>
    <cellStyle name="Header2 20 4 4 3" xfId="17095"/>
    <cellStyle name="Header2 20 4 4 4" xfId="8021"/>
    <cellStyle name="Header2 20 4 5" xfId="16289"/>
    <cellStyle name="Header2 20 4 6" xfId="5682"/>
    <cellStyle name="Header2 20 5" xfId="1441"/>
    <cellStyle name="Header2 20 5 2" xfId="2548"/>
    <cellStyle name="Header2 20 5 2 2" xfId="4889"/>
    <cellStyle name="Header2 20 5 2 2 2" xfId="14251"/>
    <cellStyle name="Header2 20 5 2 2 2 2" xfId="30241"/>
    <cellStyle name="Header2 20 5 2 2 2 2 2" xfId="39276"/>
    <cellStyle name="Header2 20 5 2 2 2 3" xfId="32641"/>
    <cellStyle name="Header2 20 5 2 2 3" xfId="18446"/>
    <cellStyle name="Header2 20 5 2 2 4" xfId="9679"/>
    <cellStyle name="Header2 20 5 2 3" xfId="11009"/>
    <cellStyle name="Header2 20 5 2 3 2" xfId="27003"/>
    <cellStyle name="Header2 20 5 2 3 2 2" xfId="36038"/>
    <cellStyle name="Header2 20 5 2 3 3" xfId="23572"/>
    <cellStyle name="Header2 20 5 2 4" xfId="22772"/>
    <cellStyle name="Header2 20 5 2 5" xfId="7338"/>
    <cellStyle name="Header2 20 5 3" xfId="3782"/>
    <cellStyle name="Header2 20 5 3 2" xfId="13685"/>
    <cellStyle name="Header2 20 5 3 2 2" xfId="29673"/>
    <cellStyle name="Header2 20 5 3 2 2 2" xfId="38708"/>
    <cellStyle name="Header2 20 5 3 2 3" xfId="32073"/>
    <cellStyle name="Header2 20 5 3 3" xfId="22888"/>
    <cellStyle name="Header2 20 5 3 4" xfId="8572"/>
    <cellStyle name="Header2 20 5 4" xfId="11518"/>
    <cellStyle name="Header2 20 5 4 2" xfId="27512"/>
    <cellStyle name="Header2 20 5 4 2 2" xfId="36547"/>
    <cellStyle name="Header2 20 5 4 3" xfId="20828"/>
    <cellStyle name="Header2 20 5 5" xfId="19418"/>
    <cellStyle name="Header2 20 5 6" xfId="6232"/>
    <cellStyle name="Header2 20 6" xfId="1319"/>
    <cellStyle name="Header2 20 6 2" xfId="3660"/>
    <cellStyle name="Header2 20 6 2 2" xfId="13341"/>
    <cellStyle name="Header2 20 6 2 2 2" xfId="29329"/>
    <cellStyle name="Header2 20 6 2 2 2 2" xfId="38364"/>
    <cellStyle name="Header2 20 6 2 2 3" xfId="31729"/>
    <cellStyle name="Header2 20 6 2 3" xfId="16192"/>
    <cellStyle name="Header2 20 6 2 4" xfId="8450"/>
    <cellStyle name="Header2 20 6 3" xfId="10477"/>
    <cellStyle name="Header2 20 6 3 2" xfId="26475"/>
    <cellStyle name="Header2 20 6 3 2 2" xfId="35510"/>
    <cellStyle name="Header2 20 6 3 3" xfId="16003"/>
    <cellStyle name="Header2 20 6 4" xfId="17668"/>
    <cellStyle name="Header2 20 6 5" xfId="6110"/>
    <cellStyle name="Header2 20 7" xfId="1484"/>
    <cellStyle name="Header2 20 7 2" xfId="3825"/>
    <cellStyle name="Header2 20 7 2 2" xfId="13054"/>
    <cellStyle name="Header2 20 7 2 2 2" xfId="29042"/>
    <cellStyle name="Header2 20 7 2 2 2 2" xfId="38077"/>
    <cellStyle name="Header2 20 7 2 2 3" xfId="31442"/>
    <cellStyle name="Header2 20 7 2 3" xfId="16526"/>
    <cellStyle name="Header2 20 7 2 4" xfId="8615"/>
    <cellStyle name="Header2 20 7 3" xfId="14172"/>
    <cellStyle name="Header2 20 7 3 2" xfId="30161"/>
    <cellStyle name="Header2 20 7 3 2 2" xfId="39196"/>
    <cellStyle name="Header2 20 7 3 3" xfId="32561"/>
    <cellStyle name="Header2 20 7 4" xfId="16881"/>
    <cellStyle name="Header2 20 7 5" xfId="6275"/>
    <cellStyle name="Header2 20 8" xfId="1265"/>
    <cellStyle name="Header2 20 8 2" xfId="3606"/>
    <cellStyle name="Header2 20 8 2 2" xfId="11822"/>
    <cellStyle name="Header2 20 8 2 2 2" xfId="27816"/>
    <cellStyle name="Header2 20 8 2 2 2 2" xfId="36851"/>
    <cellStyle name="Header2 20 8 2 2 3" xfId="18216"/>
    <cellStyle name="Header2 20 8 2 3" xfId="15331"/>
    <cellStyle name="Header2 20 8 2 4" xfId="8396"/>
    <cellStyle name="Header2 20 8 3" xfId="13111"/>
    <cellStyle name="Header2 20 8 3 2" xfId="29099"/>
    <cellStyle name="Header2 20 8 3 2 2" xfId="38134"/>
    <cellStyle name="Header2 20 8 3 3" xfId="31499"/>
    <cellStyle name="Header2 20 8 4" xfId="15008"/>
    <cellStyle name="Header2 20 8 5" xfId="6056"/>
    <cellStyle name="Header2 20 9" xfId="2105"/>
    <cellStyle name="Header2 20 9 2" xfId="4446"/>
    <cellStyle name="Header2 20 9 2 2" xfId="13269"/>
    <cellStyle name="Header2 20 9 2 2 2" xfId="29257"/>
    <cellStyle name="Header2 20 9 2 2 2 2" xfId="38292"/>
    <cellStyle name="Header2 20 9 2 2 3" xfId="31657"/>
    <cellStyle name="Header2 20 9 2 3" xfId="19118"/>
    <cellStyle name="Header2 20 9 2 4" xfId="9236"/>
    <cellStyle name="Header2 20 9 3" xfId="11070"/>
    <cellStyle name="Header2 20 9 3 2" xfId="27064"/>
    <cellStyle name="Header2 20 9 3 2 2" xfId="36099"/>
    <cellStyle name="Header2 20 9 3 3" xfId="14931"/>
    <cellStyle name="Header2 20 9 4" xfId="16347"/>
    <cellStyle name="Header2 20 9 5" xfId="6895"/>
    <cellStyle name="Header2 21" xfId="228"/>
    <cellStyle name="Header2 21 10" xfId="947"/>
    <cellStyle name="Header2 21 10 2" xfId="3295"/>
    <cellStyle name="Header2 21 10 2 2" xfId="12119"/>
    <cellStyle name="Header2 21 10 2 2 2" xfId="28114"/>
    <cellStyle name="Header2 21 10 2 2 2 2" xfId="37149"/>
    <cellStyle name="Header2 21 10 2 2 3" xfId="14855"/>
    <cellStyle name="Header2 21 10 2 3" xfId="22808"/>
    <cellStyle name="Header2 21 10 2 4" xfId="8085"/>
    <cellStyle name="Header2 21 10 3" xfId="12849"/>
    <cellStyle name="Header2 21 10 3 2" xfId="28837"/>
    <cellStyle name="Header2 21 10 3 2 2" xfId="37872"/>
    <cellStyle name="Header2 21 10 3 3" xfId="31237"/>
    <cellStyle name="Header2 21 10 4" xfId="16960"/>
    <cellStyle name="Header2 21 10 5" xfId="5746"/>
    <cellStyle name="Header2 21 11" xfId="3011"/>
    <cellStyle name="Header2 21 11 2" xfId="11311"/>
    <cellStyle name="Header2 21 11 2 2" xfId="27305"/>
    <cellStyle name="Header2 21 11 2 2 2" xfId="36340"/>
    <cellStyle name="Header2 21 11 2 3" xfId="15520"/>
    <cellStyle name="Header2 21 11 3" xfId="15490"/>
    <cellStyle name="Header2 21 11 4" xfId="7801"/>
    <cellStyle name="Header2 21 12" xfId="643"/>
    <cellStyle name="Header2 21 12 2" xfId="24086"/>
    <cellStyle name="Header2 21 12 2 2" xfId="33121"/>
    <cellStyle name="Header2 21 12 3" xfId="16357"/>
    <cellStyle name="Header2 21 12 4" xfId="5462"/>
    <cellStyle name="Header2 21 13" xfId="18790"/>
    <cellStyle name="Header2 21 2" xfId="533"/>
    <cellStyle name="Header2 21 2 10" xfId="3084"/>
    <cellStyle name="Header2 21 2 10 2" xfId="13350"/>
    <cellStyle name="Header2 21 2 10 2 2" xfId="29338"/>
    <cellStyle name="Header2 21 2 10 2 2 2" xfId="38373"/>
    <cellStyle name="Header2 21 2 10 2 3" xfId="31738"/>
    <cellStyle name="Header2 21 2 10 3" xfId="21550"/>
    <cellStyle name="Header2 21 2 10 4" xfId="7874"/>
    <cellStyle name="Header2 21 2 11" xfId="736"/>
    <cellStyle name="Header2 21 2 11 2" xfId="24159"/>
    <cellStyle name="Header2 21 2 11 2 2" xfId="33194"/>
    <cellStyle name="Header2 21 2 11 3" xfId="15084"/>
    <cellStyle name="Header2 21 2 11 4" xfId="5535"/>
    <cellStyle name="Header2 21 2 12" xfId="17747"/>
    <cellStyle name="Header2 21 2 13" xfId="5382"/>
    <cellStyle name="Header2 21 2 2" xfId="1045"/>
    <cellStyle name="Header2 21 2 2 2" xfId="1610"/>
    <cellStyle name="Header2 21 2 2 2 2" xfId="3951"/>
    <cellStyle name="Header2 21 2 2 2 2 2" xfId="11182"/>
    <cellStyle name="Header2 21 2 2 2 2 2 2" xfId="27176"/>
    <cellStyle name="Header2 21 2 2 2 2 2 2 2" xfId="36211"/>
    <cellStyle name="Header2 21 2 2 2 2 2 3" xfId="17439"/>
    <cellStyle name="Header2 21 2 2 2 2 3" xfId="21394"/>
    <cellStyle name="Header2 21 2 2 2 2 4" xfId="8741"/>
    <cellStyle name="Header2 21 2 2 2 3" xfId="13866"/>
    <cellStyle name="Header2 21 2 2 2 3 2" xfId="29855"/>
    <cellStyle name="Header2 21 2 2 2 3 2 2" xfId="38890"/>
    <cellStyle name="Header2 21 2 2 2 3 3" xfId="32255"/>
    <cellStyle name="Header2 21 2 2 2 4" xfId="19401"/>
    <cellStyle name="Header2 21 2 2 2 5" xfId="6401"/>
    <cellStyle name="Header2 21 2 2 3" xfId="2477"/>
    <cellStyle name="Header2 21 2 2 3 2" xfId="4818"/>
    <cellStyle name="Header2 21 2 2 3 2 2" xfId="12369"/>
    <cellStyle name="Header2 21 2 2 3 2 2 2" xfId="28360"/>
    <cellStyle name="Header2 21 2 2 3 2 2 2 2" xfId="37395"/>
    <cellStyle name="Header2 21 2 2 3 2 2 3" xfId="30760"/>
    <cellStyle name="Header2 21 2 2 3 2 3" xfId="17452"/>
    <cellStyle name="Header2 21 2 2 3 2 4" xfId="9608"/>
    <cellStyle name="Header2 21 2 2 3 3" xfId="23787"/>
    <cellStyle name="Header2 21 2 2 3 4" xfId="7267"/>
    <cellStyle name="Header2 21 2 2 4" xfId="3393"/>
    <cellStyle name="Header2 21 2 2 4 2" xfId="12356"/>
    <cellStyle name="Header2 21 2 2 4 2 2" xfId="28351"/>
    <cellStyle name="Header2 21 2 2 4 2 2 2" xfId="37386"/>
    <cellStyle name="Header2 21 2 2 4 2 3" xfId="30751"/>
    <cellStyle name="Header2 21 2 2 4 3" xfId="20501"/>
    <cellStyle name="Header2 21 2 2 4 4" xfId="8183"/>
    <cellStyle name="Header2 21 2 2 5" xfId="15544"/>
    <cellStyle name="Header2 21 2 2 6" xfId="5844"/>
    <cellStyle name="Header2 21 2 3" xfId="1771"/>
    <cellStyle name="Header2 21 2 3 2" xfId="2678"/>
    <cellStyle name="Header2 21 2 3 2 2" xfId="5019"/>
    <cellStyle name="Header2 21 2 3 2 2 2" xfId="10289"/>
    <cellStyle name="Header2 21 2 3 2 2 2 2" xfId="26287"/>
    <cellStyle name="Header2 21 2 3 2 2 2 2 2" xfId="35322"/>
    <cellStyle name="Header2 21 2 3 2 2 2 3" xfId="16320"/>
    <cellStyle name="Header2 21 2 3 2 2 3" xfId="17335"/>
    <cellStyle name="Header2 21 2 3 2 2 4" xfId="9809"/>
    <cellStyle name="Header2 21 2 3 2 3" xfId="13907"/>
    <cellStyle name="Header2 21 2 3 2 3 2" xfId="29896"/>
    <cellStyle name="Header2 21 2 3 2 3 2 2" xfId="38931"/>
    <cellStyle name="Header2 21 2 3 2 3 3" xfId="32296"/>
    <cellStyle name="Header2 21 2 3 2 4" xfId="15556"/>
    <cellStyle name="Header2 21 2 3 2 5" xfId="7468"/>
    <cellStyle name="Header2 21 2 3 3" xfId="4112"/>
    <cellStyle name="Header2 21 2 3 3 2" xfId="11419"/>
    <cellStyle name="Header2 21 2 3 3 2 2" xfId="27413"/>
    <cellStyle name="Header2 21 2 3 3 2 2 2" xfId="36448"/>
    <cellStyle name="Header2 21 2 3 3 2 3" xfId="18221"/>
    <cellStyle name="Header2 21 2 3 3 3" xfId="18110"/>
    <cellStyle name="Header2 21 2 3 3 4" xfId="8902"/>
    <cellStyle name="Header2 21 2 3 4" xfId="12259"/>
    <cellStyle name="Header2 21 2 3 4 2" xfId="28254"/>
    <cellStyle name="Header2 21 2 3 4 2 2" xfId="37289"/>
    <cellStyle name="Header2 21 2 3 4 3" xfId="30654"/>
    <cellStyle name="Header2 21 2 3 5" xfId="17752"/>
    <cellStyle name="Header2 21 2 3 6" xfId="6561"/>
    <cellStyle name="Header2 21 2 4" xfId="1911"/>
    <cellStyle name="Header2 21 2 4 2" xfId="4252"/>
    <cellStyle name="Header2 21 2 4 2 2" xfId="13394"/>
    <cellStyle name="Header2 21 2 4 2 2 2" xfId="29382"/>
    <cellStyle name="Header2 21 2 4 2 2 2 2" xfId="38417"/>
    <cellStyle name="Header2 21 2 4 2 2 3" xfId="31782"/>
    <cellStyle name="Header2 21 2 4 2 3" xfId="21682"/>
    <cellStyle name="Header2 21 2 4 2 4" xfId="9042"/>
    <cellStyle name="Header2 21 2 4 3" xfId="12091"/>
    <cellStyle name="Header2 21 2 4 3 2" xfId="28086"/>
    <cellStyle name="Header2 21 2 4 3 2 2" xfId="37121"/>
    <cellStyle name="Header2 21 2 4 3 3" xfId="14880"/>
    <cellStyle name="Header2 21 2 4 4" xfId="21475"/>
    <cellStyle name="Header2 21 2 4 5" xfId="6701"/>
    <cellStyle name="Header2 21 2 5" xfId="2051"/>
    <cellStyle name="Header2 21 2 5 2" xfId="4392"/>
    <cellStyle name="Header2 21 2 5 2 2" xfId="12436"/>
    <cellStyle name="Header2 21 2 5 2 2 2" xfId="28427"/>
    <cellStyle name="Header2 21 2 5 2 2 2 2" xfId="37462"/>
    <cellStyle name="Header2 21 2 5 2 2 3" xfId="30827"/>
    <cellStyle name="Header2 21 2 5 2 3" xfId="19941"/>
    <cellStyle name="Header2 21 2 5 2 4" xfId="9182"/>
    <cellStyle name="Header2 21 2 5 3" xfId="11790"/>
    <cellStyle name="Header2 21 2 5 3 2" xfId="27784"/>
    <cellStyle name="Header2 21 2 5 3 2 2" xfId="36819"/>
    <cellStyle name="Header2 21 2 5 3 3" xfId="18556"/>
    <cellStyle name="Header2 21 2 5 4" xfId="19514"/>
    <cellStyle name="Header2 21 2 5 5" xfId="6841"/>
    <cellStyle name="Header2 21 2 6" xfId="2176"/>
    <cellStyle name="Header2 21 2 6 2" xfId="4517"/>
    <cellStyle name="Header2 21 2 6 2 2" xfId="13142"/>
    <cellStyle name="Header2 21 2 6 2 2 2" xfId="29130"/>
    <cellStyle name="Header2 21 2 6 2 2 2 2" xfId="38165"/>
    <cellStyle name="Header2 21 2 6 2 2 3" xfId="31530"/>
    <cellStyle name="Header2 21 2 6 2 3" xfId="22378"/>
    <cellStyle name="Header2 21 2 6 2 4" xfId="9307"/>
    <cellStyle name="Header2 21 2 6 3" xfId="10655"/>
    <cellStyle name="Header2 21 2 6 3 2" xfId="26649"/>
    <cellStyle name="Header2 21 2 6 3 2 2" xfId="35684"/>
    <cellStyle name="Header2 21 2 6 3 3" xfId="22190"/>
    <cellStyle name="Header2 21 2 6 4" xfId="21714"/>
    <cellStyle name="Header2 21 2 6 5" xfId="6966"/>
    <cellStyle name="Header2 21 2 7" xfId="2309"/>
    <cellStyle name="Header2 21 2 7 2" xfId="4650"/>
    <cellStyle name="Header2 21 2 7 2 2" xfId="13984"/>
    <cellStyle name="Header2 21 2 7 2 2 2" xfId="29973"/>
    <cellStyle name="Header2 21 2 7 2 2 2 2" xfId="39008"/>
    <cellStyle name="Header2 21 2 7 2 2 3" xfId="32373"/>
    <cellStyle name="Header2 21 2 7 2 3" xfId="19250"/>
    <cellStyle name="Header2 21 2 7 2 4" xfId="9440"/>
    <cellStyle name="Header2 21 2 7 3" xfId="11893"/>
    <cellStyle name="Header2 21 2 7 3 2" xfId="27887"/>
    <cellStyle name="Header2 21 2 7 3 2 2" xfId="36922"/>
    <cellStyle name="Header2 21 2 7 3 3" xfId="17352"/>
    <cellStyle name="Header2 21 2 7 4" xfId="21963"/>
    <cellStyle name="Header2 21 2 7 5" xfId="7099"/>
    <cellStyle name="Header2 21 2 8" xfId="1180"/>
    <cellStyle name="Header2 21 2 8 2" xfId="3521"/>
    <cellStyle name="Header2 21 2 8 2 2" xfId="11977"/>
    <cellStyle name="Header2 21 2 8 2 2 2" xfId="27972"/>
    <cellStyle name="Header2 21 2 8 2 2 2 2" xfId="37007"/>
    <cellStyle name="Header2 21 2 8 2 2 3" xfId="18356"/>
    <cellStyle name="Header2 21 2 8 2 3" xfId="22217"/>
    <cellStyle name="Header2 21 2 8 2 4" xfId="8311"/>
    <cellStyle name="Header2 21 2 8 3" xfId="10900"/>
    <cellStyle name="Header2 21 2 8 3 2" xfId="26894"/>
    <cellStyle name="Header2 21 2 8 3 2 2" xfId="35929"/>
    <cellStyle name="Header2 21 2 8 3 3" xfId="21891"/>
    <cellStyle name="Header2 21 2 8 4" xfId="17413"/>
    <cellStyle name="Header2 21 2 8 5" xfId="5971"/>
    <cellStyle name="Header2 21 2 9" xfId="2475"/>
    <cellStyle name="Header2 21 2 9 2" xfId="4816"/>
    <cellStyle name="Header2 21 2 9 2 2" xfId="11224"/>
    <cellStyle name="Header2 21 2 9 2 2 2" xfId="27218"/>
    <cellStyle name="Header2 21 2 9 2 2 2 2" xfId="36253"/>
    <cellStyle name="Header2 21 2 9 2 2 3" xfId="15892"/>
    <cellStyle name="Header2 21 2 9 2 3" xfId="15321"/>
    <cellStyle name="Header2 21 2 9 2 4" xfId="9606"/>
    <cellStyle name="Header2 21 2 9 3" xfId="21420"/>
    <cellStyle name="Header2 21 2 9 4" xfId="7265"/>
    <cellStyle name="Header2 21 3" xfId="1106"/>
    <cellStyle name="Header2 21 3 10" xfId="15367"/>
    <cellStyle name="Header2 21 3 11" xfId="5904"/>
    <cellStyle name="Header2 21 3 2" xfId="1844"/>
    <cellStyle name="Header2 21 3 2 2" xfId="2728"/>
    <cellStyle name="Header2 21 3 2 2 2" xfId="5069"/>
    <cellStyle name="Header2 21 3 2 2 2 2" xfId="10243"/>
    <cellStyle name="Header2 21 3 2 2 2 2 2" xfId="26241"/>
    <cellStyle name="Header2 21 3 2 2 2 2 2 2" xfId="35276"/>
    <cellStyle name="Header2 21 3 2 2 2 2 3" xfId="23605"/>
    <cellStyle name="Header2 21 3 2 2 2 3" xfId="14940"/>
    <cellStyle name="Header2 21 3 2 2 2 4" xfId="9859"/>
    <cellStyle name="Header2 21 3 2 2 3" xfId="10542"/>
    <cellStyle name="Header2 21 3 2 2 3 2" xfId="26540"/>
    <cellStyle name="Header2 21 3 2 2 3 2 2" xfId="35575"/>
    <cellStyle name="Header2 21 3 2 2 3 3" xfId="21608"/>
    <cellStyle name="Header2 21 3 2 2 4" xfId="16775"/>
    <cellStyle name="Header2 21 3 2 2 5" xfId="7518"/>
    <cellStyle name="Header2 21 3 2 3" xfId="4185"/>
    <cellStyle name="Header2 21 3 2 3 2" xfId="11700"/>
    <cellStyle name="Header2 21 3 2 3 2 2" xfId="27694"/>
    <cellStyle name="Header2 21 3 2 3 2 2 2" xfId="36729"/>
    <cellStyle name="Header2 21 3 2 3 2 3" xfId="18100"/>
    <cellStyle name="Header2 21 3 2 3 3" xfId="21866"/>
    <cellStyle name="Header2 21 3 2 3 4" xfId="8975"/>
    <cellStyle name="Header2 21 3 2 4" xfId="10660"/>
    <cellStyle name="Header2 21 3 2 4 2" xfId="26654"/>
    <cellStyle name="Header2 21 3 2 4 2 2" xfId="35689"/>
    <cellStyle name="Header2 21 3 2 4 3" xfId="17831"/>
    <cellStyle name="Header2 21 3 2 5" xfId="21328"/>
    <cellStyle name="Header2 21 3 2 6" xfId="6634"/>
    <cellStyle name="Header2 21 3 3" xfId="1985"/>
    <cellStyle name="Header2 21 3 3 2" xfId="4326"/>
    <cellStyle name="Header2 21 3 3 2 2" xfId="11232"/>
    <cellStyle name="Header2 21 3 3 2 2 2" xfId="27226"/>
    <cellStyle name="Header2 21 3 3 2 2 2 2" xfId="36261"/>
    <cellStyle name="Header2 21 3 3 2 2 3" xfId="20291"/>
    <cellStyle name="Header2 21 3 3 2 3" xfId="16889"/>
    <cellStyle name="Header2 21 3 3 2 4" xfId="9116"/>
    <cellStyle name="Header2 21 3 3 3" xfId="11897"/>
    <cellStyle name="Header2 21 3 3 3 2" xfId="27891"/>
    <cellStyle name="Header2 21 3 3 3 2 2" xfId="36926"/>
    <cellStyle name="Header2 21 3 3 3 3" xfId="16993"/>
    <cellStyle name="Header2 21 3 3 4" xfId="15676"/>
    <cellStyle name="Header2 21 3 3 5" xfId="6775"/>
    <cellStyle name="Header2 21 3 4" xfId="2122"/>
    <cellStyle name="Header2 21 3 4 2" xfId="4463"/>
    <cellStyle name="Header2 21 3 4 2 2" xfId="11181"/>
    <cellStyle name="Header2 21 3 4 2 2 2" xfId="27175"/>
    <cellStyle name="Header2 21 3 4 2 2 2 2" xfId="36210"/>
    <cellStyle name="Header2 21 3 4 2 2 3" xfId="23150"/>
    <cellStyle name="Header2 21 3 4 2 3" xfId="15499"/>
    <cellStyle name="Header2 21 3 4 2 4" xfId="9253"/>
    <cellStyle name="Header2 21 3 4 3" xfId="12183"/>
    <cellStyle name="Header2 21 3 4 3 2" xfId="28178"/>
    <cellStyle name="Header2 21 3 4 3 2 2" xfId="37213"/>
    <cellStyle name="Header2 21 3 4 3 3" xfId="14789"/>
    <cellStyle name="Header2 21 3 4 4" xfId="22059"/>
    <cellStyle name="Header2 21 3 4 5" xfId="6912"/>
    <cellStyle name="Header2 21 3 5" xfId="2251"/>
    <cellStyle name="Header2 21 3 5 2" xfId="4592"/>
    <cellStyle name="Header2 21 3 5 2 2" xfId="10353"/>
    <cellStyle name="Header2 21 3 5 2 2 2" xfId="26351"/>
    <cellStyle name="Header2 21 3 5 2 2 2 2" xfId="35386"/>
    <cellStyle name="Header2 21 3 5 2 2 3" xfId="20498"/>
    <cellStyle name="Header2 21 3 5 2 3" xfId="18419"/>
    <cellStyle name="Header2 21 3 5 2 4" xfId="9382"/>
    <cellStyle name="Header2 21 3 5 3" xfId="13317"/>
    <cellStyle name="Header2 21 3 5 3 2" xfId="29305"/>
    <cellStyle name="Header2 21 3 5 3 2 2" xfId="38340"/>
    <cellStyle name="Header2 21 3 5 3 3" xfId="31705"/>
    <cellStyle name="Header2 21 3 5 4" xfId="20867"/>
    <cellStyle name="Header2 21 3 5 5" xfId="7041"/>
    <cellStyle name="Header2 21 3 6" xfId="2380"/>
    <cellStyle name="Header2 21 3 6 2" xfId="4721"/>
    <cellStyle name="Header2 21 3 6 2 2" xfId="13869"/>
    <cellStyle name="Header2 21 3 6 2 2 2" xfId="29858"/>
    <cellStyle name="Header2 21 3 6 2 2 2 2" xfId="38893"/>
    <cellStyle name="Header2 21 3 6 2 2 3" xfId="32258"/>
    <cellStyle name="Header2 21 3 6 2 3" xfId="17964"/>
    <cellStyle name="Header2 21 3 6 2 4" xfId="9511"/>
    <cellStyle name="Header2 21 3 6 3" xfId="13360"/>
    <cellStyle name="Header2 21 3 6 3 2" xfId="29348"/>
    <cellStyle name="Header2 21 3 6 3 2 2" xfId="38383"/>
    <cellStyle name="Header2 21 3 6 3 3" xfId="31748"/>
    <cellStyle name="Header2 21 3 6 4" xfId="22247"/>
    <cellStyle name="Header2 21 3 6 5" xfId="7170"/>
    <cellStyle name="Header2 21 3 7" xfId="1685"/>
    <cellStyle name="Header2 21 3 7 2" xfId="4026"/>
    <cellStyle name="Header2 21 3 7 2 2" xfId="12551"/>
    <cellStyle name="Header2 21 3 7 2 2 2" xfId="28538"/>
    <cellStyle name="Header2 21 3 7 2 2 2 2" xfId="37573"/>
    <cellStyle name="Header2 21 3 7 2 2 3" xfId="30938"/>
    <cellStyle name="Header2 21 3 7 2 3" xfId="18947"/>
    <cellStyle name="Header2 21 3 7 2 4" xfId="8816"/>
    <cellStyle name="Header2 21 3 7 3" xfId="13772"/>
    <cellStyle name="Header2 21 3 7 3 2" xfId="29760"/>
    <cellStyle name="Header2 21 3 7 3 2 2" xfId="38795"/>
    <cellStyle name="Header2 21 3 7 3 3" xfId="32160"/>
    <cellStyle name="Header2 21 3 7 4" xfId="18779"/>
    <cellStyle name="Header2 21 3 7 5" xfId="6475"/>
    <cellStyle name="Header2 21 3 8" xfId="870"/>
    <cellStyle name="Header2 21 3 8 2" xfId="3218"/>
    <cellStyle name="Header2 21 3 8 2 2" xfId="10608"/>
    <cellStyle name="Header2 21 3 8 2 2 2" xfId="26602"/>
    <cellStyle name="Header2 21 3 8 2 2 2 2" xfId="35637"/>
    <cellStyle name="Header2 21 3 8 2 2 3" xfId="19088"/>
    <cellStyle name="Header2 21 3 8 2 3" xfId="21897"/>
    <cellStyle name="Header2 21 3 8 2 4" xfId="8008"/>
    <cellStyle name="Header2 21 3 8 3" xfId="16667"/>
    <cellStyle name="Header2 21 3 8 4" xfId="5669"/>
    <cellStyle name="Header2 21 3 9" xfId="3454"/>
    <cellStyle name="Header2 21 3 9 2" xfId="10639"/>
    <cellStyle name="Header2 21 3 9 2 2" xfId="26633"/>
    <cellStyle name="Header2 21 3 9 2 2 2" xfId="35668"/>
    <cellStyle name="Header2 21 3 9 2 3" xfId="21974"/>
    <cellStyle name="Header2 21 3 9 3" xfId="16769"/>
    <cellStyle name="Header2 21 3 9 4" xfId="8244"/>
    <cellStyle name="Header2 21 4" xfId="884"/>
    <cellStyle name="Header2 21 4 2" xfId="1380"/>
    <cellStyle name="Header2 21 4 2 2" xfId="3721"/>
    <cellStyle name="Header2 21 4 2 2 2" xfId="11656"/>
    <cellStyle name="Header2 21 4 2 2 2 2" xfId="27650"/>
    <cellStyle name="Header2 21 4 2 2 2 2 2" xfId="36685"/>
    <cellStyle name="Header2 21 4 2 2 2 3" xfId="20034"/>
    <cellStyle name="Header2 21 4 2 2 3" xfId="15380"/>
    <cellStyle name="Header2 21 4 2 2 4" xfId="8511"/>
    <cellStyle name="Header2 21 4 2 3" xfId="10425"/>
    <cellStyle name="Header2 21 4 2 3 2" xfId="26423"/>
    <cellStyle name="Header2 21 4 2 3 2 2" xfId="35458"/>
    <cellStyle name="Header2 21 4 2 3 3" xfId="18747"/>
    <cellStyle name="Header2 21 4 2 4" xfId="19321"/>
    <cellStyle name="Header2 21 4 2 5" xfId="6171"/>
    <cellStyle name="Header2 21 4 3" xfId="2425"/>
    <cellStyle name="Header2 21 4 3 2" xfId="4766"/>
    <cellStyle name="Header2 21 4 3 2 2" xfId="12937"/>
    <cellStyle name="Header2 21 4 3 2 2 2" xfId="28925"/>
    <cellStyle name="Header2 21 4 3 2 2 2 2" xfId="37960"/>
    <cellStyle name="Header2 21 4 3 2 2 3" xfId="31325"/>
    <cellStyle name="Header2 21 4 3 2 3" xfId="21628"/>
    <cellStyle name="Header2 21 4 3 2 4" xfId="9556"/>
    <cellStyle name="Header2 21 4 3 3" xfId="19509"/>
    <cellStyle name="Header2 21 4 3 4" xfId="7215"/>
    <cellStyle name="Header2 21 4 4" xfId="3232"/>
    <cellStyle name="Header2 21 4 4 2" xfId="11376"/>
    <cellStyle name="Header2 21 4 4 2 2" xfId="27370"/>
    <cellStyle name="Header2 21 4 4 2 2 2" xfId="36405"/>
    <cellStyle name="Header2 21 4 4 2 3" xfId="19609"/>
    <cellStyle name="Header2 21 4 4 3" xfId="16271"/>
    <cellStyle name="Header2 21 4 4 4" xfId="8022"/>
    <cellStyle name="Header2 21 4 5" xfId="18268"/>
    <cellStyle name="Header2 21 4 6" xfId="5683"/>
    <cellStyle name="Header2 21 5" xfId="1440"/>
    <cellStyle name="Header2 21 5 2" xfId="2547"/>
    <cellStyle name="Header2 21 5 2 2" xfId="4888"/>
    <cellStyle name="Header2 21 5 2 2 2" xfId="13136"/>
    <cellStyle name="Header2 21 5 2 2 2 2" xfId="29124"/>
    <cellStyle name="Header2 21 5 2 2 2 2 2" xfId="38159"/>
    <cellStyle name="Header2 21 5 2 2 2 3" xfId="31524"/>
    <cellStyle name="Header2 21 5 2 2 3" xfId="20831"/>
    <cellStyle name="Header2 21 5 2 2 4" xfId="9678"/>
    <cellStyle name="Header2 21 5 2 3" xfId="12922"/>
    <cellStyle name="Header2 21 5 2 3 2" xfId="28910"/>
    <cellStyle name="Header2 21 5 2 3 2 2" xfId="37945"/>
    <cellStyle name="Header2 21 5 2 3 3" xfId="31310"/>
    <cellStyle name="Header2 21 5 2 4" xfId="18052"/>
    <cellStyle name="Header2 21 5 2 5" xfId="7337"/>
    <cellStyle name="Header2 21 5 3" xfId="3781"/>
    <cellStyle name="Header2 21 5 3 2" xfId="11872"/>
    <cellStyle name="Header2 21 5 3 2 2" xfId="27866"/>
    <cellStyle name="Header2 21 5 3 2 2 2" xfId="36901"/>
    <cellStyle name="Header2 21 5 3 2 3" xfId="19358"/>
    <cellStyle name="Header2 21 5 3 3" xfId="16191"/>
    <cellStyle name="Header2 21 5 3 4" xfId="8571"/>
    <cellStyle name="Header2 21 5 4" xfId="10901"/>
    <cellStyle name="Header2 21 5 4 2" xfId="26895"/>
    <cellStyle name="Header2 21 5 4 2 2" xfId="35930"/>
    <cellStyle name="Header2 21 5 4 3" xfId="21590"/>
    <cellStyle name="Header2 21 5 5" xfId="18205"/>
    <cellStyle name="Header2 21 5 6" xfId="6231"/>
    <cellStyle name="Header2 21 6" xfId="1321"/>
    <cellStyle name="Header2 21 6 2" xfId="3662"/>
    <cellStyle name="Header2 21 6 2 2" xfId="12161"/>
    <cellStyle name="Header2 21 6 2 2 2" xfId="28156"/>
    <cellStyle name="Header2 21 6 2 2 2 2" xfId="37191"/>
    <cellStyle name="Header2 21 6 2 2 3" xfId="14816"/>
    <cellStyle name="Header2 21 6 2 3" xfId="20704"/>
    <cellStyle name="Header2 21 6 2 4" xfId="8452"/>
    <cellStyle name="Header2 21 6 3" xfId="10475"/>
    <cellStyle name="Header2 21 6 3 2" xfId="26473"/>
    <cellStyle name="Header2 21 6 3 2 2" xfId="35508"/>
    <cellStyle name="Header2 21 6 3 3" xfId="20288"/>
    <cellStyle name="Header2 21 6 4" xfId="16354"/>
    <cellStyle name="Header2 21 6 5" xfId="6112"/>
    <cellStyle name="Header2 21 7" xfId="1487"/>
    <cellStyle name="Header2 21 7 2" xfId="3828"/>
    <cellStyle name="Header2 21 7 2 2" xfId="10988"/>
    <cellStyle name="Header2 21 7 2 2 2" xfId="26982"/>
    <cellStyle name="Header2 21 7 2 2 2 2" xfId="36017"/>
    <cellStyle name="Header2 21 7 2 2 3" xfId="17330"/>
    <cellStyle name="Header2 21 7 2 3" xfId="18518"/>
    <cellStyle name="Header2 21 7 2 4" xfId="8618"/>
    <cellStyle name="Header2 21 7 3" xfId="12767"/>
    <cellStyle name="Header2 21 7 3 2" xfId="28754"/>
    <cellStyle name="Header2 21 7 3 2 2" xfId="37789"/>
    <cellStyle name="Header2 21 7 3 3" xfId="31154"/>
    <cellStyle name="Header2 21 7 4" xfId="19363"/>
    <cellStyle name="Header2 21 7 5" xfId="6278"/>
    <cellStyle name="Header2 21 8" xfId="1269"/>
    <cellStyle name="Header2 21 8 2" xfId="3610"/>
    <cellStyle name="Header2 21 8 2 2" xfId="11602"/>
    <cellStyle name="Header2 21 8 2 2 2" xfId="27596"/>
    <cellStyle name="Header2 21 8 2 2 2 2" xfId="36631"/>
    <cellStyle name="Header2 21 8 2 2 3" xfId="23563"/>
    <cellStyle name="Header2 21 8 2 3" xfId="15247"/>
    <cellStyle name="Header2 21 8 2 4" xfId="8400"/>
    <cellStyle name="Header2 21 8 3" xfId="12861"/>
    <cellStyle name="Header2 21 8 3 2" xfId="28849"/>
    <cellStyle name="Header2 21 8 3 2 2" xfId="37884"/>
    <cellStyle name="Header2 21 8 3 3" xfId="31249"/>
    <cellStyle name="Header2 21 8 4" xfId="14677"/>
    <cellStyle name="Header2 21 8 5" xfId="6060"/>
    <cellStyle name="Header2 21 9" xfId="1521"/>
    <cellStyle name="Header2 21 9 2" xfId="3862"/>
    <cellStyle name="Header2 21 9 2 2" xfId="11818"/>
    <cellStyle name="Header2 21 9 2 2 2" xfId="27812"/>
    <cellStyle name="Header2 21 9 2 2 2 2" xfId="36847"/>
    <cellStyle name="Header2 21 9 2 2 3" xfId="18358"/>
    <cellStyle name="Header2 21 9 2 3" xfId="18682"/>
    <cellStyle name="Header2 21 9 2 4" xfId="8652"/>
    <cellStyle name="Header2 21 9 3" xfId="11928"/>
    <cellStyle name="Header2 21 9 3 2" xfId="27923"/>
    <cellStyle name="Header2 21 9 3 2 2" xfId="36958"/>
    <cellStyle name="Header2 21 9 3 3" xfId="16996"/>
    <cellStyle name="Header2 21 9 4" xfId="18472"/>
    <cellStyle name="Header2 21 9 5" xfId="6312"/>
    <cellStyle name="Header2 22" xfId="229"/>
    <cellStyle name="Header2 22 10" xfId="950"/>
    <cellStyle name="Header2 22 10 2" xfId="3298"/>
    <cellStyle name="Header2 22 10 2 2" xfId="13953"/>
    <cellStyle name="Header2 22 10 2 2 2" xfId="29942"/>
    <cellStyle name="Header2 22 10 2 2 2 2" xfId="38977"/>
    <cellStyle name="Header2 22 10 2 2 3" xfId="32342"/>
    <cellStyle name="Header2 22 10 2 3" xfId="22652"/>
    <cellStyle name="Header2 22 10 2 4" xfId="8088"/>
    <cellStyle name="Header2 22 10 3" xfId="10931"/>
    <cellStyle name="Header2 22 10 3 2" xfId="26925"/>
    <cellStyle name="Header2 22 10 3 2 2" xfId="35960"/>
    <cellStyle name="Header2 22 10 3 3" xfId="17533"/>
    <cellStyle name="Header2 22 10 4" xfId="18993"/>
    <cellStyle name="Header2 22 10 5" xfId="5749"/>
    <cellStyle name="Header2 22 11" xfId="3012"/>
    <cellStyle name="Header2 22 11 2" xfId="13799"/>
    <cellStyle name="Header2 22 11 2 2" xfId="29787"/>
    <cellStyle name="Header2 22 11 2 2 2" xfId="38822"/>
    <cellStyle name="Header2 22 11 2 3" xfId="32187"/>
    <cellStyle name="Header2 22 11 3" xfId="14957"/>
    <cellStyle name="Header2 22 11 4" xfId="7802"/>
    <cellStyle name="Header2 22 12" xfId="644"/>
    <cellStyle name="Header2 22 12 2" xfId="24087"/>
    <cellStyle name="Header2 22 12 2 2" xfId="33122"/>
    <cellStyle name="Header2 22 12 3" xfId="17486"/>
    <cellStyle name="Header2 22 12 4" xfId="5463"/>
    <cellStyle name="Header2 22 13" xfId="19332"/>
    <cellStyle name="Header2 22 2" xfId="534"/>
    <cellStyle name="Header2 22 2 10" xfId="3085"/>
    <cellStyle name="Header2 22 2 10 2" xfId="14078"/>
    <cellStyle name="Header2 22 2 10 2 2" xfId="30067"/>
    <cellStyle name="Header2 22 2 10 2 2 2" xfId="39102"/>
    <cellStyle name="Header2 22 2 10 2 3" xfId="32467"/>
    <cellStyle name="Header2 22 2 10 3" xfId="20233"/>
    <cellStyle name="Header2 22 2 10 4" xfId="7875"/>
    <cellStyle name="Header2 22 2 11" xfId="737"/>
    <cellStyle name="Header2 22 2 11 2" xfId="24160"/>
    <cellStyle name="Header2 22 2 11 2 2" xfId="33195"/>
    <cellStyle name="Header2 22 2 11 3" xfId="15085"/>
    <cellStyle name="Header2 22 2 11 4" xfId="5536"/>
    <cellStyle name="Header2 22 2 12" xfId="17870"/>
    <cellStyle name="Header2 22 2 13" xfId="5383"/>
    <cellStyle name="Header2 22 2 2" xfId="1046"/>
    <cellStyle name="Header2 22 2 2 2" xfId="1611"/>
    <cellStyle name="Header2 22 2 2 2 2" xfId="3952"/>
    <cellStyle name="Header2 22 2 2 2 2 2" xfId="12857"/>
    <cellStyle name="Header2 22 2 2 2 2 2 2" xfId="28845"/>
    <cellStyle name="Header2 22 2 2 2 2 2 2 2" xfId="37880"/>
    <cellStyle name="Header2 22 2 2 2 2 2 3" xfId="31245"/>
    <cellStyle name="Header2 22 2 2 2 2 3" xfId="22749"/>
    <cellStyle name="Header2 22 2 2 2 2 4" xfId="8742"/>
    <cellStyle name="Header2 22 2 2 2 3" xfId="11951"/>
    <cellStyle name="Header2 22 2 2 2 3 2" xfId="27946"/>
    <cellStyle name="Header2 22 2 2 2 3 2 2" xfId="36981"/>
    <cellStyle name="Header2 22 2 2 2 3 3" xfId="17302"/>
    <cellStyle name="Header2 22 2 2 2 4" xfId="17280"/>
    <cellStyle name="Header2 22 2 2 2 5" xfId="6402"/>
    <cellStyle name="Header2 22 2 2 3" xfId="2812"/>
    <cellStyle name="Header2 22 2 2 3 2" xfId="5153"/>
    <cellStyle name="Header2 22 2 2 3 2 2" xfId="14271"/>
    <cellStyle name="Header2 22 2 2 3 2 2 2" xfId="30262"/>
    <cellStyle name="Header2 22 2 2 3 2 2 2 2" xfId="39297"/>
    <cellStyle name="Header2 22 2 2 3 2 2 3" xfId="32662"/>
    <cellStyle name="Header2 22 2 2 3 2 3" xfId="21030"/>
    <cellStyle name="Header2 22 2 2 3 2 4" xfId="9943"/>
    <cellStyle name="Header2 22 2 2 3 3" xfId="18321"/>
    <cellStyle name="Header2 22 2 2 3 4" xfId="7602"/>
    <cellStyle name="Header2 22 2 2 4" xfId="3394"/>
    <cellStyle name="Header2 22 2 2 4 2" xfId="13216"/>
    <cellStyle name="Header2 22 2 2 4 2 2" xfId="29204"/>
    <cellStyle name="Header2 22 2 2 4 2 2 2" xfId="38239"/>
    <cellStyle name="Header2 22 2 2 4 2 3" xfId="31604"/>
    <cellStyle name="Header2 22 2 2 4 3" xfId="18059"/>
    <cellStyle name="Header2 22 2 2 4 4" xfId="8184"/>
    <cellStyle name="Header2 22 2 2 5" xfId="16431"/>
    <cellStyle name="Header2 22 2 2 6" xfId="5845"/>
    <cellStyle name="Header2 22 2 3" xfId="1772"/>
    <cellStyle name="Header2 22 2 3 2" xfId="2679"/>
    <cellStyle name="Header2 22 2 3 2 2" xfId="5020"/>
    <cellStyle name="Header2 22 2 3 2 2 2" xfId="10288"/>
    <cellStyle name="Header2 22 2 3 2 2 2 2" xfId="26286"/>
    <cellStyle name="Header2 22 2 3 2 2 2 2 2" xfId="35321"/>
    <cellStyle name="Header2 22 2 3 2 2 2 3" xfId="17123"/>
    <cellStyle name="Header2 22 2 3 2 2 3" xfId="21625"/>
    <cellStyle name="Header2 22 2 3 2 2 4" xfId="9810"/>
    <cellStyle name="Header2 22 2 3 2 3" xfId="11992"/>
    <cellStyle name="Header2 22 2 3 2 3 2" xfId="27987"/>
    <cellStyle name="Header2 22 2 3 2 3 2 2" xfId="37022"/>
    <cellStyle name="Header2 22 2 3 2 3 3" xfId="16068"/>
    <cellStyle name="Header2 22 2 3 2 4" xfId="20354"/>
    <cellStyle name="Header2 22 2 3 2 5" xfId="7469"/>
    <cellStyle name="Header2 22 2 3 3" xfId="4113"/>
    <cellStyle name="Header2 22 2 3 3 2" xfId="10809"/>
    <cellStyle name="Header2 22 2 3 3 2 2" xfId="26803"/>
    <cellStyle name="Header2 22 2 3 3 2 2 2" xfId="35838"/>
    <cellStyle name="Header2 22 2 3 3 2 3" xfId="19484"/>
    <cellStyle name="Header2 22 2 3 3 3" xfId="15993"/>
    <cellStyle name="Header2 22 2 3 3 4" xfId="8903"/>
    <cellStyle name="Header2 22 2 3 4" xfId="11348"/>
    <cellStyle name="Header2 22 2 3 4 2" xfId="27342"/>
    <cellStyle name="Header2 22 2 3 4 2 2" xfId="36377"/>
    <cellStyle name="Header2 22 2 3 4 3" xfId="17762"/>
    <cellStyle name="Header2 22 2 3 5" xfId="18280"/>
    <cellStyle name="Header2 22 2 3 6" xfId="6562"/>
    <cellStyle name="Header2 22 2 4" xfId="1912"/>
    <cellStyle name="Header2 22 2 4 2" xfId="4253"/>
    <cellStyle name="Header2 22 2 4 2 2" xfId="11478"/>
    <cellStyle name="Header2 22 2 4 2 2 2" xfId="27472"/>
    <cellStyle name="Header2 22 2 4 2 2 2 2" xfId="36507"/>
    <cellStyle name="Header2 22 2 4 2 2 3" xfId="21678"/>
    <cellStyle name="Header2 22 2 4 2 3" xfId="21447"/>
    <cellStyle name="Header2 22 2 4 2 4" xfId="9043"/>
    <cellStyle name="Header2 22 2 4 3" xfId="12983"/>
    <cellStyle name="Header2 22 2 4 3 2" xfId="28971"/>
    <cellStyle name="Header2 22 2 4 3 2 2" xfId="38006"/>
    <cellStyle name="Header2 22 2 4 3 3" xfId="31371"/>
    <cellStyle name="Header2 22 2 4 4" xfId="17405"/>
    <cellStyle name="Header2 22 2 4 5" xfId="6702"/>
    <cellStyle name="Header2 22 2 5" xfId="2052"/>
    <cellStyle name="Header2 22 2 5 2" xfId="4393"/>
    <cellStyle name="Header2 22 2 5 2 2" xfId="10517"/>
    <cellStyle name="Header2 22 2 5 2 2 2" xfId="26515"/>
    <cellStyle name="Header2 22 2 5 2 2 2 2" xfId="35550"/>
    <cellStyle name="Header2 22 2 5 2 2 3" xfId="20921"/>
    <cellStyle name="Header2 22 2 5 2 3" xfId="18824"/>
    <cellStyle name="Header2 22 2 5 2 4" xfId="9183"/>
    <cellStyle name="Header2 22 2 5 3" xfId="13597"/>
    <cellStyle name="Header2 22 2 5 3 2" xfId="29585"/>
    <cellStyle name="Header2 22 2 5 3 2 2" xfId="38620"/>
    <cellStyle name="Header2 22 2 5 3 3" xfId="31985"/>
    <cellStyle name="Header2 22 2 5 4" xfId="21962"/>
    <cellStyle name="Header2 22 2 5 5" xfId="6842"/>
    <cellStyle name="Header2 22 2 6" xfId="2177"/>
    <cellStyle name="Header2 22 2 6 2" xfId="4518"/>
    <cellStyle name="Header2 22 2 6 2 2" xfId="11229"/>
    <cellStyle name="Header2 22 2 6 2 2 2" xfId="27223"/>
    <cellStyle name="Header2 22 2 6 2 2 2 2" xfId="36258"/>
    <cellStyle name="Header2 22 2 6 2 2 3" xfId="19035"/>
    <cellStyle name="Header2 22 2 6 2 3" xfId="18702"/>
    <cellStyle name="Header2 22 2 6 2 4" xfId="9308"/>
    <cellStyle name="Header2 22 2 6 3" xfId="12759"/>
    <cellStyle name="Header2 22 2 6 3 2" xfId="28746"/>
    <cellStyle name="Header2 22 2 6 3 2 2" xfId="37781"/>
    <cellStyle name="Header2 22 2 6 3 3" xfId="31146"/>
    <cellStyle name="Header2 22 2 6 4" xfId="21738"/>
    <cellStyle name="Header2 22 2 6 5" xfId="6967"/>
    <cellStyle name="Header2 22 2 7" xfId="2310"/>
    <cellStyle name="Header2 22 2 7 2" xfId="4651"/>
    <cellStyle name="Header2 22 2 7 2 2" xfId="12071"/>
    <cellStyle name="Header2 22 2 7 2 2 2" xfId="28066"/>
    <cellStyle name="Header2 22 2 7 2 2 2 2" xfId="37101"/>
    <cellStyle name="Header2 22 2 7 2 2 3" xfId="14896"/>
    <cellStyle name="Header2 22 2 7 2 3" xfId="17130"/>
    <cellStyle name="Header2 22 2 7 2 4" xfId="9441"/>
    <cellStyle name="Header2 22 2 7 3" xfId="13704"/>
    <cellStyle name="Header2 22 2 7 3 2" xfId="29692"/>
    <cellStyle name="Header2 22 2 7 3 2 2" xfId="38727"/>
    <cellStyle name="Header2 22 2 7 3 3" xfId="32092"/>
    <cellStyle name="Header2 22 2 7 4" xfId="18051"/>
    <cellStyle name="Header2 22 2 7 5" xfId="7100"/>
    <cellStyle name="Header2 22 2 8" xfId="1181"/>
    <cellStyle name="Header2 22 2 8 2" xfId="3522"/>
    <cellStyle name="Header2 22 2 8 2 2" xfId="13214"/>
    <cellStyle name="Header2 22 2 8 2 2 2" xfId="29202"/>
    <cellStyle name="Header2 22 2 8 2 2 2 2" xfId="38237"/>
    <cellStyle name="Header2 22 2 8 2 2 3" xfId="31602"/>
    <cellStyle name="Header2 22 2 8 2 3" xfId="17589"/>
    <cellStyle name="Header2 22 2 8 2 4" xfId="8312"/>
    <cellStyle name="Header2 22 2 8 3" xfId="13251"/>
    <cellStyle name="Header2 22 2 8 3 2" xfId="29239"/>
    <cellStyle name="Header2 22 2 8 3 2 2" xfId="38274"/>
    <cellStyle name="Header2 22 2 8 3 3" xfId="31639"/>
    <cellStyle name="Header2 22 2 8 4" xfId="17677"/>
    <cellStyle name="Header2 22 2 8 5" xfId="5972"/>
    <cellStyle name="Header2 22 2 9" xfId="2662"/>
    <cellStyle name="Header2 22 2 9 2" xfId="5003"/>
    <cellStyle name="Header2 22 2 9 2 2" xfId="10303"/>
    <cellStyle name="Header2 22 2 9 2 2 2" xfId="26301"/>
    <cellStyle name="Header2 22 2 9 2 2 2 2" xfId="35336"/>
    <cellStyle name="Header2 22 2 9 2 2 3" xfId="21639"/>
    <cellStyle name="Header2 22 2 9 2 3" xfId="16579"/>
    <cellStyle name="Header2 22 2 9 2 4" xfId="9793"/>
    <cellStyle name="Header2 22 2 9 3" xfId="20063"/>
    <cellStyle name="Header2 22 2 9 4" xfId="7452"/>
    <cellStyle name="Header2 22 3" xfId="1107"/>
    <cellStyle name="Header2 22 3 10" xfId="16027"/>
    <cellStyle name="Header2 22 3 11" xfId="5905"/>
    <cellStyle name="Header2 22 3 2" xfId="1845"/>
    <cellStyle name="Header2 22 3 2 2" xfId="2729"/>
    <cellStyle name="Header2 22 3 2 2 2" xfId="5070"/>
    <cellStyle name="Header2 22 3 2 2 2 2" xfId="10242"/>
    <cellStyle name="Header2 22 3 2 2 2 2 2" xfId="26240"/>
    <cellStyle name="Header2 22 3 2 2 2 2 2 2" xfId="35275"/>
    <cellStyle name="Header2 22 3 2 2 2 2 3" xfId="20362"/>
    <cellStyle name="Header2 22 3 2 2 2 3" xfId="22662"/>
    <cellStyle name="Header2 22 3 2 2 2 4" xfId="9860"/>
    <cellStyle name="Header2 22 3 2 2 3" xfId="12402"/>
    <cellStyle name="Header2 22 3 2 2 3 2" xfId="28393"/>
    <cellStyle name="Header2 22 3 2 2 3 2 2" xfId="37428"/>
    <cellStyle name="Header2 22 3 2 2 3 3" xfId="30793"/>
    <cellStyle name="Header2 22 3 2 2 4" xfId="20249"/>
    <cellStyle name="Header2 22 3 2 2 5" xfId="7519"/>
    <cellStyle name="Header2 22 3 2 3" xfId="4186"/>
    <cellStyle name="Header2 22 3 2 3 2" xfId="13507"/>
    <cellStyle name="Header2 22 3 2 3 2 2" xfId="29495"/>
    <cellStyle name="Header2 22 3 2 3 2 2 2" xfId="38530"/>
    <cellStyle name="Header2 22 3 2 3 2 3" xfId="31895"/>
    <cellStyle name="Header2 22 3 2 3 3" xfId="22416"/>
    <cellStyle name="Header2 22 3 2 3 4" xfId="8976"/>
    <cellStyle name="Header2 22 3 2 4" xfId="12584"/>
    <cellStyle name="Header2 22 3 2 4 2" xfId="28571"/>
    <cellStyle name="Header2 22 3 2 4 2 2" xfId="37606"/>
    <cellStyle name="Header2 22 3 2 4 3" xfId="30971"/>
    <cellStyle name="Header2 22 3 2 5" xfId="21388"/>
    <cellStyle name="Header2 22 3 2 6" xfId="6635"/>
    <cellStyle name="Header2 22 3 3" xfId="1986"/>
    <cellStyle name="Header2 22 3 3 2" xfId="4327"/>
    <cellStyle name="Header2 22 3 3 2 2" xfId="10754"/>
    <cellStyle name="Header2 22 3 3 2 2 2" xfId="26748"/>
    <cellStyle name="Header2 22 3 3 2 2 2 2" xfId="35783"/>
    <cellStyle name="Header2 22 3 3 2 2 3" xfId="16813"/>
    <cellStyle name="Header2 22 3 3 2 3" xfId="21603"/>
    <cellStyle name="Header2 22 3 3 2 4" xfId="9117"/>
    <cellStyle name="Header2 22 3 3 3" xfId="13708"/>
    <cellStyle name="Header2 22 3 3 3 2" xfId="29696"/>
    <cellStyle name="Header2 22 3 3 3 2 2" xfId="38731"/>
    <cellStyle name="Header2 22 3 3 3 3" xfId="32096"/>
    <cellStyle name="Header2 22 3 3 4" xfId="20374"/>
    <cellStyle name="Header2 22 3 3 5" xfId="6776"/>
    <cellStyle name="Header2 22 3 4" xfId="2123"/>
    <cellStyle name="Header2 22 3 4 2" xfId="4464"/>
    <cellStyle name="Header2 22 3 4 2 2" xfId="12847"/>
    <cellStyle name="Header2 22 3 4 2 2 2" xfId="28835"/>
    <cellStyle name="Header2 22 3 4 2 2 2 2" xfId="37870"/>
    <cellStyle name="Header2 22 3 4 2 2 3" xfId="31235"/>
    <cellStyle name="Header2 22 3 4 2 3" xfId="14945"/>
    <cellStyle name="Header2 22 3 4 2 4" xfId="9254"/>
    <cellStyle name="Header2 22 3 4 3" xfId="11447"/>
    <cellStyle name="Header2 22 3 4 3 2" xfId="27441"/>
    <cellStyle name="Header2 22 3 4 3 2 2" xfId="36476"/>
    <cellStyle name="Header2 22 3 4 3 3" xfId="21282"/>
    <cellStyle name="Header2 22 3 4 4" xfId="21318"/>
    <cellStyle name="Header2 22 3 4 5" xfId="6913"/>
    <cellStyle name="Header2 22 3 5" xfId="2252"/>
    <cellStyle name="Header2 22 3 5 2" xfId="4593"/>
    <cellStyle name="Header2 22 3 5 2 2" xfId="10352"/>
    <cellStyle name="Header2 22 3 5 2 2 2" xfId="26350"/>
    <cellStyle name="Header2 22 3 5 2 2 2 2" xfId="35385"/>
    <cellStyle name="Header2 22 3 5 2 2 3" xfId="21621"/>
    <cellStyle name="Header2 22 3 5 2 3" xfId="16298"/>
    <cellStyle name="Header2 22 3 5 2 4" xfId="9383"/>
    <cellStyle name="Header2 22 3 5 3" xfId="14052"/>
    <cellStyle name="Header2 22 3 5 3 2" xfId="30041"/>
    <cellStyle name="Header2 22 3 5 3 2 2" xfId="39076"/>
    <cellStyle name="Header2 22 3 5 3 3" xfId="32441"/>
    <cellStyle name="Header2 22 3 5 4" xfId="19875"/>
    <cellStyle name="Header2 22 3 5 5" xfId="7042"/>
    <cellStyle name="Header2 22 3 6" xfId="2381"/>
    <cellStyle name="Header2 22 3 6 2" xfId="4722"/>
    <cellStyle name="Header2 22 3 6 2 2" xfId="11954"/>
    <cellStyle name="Header2 22 3 6 2 2 2" xfId="27949"/>
    <cellStyle name="Header2 22 3 6 2 2 2 2" xfId="36984"/>
    <cellStyle name="Header2 22 3 6 2 2 3" xfId="19295"/>
    <cellStyle name="Header2 22 3 6 2 3" xfId="15847"/>
    <cellStyle name="Header2 22 3 6 2 4" xfId="9512"/>
    <cellStyle name="Header2 22 3 6 3" xfId="14086"/>
    <cellStyle name="Header2 22 3 6 3 2" xfId="30075"/>
    <cellStyle name="Header2 22 3 6 3 2 2" xfId="39110"/>
    <cellStyle name="Header2 22 3 6 3 3" xfId="32475"/>
    <cellStyle name="Header2 22 3 6 4" xfId="18529"/>
    <cellStyle name="Header2 22 3 6 5" xfId="7171"/>
    <cellStyle name="Header2 22 3 7" xfId="1686"/>
    <cellStyle name="Header2 22 3 7 2" xfId="4027"/>
    <cellStyle name="Header2 22 3 7 2 2" xfId="13952"/>
    <cellStyle name="Header2 22 3 7 2 2 2" xfId="29941"/>
    <cellStyle name="Header2 22 3 7 2 2 2 2" xfId="38976"/>
    <cellStyle name="Header2 22 3 7 2 2 3" xfId="32341"/>
    <cellStyle name="Header2 22 3 7 2 3" xfId="16829"/>
    <cellStyle name="Header2 22 3 7 2 4" xfId="8817"/>
    <cellStyle name="Header2 22 3 7 3" xfId="14094"/>
    <cellStyle name="Header2 22 3 7 3 2" xfId="30083"/>
    <cellStyle name="Header2 22 3 7 3 2 2" xfId="39118"/>
    <cellStyle name="Header2 22 3 7 3 3" xfId="32483"/>
    <cellStyle name="Header2 22 3 7 4" xfId="19123"/>
    <cellStyle name="Header2 22 3 7 5" xfId="6476"/>
    <cellStyle name="Header2 22 3 8" xfId="1160"/>
    <cellStyle name="Header2 22 3 8 2" xfId="3501"/>
    <cellStyle name="Header2 22 3 8 2 2" xfId="13084"/>
    <cellStyle name="Header2 22 3 8 2 2 2" xfId="29072"/>
    <cellStyle name="Header2 22 3 8 2 2 2 2" xfId="38107"/>
    <cellStyle name="Header2 22 3 8 2 2 3" xfId="31472"/>
    <cellStyle name="Header2 22 3 8 2 3" xfId="22186"/>
    <cellStyle name="Header2 22 3 8 2 4" xfId="8291"/>
    <cellStyle name="Header2 22 3 8 3" xfId="18195"/>
    <cellStyle name="Header2 22 3 8 4" xfId="5951"/>
    <cellStyle name="Header2 22 3 9" xfId="3455"/>
    <cellStyle name="Header2 22 3 9 2" xfId="12741"/>
    <cellStyle name="Header2 22 3 9 2 2" xfId="28728"/>
    <cellStyle name="Header2 22 3 9 2 2 2" xfId="37763"/>
    <cellStyle name="Header2 22 3 9 2 3" xfId="31128"/>
    <cellStyle name="Header2 22 3 9 3" xfId="21534"/>
    <cellStyle name="Header2 22 3 9 4" xfId="8245"/>
    <cellStyle name="Header2 22 4" xfId="885"/>
    <cellStyle name="Header2 22 4 2" xfId="1381"/>
    <cellStyle name="Header2 22 4 2 2" xfId="3722"/>
    <cellStyle name="Header2 22 4 2 2 2" xfId="13460"/>
    <cellStyle name="Header2 22 4 2 2 2 2" xfId="29448"/>
    <cellStyle name="Header2 22 4 2 2 2 2 2" xfId="38483"/>
    <cellStyle name="Header2 22 4 2 2 2 3" xfId="31848"/>
    <cellStyle name="Header2 22 4 2 2 3" xfId="20804"/>
    <cellStyle name="Header2 22 4 2 2 4" xfId="8512"/>
    <cellStyle name="Header2 22 4 2 3" xfId="10424"/>
    <cellStyle name="Header2 22 4 2 3 2" xfId="26422"/>
    <cellStyle name="Header2 22 4 2 3 2 2" xfId="35457"/>
    <cellStyle name="Header2 22 4 2 3 3" xfId="23543"/>
    <cellStyle name="Header2 22 4 2 4" xfId="17201"/>
    <cellStyle name="Header2 22 4 2 5" xfId="6172"/>
    <cellStyle name="Header2 22 4 3" xfId="2487"/>
    <cellStyle name="Header2 22 4 3 2" xfId="4828"/>
    <cellStyle name="Header2 22 4 3 2 2" xfId="10919"/>
    <cellStyle name="Header2 22 4 3 2 2 2" xfId="26913"/>
    <cellStyle name="Header2 22 4 3 2 2 2 2" xfId="35948"/>
    <cellStyle name="Header2 22 4 3 2 2 3" xfId="16380"/>
    <cellStyle name="Header2 22 4 3 2 3" xfId="20869"/>
    <cellStyle name="Header2 22 4 3 2 4" xfId="9618"/>
    <cellStyle name="Header2 22 4 3 3" xfId="21688"/>
    <cellStyle name="Header2 22 4 3 4" xfId="7277"/>
    <cellStyle name="Header2 22 4 4" xfId="3233"/>
    <cellStyle name="Header2 22 4 4 2" xfId="12692"/>
    <cellStyle name="Header2 22 4 4 2 2" xfId="28679"/>
    <cellStyle name="Header2 22 4 4 2 2 2" xfId="37714"/>
    <cellStyle name="Header2 22 4 4 2 3" xfId="31079"/>
    <cellStyle name="Header2 22 4 4 3" xfId="22153"/>
    <cellStyle name="Header2 22 4 4 4" xfId="8023"/>
    <cellStyle name="Header2 22 4 5" xfId="19149"/>
    <cellStyle name="Header2 22 4 6" xfId="5684"/>
    <cellStyle name="Header2 22 5" xfId="1439"/>
    <cellStyle name="Header2 22 5 2" xfId="2546"/>
    <cellStyle name="Header2 22 5 2 2" xfId="4887"/>
    <cellStyle name="Header2 22 5 2 2 2" xfId="11350"/>
    <cellStyle name="Header2 22 5 2 2 2 2" xfId="27344"/>
    <cellStyle name="Header2 22 5 2 2 2 2 2" xfId="36379"/>
    <cellStyle name="Header2 22 5 2 2 2 3" xfId="19036"/>
    <cellStyle name="Header2 22 5 2 2 3" xfId="23532"/>
    <cellStyle name="Header2 22 5 2 2 4" xfId="9677"/>
    <cellStyle name="Header2 22 5 2 3" xfId="11218"/>
    <cellStyle name="Header2 22 5 2 3 2" xfId="27212"/>
    <cellStyle name="Header2 22 5 2 3 2 2" xfId="36247"/>
    <cellStyle name="Header2 22 5 2 3 3" xfId="23788"/>
    <cellStyle name="Header2 22 5 2 4" xfId="20043"/>
    <cellStyle name="Header2 22 5 2 5" xfId="7336"/>
    <cellStyle name="Header2 22 5 3" xfId="3780"/>
    <cellStyle name="Header2 22 5 3 2" xfId="13788"/>
    <cellStyle name="Header2 22 5 3 2 2" xfId="29776"/>
    <cellStyle name="Header2 22 5 3 2 2 2" xfId="38811"/>
    <cellStyle name="Header2 22 5 3 2 3" xfId="32176"/>
    <cellStyle name="Header2 22 5 3 3" xfId="18313"/>
    <cellStyle name="Header2 22 5 3 4" xfId="8570"/>
    <cellStyle name="Header2 22 5 4" xfId="12822"/>
    <cellStyle name="Header2 22 5 4 2" xfId="28810"/>
    <cellStyle name="Header2 22 5 4 2 2" xfId="37845"/>
    <cellStyle name="Header2 22 5 4 3" xfId="31210"/>
    <cellStyle name="Header2 22 5 5" xfId="15822"/>
    <cellStyle name="Header2 22 5 6" xfId="6230"/>
    <cellStyle name="Header2 22 6" xfId="1322"/>
    <cellStyle name="Header2 22 6 2" xfId="3663"/>
    <cellStyle name="Header2 22 6 2 2" xfId="11426"/>
    <cellStyle name="Header2 22 6 2 2 2" xfId="27420"/>
    <cellStyle name="Header2 22 6 2 2 2 2" xfId="36455"/>
    <cellStyle name="Header2 22 6 2 2 3" xfId="15222"/>
    <cellStyle name="Header2 22 6 2 3" xfId="18950"/>
    <cellStyle name="Header2 22 6 2 4" xfId="8453"/>
    <cellStyle name="Header2 22 6 3" xfId="10474"/>
    <cellStyle name="Header2 22 6 3 2" xfId="26472"/>
    <cellStyle name="Header2 22 6 3 2 2" xfId="35507"/>
    <cellStyle name="Header2 22 6 3 3" xfId="22357"/>
    <cellStyle name="Header2 22 6 4" xfId="15682"/>
    <cellStyle name="Header2 22 6 5" xfId="6113"/>
    <cellStyle name="Header2 22 7" xfId="1482"/>
    <cellStyle name="Header2 22 7 2" xfId="3823"/>
    <cellStyle name="Header2 22 7 2 2" xfId="12851"/>
    <cellStyle name="Header2 22 7 2 2 2" xfId="28839"/>
    <cellStyle name="Header2 22 7 2 2 2 2" xfId="37874"/>
    <cellStyle name="Header2 22 7 2 2 3" xfId="31239"/>
    <cellStyle name="Header2 22 7 2 3" xfId="20331"/>
    <cellStyle name="Header2 22 7 2 4" xfId="8613"/>
    <cellStyle name="Header2 22 7 3" xfId="11008"/>
    <cellStyle name="Header2 22 7 3 2" xfId="27002"/>
    <cellStyle name="Header2 22 7 3 2 2" xfId="36037"/>
    <cellStyle name="Header2 22 7 3 3" xfId="16447"/>
    <cellStyle name="Header2 22 7 4" xfId="18139"/>
    <cellStyle name="Header2 22 7 5" xfId="6273"/>
    <cellStyle name="Header2 22 8" xfId="1273"/>
    <cellStyle name="Header2 22 8 2" xfId="3614"/>
    <cellStyle name="Header2 22 8 2 2" xfId="14026"/>
    <cellStyle name="Header2 22 8 2 2 2" xfId="30015"/>
    <cellStyle name="Header2 22 8 2 2 2 2" xfId="39050"/>
    <cellStyle name="Header2 22 8 2 2 3" xfId="32415"/>
    <cellStyle name="Header2 22 8 2 3" xfId="22155"/>
    <cellStyle name="Header2 22 8 2 4" xfId="8404"/>
    <cellStyle name="Header2 22 8 3" xfId="13076"/>
    <cellStyle name="Header2 22 8 3 2" xfId="29064"/>
    <cellStyle name="Header2 22 8 3 2 2" xfId="38099"/>
    <cellStyle name="Header2 22 8 3 3" xfId="31464"/>
    <cellStyle name="Header2 22 8 4" xfId="15004"/>
    <cellStyle name="Header2 22 8 5" xfId="6064"/>
    <cellStyle name="Header2 22 9" xfId="2106"/>
    <cellStyle name="Header2 22 9 2" xfId="4447"/>
    <cellStyle name="Header2 22 9 2 2" xfId="14013"/>
    <cellStyle name="Header2 22 9 2 2 2" xfId="30002"/>
    <cellStyle name="Header2 22 9 2 2 2 2" xfId="39037"/>
    <cellStyle name="Header2 22 9 2 2 3" xfId="32402"/>
    <cellStyle name="Header2 22 9 2 3" xfId="17001"/>
    <cellStyle name="Header2 22 9 2 4" xfId="9237"/>
    <cellStyle name="Header2 22 9 3" xfId="10656"/>
    <cellStyle name="Header2 22 9 3 2" xfId="26650"/>
    <cellStyle name="Header2 22 9 3 2 2" xfId="35685"/>
    <cellStyle name="Header2 22 9 3 3" xfId="19028"/>
    <cellStyle name="Header2 22 9 4" xfId="15675"/>
    <cellStyle name="Header2 22 9 5" xfId="6896"/>
    <cellStyle name="Header2 23" xfId="230"/>
    <cellStyle name="Header2 23 10" xfId="949"/>
    <cellStyle name="Header2 23 10 2" xfId="3297"/>
    <cellStyle name="Header2 23 10 2 2" xfId="12691"/>
    <cellStyle name="Header2 23 10 2 2 2" xfId="28678"/>
    <cellStyle name="Header2 23 10 2 2 2 2" xfId="37713"/>
    <cellStyle name="Header2 23 10 2 2 3" xfId="31078"/>
    <cellStyle name="Header2 23 10 2 3" xfId="16195"/>
    <cellStyle name="Header2 23 10 2 4" xfId="8087"/>
    <cellStyle name="Header2 23 10 3" xfId="12223"/>
    <cellStyle name="Header2 23 10 3 2" xfId="28218"/>
    <cellStyle name="Header2 23 10 3 2 2" xfId="37253"/>
    <cellStyle name="Header2 23 10 3 3" xfId="14760"/>
    <cellStyle name="Header2 23 10 4" xfId="18408"/>
    <cellStyle name="Header2 23 10 5" xfId="5748"/>
    <cellStyle name="Header2 23 11" xfId="3013"/>
    <cellStyle name="Header2 23 11 2" xfId="11884"/>
    <cellStyle name="Header2 23 11 2 2" xfId="27878"/>
    <cellStyle name="Header2 23 11 2 2 2" xfId="36913"/>
    <cellStyle name="Header2 23 11 2 3" xfId="17431"/>
    <cellStyle name="Header2 23 11 3" xfId="19796"/>
    <cellStyle name="Header2 23 11 4" xfId="7803"/>
    <cellStyle name="Header2 23 12" xfId="645"/>
    <cellStyle name="Header2 23 12 2" xfId="24088"/>
    <cellStyle name="Header2 23 12 2 2" xfId="33123"/>
    <cellStyle name="Header2 23 12 3" xfId="19041"/>
    <cellStyle name="Header2 23 12 4" xfId="5464"/>
    <cellStyle name="Header2 23 13" xfId="17212"/>
    <cellStyle name="Header2 23 2" xfId="535"/>
    <cellStyle name="Header2 23 2 10" xfId="3086"/>
    <cellStyle name="Header2 23 2 10 2" xfId="12170"/>
    <cellStyle name="Header2 23 2 10 2 2" xfId="28165"/>
    <cellStyle name="Header2 23 2 10 2 2 2" xfId="37200"/>
    <cellStyle name="Header2 23 2 10 2 3" xfId="15201"/>
    <cellStyle name="Header2 23 2 10 3" xfId="17854"/>
    <cellStyle name="Header2 23 2 10 4" xfId="7876"/>
    <cellStyle name="Header2 23 2 11" xfId="738"/>
    <cellStyle name="Header2 23 2 11 2" xfId="24161"/>
    <cellStyle name="Header2 23 2 11 2 2" xfId="33196"/>
    <cellStyle name="Header2 23 2 11 3" xfId="14661"/>
    <cellStyle name="Header2 23 2 11 4" xfId="5537"/>
    <cellStyle name="Header2 23 2 12" xfId="15754"/>
    <cellStyle name="Header2 23 2 13" xfId="5384"/>
    <cellStyle name="Header2 23 2 2" xfId="1047"/>
    <cellStyle name="Header2 23 2 2 2" xfId="1612"/>
    <cellStyle name="Header2 23 2 2 2 2" xfId="3953"/>
    <cellStyle name="Header2 23 2 2 2 2 2" xfId="10941"/>
    <cellStyle name="Header2 23 2 2 2 2 2 2" xfId="26935"/>
    <cellStyle name="Header2 23 2 2 2 2 2 2 2" xfId="35970"/>
    <cellStyle name="Header2 23 2 2 2 2 2 3" xfId="15127"/>
    <cellStyle name="Header2 23 2 2 2 2 3" xfId="18385"/>
    <cellStyle name="Header2 23 2 2 2 2 4" xfId="8743"/>
    <cellStyle name="Header2 23 2 2 2 3" xfId="11794"/>
    <cellStyle name="Header2 23 2 2 2 3 2" xfId="27788"/>
    <cellStyle name="Header2 23 2 2 2 3 2 2" xfId="36823"/>
    <cellStyle name="Header2 23 2 2 2 3 3" xfId="18428"/>
    <cellStyle name="Header2 23 2 2 2 4" xfId="16726"/>
    <cellStyle name="Header2 23 2 2 2 5" xfId="6403"/>
    <cellStyle name="Header2 23 2 2 3" xfId="2965"/>
    <cellStyle name="Header2 23 2 2 3 2" xfId="5306"/>
    <cellStyle name="Header2 23 2 2 3 2 2" xfId="14424"/>
    <cellStyle name="Header2 23 2 2 3 2 2 2" xfId="30415"/>
    <cellStyle name="Header2 23 2 2 3 2 2 2 2" xfId="39450"/>
    <cellStyle name="Header2 23 2 2 3 2 2 3" xfId="32815"/>
    <cellStyle name="Header2 23 2 2 3 2 3" xfId="17378"/>
    <cellStyle name="Header2 23 2 2 3 2 4" xfId="10096"/>
    <cellStyle name="Header2 23 2 2 3 3" xfId="17855"/>
    <cellStyle name="Header2 23 2 2 3 4" xfId="7755"/>
    <cellStyle name="Header2 23 2 2 4" xfId="3395"/>
    <cellStyle name="Header2 23 2 2 4 2" xfId="11305"/>
    <cellStyle name="Header2 23 2 2 4 2 2" xfId="27299"/>
    <cellStyle name="Header2 23 2 2 4 2 2 2" xfId="36334"/>
    <cellStyle name="Header2 23 2 2 4 2 3" xfId="15223"/>
    <cellStyle name="Header2 23 2 2 4 3" xfId="23199"/>
    <cellStyle name="Header2 23 2 2 4 4" xfId="8185"/>
    <cellStyle name="Header2 23 2 2 5" xfId="18277"/>
    <cellStyle name="Header2 23 2 2 6" xfId="5846"/>
    <cellStyle name="Header2 23 2 3" xfId="1773"/>
    <cellStyle name="Header2 23 2 3 2" xfId="2680"/>
    <cellStyle name="Header2 23 2 3 2 2" xfId="5021"/>
    <cellStyle name="Header2 23 2 3 2 2 2" xfId="10287"/>
    <cellStyle name="Header2 23 2 3 2 2 2 2" xfId="26285"/>
    <cellStyle name="Header2 23 2 3 2 2 2 2 2" xfId="35320"/>
    <cellStyle name="Header2 23 2 3 2 2 2 3" xfId="19243"/>
    <cellStyle name="Header2 23 2 3 2 2 3" xfId="23144"/>
    <cellStyle name="Header2 23 2 3 2 2 4" xfId="9811"/>
    <cellStyle name="Header2 23 2 3 2 3" xfId="11085"/>
    <cellStyle name="Header2 23 2 3 2 3 2" xfId="27079"/>
    <cellStyle name="Header2 23 2 3 2 3 2 2" xfId="36114"/>
    <cellStyle name="Header2 23 2 3 2 3 3" xfId="17949"/>
    <cellStyle name="Header2 23 2 3 2 4" xfId="21464"/>
    <cellStyle name="Header2 23 2 3 2 5" xfId="7470"/>
    <cellStyle name="Header2 23 2 3 3" xfId="4114"/>
    <cellStyle name="Header2 23 2 3 3 2" xfId="13831"/>
    <cellStyle name="Header2 23 2 3 3 2 2" xfId="29820"/>
    <cellStyle name="Header2 23 2 3 3 2 2 2" xfId="38855"/>
    <cellStyle name="Header2 23 2 3 3 2 3" xfId="32220"/>
    <cellStyle name="Header2 23 2 3 3 3" xfId="19820"/>
    <cellStyle name="Header2 23 2 3 3 4" xfId="8904"/>
    <cellStyle name="Header2 23 2 3 4" xfId="13134"/>
    <cellStyle name="Header2 23 2 3 4 2" xfId="29122"/>
    <cellStyle name="Header2 23 2 3 4 2 2" xfId="38157"/>
    <cellStyle name="Header2 23 2 3 4 3" xfId="31522"/>
    <cellStyle name="Header2 23 2 3 5" xfId="16158"/>
    <cellStyle name="Header2 23 2 3 6" xfId="6563"/>
    <cellStyle name="Header2 23 2 4" xfId="1913"/>
    <cellStyle name="Header2 23 2 4 2" xfId="4254"/>
    <cellStyle name="Header2 23 2 4 2 2" xfId="13272"/>
    <cellStyle name="Header2 23 2 4 2 2 2" xfId="29260"/>
    <cellStyle name="Header2 23 2 4 2 2 2 2" xfId="38295"/>
    <cellStyle name="Header2 23 2 4 2 2 3" xfId="31660"/>
    <cellStyle name="Header2 23 2 4 2 3" xfId="18027"/>
    <cellStyle name="Header2 23 2 4 2 4" xfId="9044"/>
    <cellStyle name="Header2 23 2 4 3" xfId="11073"/>
    <cellStyle name="Header2 23 2 4 3 2" xfId="27067"/>
    <cellStyle name="Header2 23 2 4 3 2 2" xfId="36102"/>
    <cellStyle name="Header2 23 2 4 3 3" xfId="18165"/>
    <cellStyle name="Header2 23 2 4 4" xfId="20287"/>
    <cellStyle name="Header2 23 2 4 5" xfId="6703"/>
    <cellStyle name="Header2 23 2 5" xfId="2053"/>
    <cellStyle name="Header2 23 2 5 2" xfId="4394"/>
    <cellStyle name="Header2 23 2 5 2 2" xfId="12376"/>
    <cellStyle name="Header2 23 2 5 2 2 2" xfId="28367"/>
    <cellStyle name="Header2 23 2 5 2 2 2 2" xfId="37402"/>
    <cellStyle name="Header2 23 2 5 2 2 3" xfId="30767"/>
    <cellStyle name="Header2 23 2 5 2 3" xfId="16705"/>
    <cellStyle name="Header2 23 2 5 2 4" xfId="9184"/>
    <cellStyle name="Header2 23 2 5 3" xfId="11678"/>
    <cellStyle name="Header2 23 2 5 3 2" xfId="27672"/>
    <cellStyle name="Header2 23 2 5 3 2 2" xfId="36707"/>
    <cellStyle name="Header2 23 2 5 3 3" xfId="14925"/>
    <cellStyle name="Header2 23 2 5 4" xfId="17987"/>
    <cellStyle name="Header2 23 2 5 5" xfId="6843"/>
    <cellStyle name="Header2 23 2 6" xfId="2178"/>
    <cellStyle name="Header2 23 2 6 2" xfId="4519"/>
    <cellStyle name="Header2 23 2 6 2 2" xfId="10751"/>
    <cellStyle name="Header2 23 2 6 2 2 2" xfId="26745"/>
    <cellStyle name="Header2 23 2 6 2 2 2 2" xfId="35780"/>
    <cellStyle name="Header2 23 2 6 2 2 3" xfId="21138"/>
    <cellStyle name="Header2 23 2 6 2 3" xfId="16583"/>
    <cellStyle name="Header2 23 2 6 2 4" xfId="9309"/>
    <cellStyle name="Header2 23 2 6 3" xfId="13971"/>
    <cellStyle name="Header2 23 2 6 3 2" xfId="29960"/>
    <cellStyle name="Header2 23 2 6 3 2 2" xfId="38995"/>
    <cellStyle name="Header2 23 2 6 3 3" xfId="32360"/>
    <cellStyle name="Header2 23 2 6 4" xfId="18050"/>
    <cellStyle name="Header2 23 2 6 5" xfId="6968"/>
    <cellStyle name="Header2 23 2 7" xfId="2311"/>
    <cellStyle name="Header2 23 2 7 2" xfId="4652"/>
    <cellStyle name="Header2 23 2 7 2 2" xfId="11585"/>
    <cellStyle name="Header2 23 2 7 2 2 2" xfId="27579"/>
    <cellStyle name="Header2 23 2 7 2 2 2 2" xfId="36614"/>
    <cellStyle name="Header2 23 2 7 2 2 3" xfId="20400"/>
    <cellStyle name="Header2 23 2 7 2 3" xfId="16327"/>
    <cellStyle name="Header2 23 2 7 2 4" xfId="9442"/>
    <cellStyle name="Header2 23 2 7 3" xfId="11787"/>
    <cellStyle name="Header2 23 2 7 3 2" xfId="27781"/>
    <cellStyle name="Header2 23 2 7 3 2 2" xfId="36816"/>
    <cellStyle name="Header2 23 2 7 3 3" xfId="19055"/>
    <cellStyle name="Header2 23 2 7 4" xfId="20970"/>
    <cellStyle name="Header2 23 2 7 5" xfId="7101"/>
    <cellStyle name="Header2 23 2 8" xfId="1182"/>
    <cellStyle name="Header2 23 2 8 2" xfId="3523"/>
    <cellStyle name="Header2 23 2 8 2 2" xfId="11303"/>
    <cellStyle name="Header2 23 2 8 2 2 2" xfId="27297"/>
    <cellStyle name="Header2 23 2 8 2 2 2 2" xfId="36332"/>
    <cellStyle name="Header2 23 2 8 2 2 3" xfId="17438"/>
    <cellStyle name="Header2 23 2 8 2 3" xfId="23680"/>
    <cellStyle name="Header2 23 2 8 2 4" xfId="8313"/>
    <cellStyle name="Header2 23 2 8 3" xfId="14176"/>
    <cellStyle name="Header2 23 2 8 3 2" xfId="30165"/>
    <cellStyle name="Header2 23 2 8 3 2 2" xfId="39200"/>
    <cellStyle name="Header2 23 2 8 3 3" xfId="32565"/>
    <cellStyle name="Header2 23 2 8 4" xfId="15552"/>
    <cellStyle name="Header2 23 2 8 5" xfId="5973"/>
    <cellStyle name="Header2 23 2 9" xfId="808"/>
    <cellStyle name="Header2 23 2 9 2" xfId="3156"/>
    <cellStyle name="Header2 23 2 9 2 2" xfId="10885"/>
    <cellStyle name="Header2 23 2 9 2 2 2" xfId="26879"/>
    <cellStyle name="Header2 23 2 9 2 2 2 2" xfId="35914"/>
    <cellStyle name="Header2 23 2 9 2 2 3" xfId="21455"/>
    <cellStyle name="Header2 23 2 9 2 3" xfId="16950"/>
    <cellStyle name="Header2 23 2 9 2 4" xfId="7946"/>
    <cellStyle name="Header2 23 2 9 3" xfId="17154"/>
    <cellStyle name="Header2 23 2 9 4" xfId="5607"/>
    <cellStyle name="Header2 23 3" xfId="1108"/>
    <cellStyle name="Header2 23 3 10" xfId="15057"/>
    <cellStyle name="Header2 23 3 11" xfId="5906"/>
    <cellStyle name="Header2 23 3 2" xfId="1846"/>
    <cellStyle name="Header2 23 3 2 2" xfId="2730"/>
    <cellStyle name="Header2 23 3 2 2 2" xfId="5071"/>
    <cellStyle name="Header2 23 3 2 2 2 2" xfId="10241"/>
    <cellStyle name="Header2 23 3 2 2 2 2 2" xfId="26239"/>
    <cellStyle name="Header2 23 3 2 2 2 2 2 2" xfId="35274"/>
    <cellStyle name="Header2 23 3 2 2 2 2 3" xfId="18078"/>
    <cellStyle name="Header2 23 3 2 2 2 3" xfId="20167"/>
    <cellStyle name="Header2 23 3 2 2 2 4" xfId="9861"/>
    <cellStyle name="Header2 23 3 2 2 3" xfId="12594"/>
    <cellStyle name="Header2 23 3 2 2 3 2" xfId="28581"/>
    <cellStyle name="Header2 23 3 2 2 3 2 2" xfId="37616"/>
    <cellStyle name="Header2 23 3 2 2 3 3" xfId="30981"/>
    <cellStyle name="Header2 23 3 2 2 4" xfId="22130"/>
    <cellStyle name="Header2 23 3 2 2 5" xfId="7520"/>
    <cellStyle name="Header2 23 3 2 3" xfId="4187"/>
    <cellStyle name="Header2 23 3 2 3 2" xfId="11593"/>
    <cellStyle name="Header2 23 3 2 3 2 2" xfId="27587"/>
    <cellStyle name="Header2 23 3 2 3 2 2 2" xfId="36622"/>
    <cellStyle name="Header2 23 3 2 3 2 3" xfId="17264"/>
    <cellStyle name="Header2 23 3 2 3 3" xfId="18640"/>
    <cellStyle name="Header2 23 3 2 3 4" xfId="8977"/>
    <cellStyle name="Header2 23 3 2 4" xfId="10664"/>
    <cellStyle name="Header2 23 3 2 4 2" xfId="26658"/>
    <cellStyle name="Header2 23 3 2 4 2 2" xfId="35693"/>
    <cellStyle name="Header2 23 3 2 4 3" xfId="18868"/>
    <cellStyle name="Header2 23 3 2 5" xfId="18844"/>
    <cellStyle name="Header2 23 3 2 6" xfId="6636"/>
    <cellStyle name="Header2 23 3 3" xfId="1987"/>
    <cellStyle name="Header2 23 3 3 2" xfId="4328"/>
    <cellStyle name="Header2 23 3 3 2 2" xfId="12437"/>
    <cellStyle name="Header2 23 3 3 2 2 2" xfId="28428"/>
    <cellStyle name="Header2 23 3 3 2 2 2 2" xfId="37463"/>
    <cellStyle name="Header2 23 3 3 2 2 3" xfId="30828"/>
    <cellStyle name="Header2 23 3 3 2 3" xfId="21364"/>
    <cellStyle name="Header2 23 3 3 2 4" xfId="9118"/>
    <cellStyle name="Header2 23 3 3 3" xfId="11791"/>
    <cellStyle name="Header2 23 3 3 3 2" xfId="27785"/>
    <cellStyle name="Header2 23 3 3 3 2 2" xfId="36820"/>
    <cellStyle name="Header2 23 3 3 3 3" xfId="19284"/>
    <cellStyle name="Header2 23 3 3 4" xfId="19045"/>
    <cellStyle name="Header2 23 3 3 5" xfId="6777"/>
    <cellStyle name="Header2 23 3 4" xfId="2124"/>
    <cellStyle name="Header2 23 3 4 2" xfId="4465"/>
    <cellStyle name="Header2 23 3 4 2 2" xfId="10929"/>
    <cellStyle name="Header2 23 3 4 2 2 2" xfId="26923"/>
    <cellStyle name="Header2 23 3 4 2 2 2 2" xfId="35958"/>
    <cellStyle name="Header2 23 3 4 2 2 3" xfId="17710"/>
    <cellStyle name="Header2 23 3 4 2 3" xfId="23476"/>
    <cellStyle name="Header2 23 3 4 2 4" xfId="9255"/>
    <cellStyle name="Header2 23 3 4 3" xfId="10837"/>
    <cellStyle name="Header2 23 3 4 3 2" xfId="26831"/>
    <cellStyle name="Header2 23 3 4 3 2 2" xfId="35866"/>
    <cellStyle name="Header2 23 3 4 3 3" xfId="20448"/>
    <cellStyle name="Header2 23 3 4 4" xfId="18656"/>
    <cellStyle name="Header2 23 3 4 5" xfId="6914"/>
    <cellStyle name="Header2 23 3 5" xfId="2253"/>
    <cellStyle name="Header2 23 3 5 2" xfId="4594"/>
    <cellStyle name="Header2 23 3 5 2 2" xfId="10351"/>
    <cellStyle name="Header2 23 3 5 2 2 2" xfId="26349"/>
    <cellStyle name="Header2 23 3 5 2 2 2 2" xfId="35384"/>
    <cellStyle name="Header2 23 3 5 2 2 3" xfId="15789"/>
    <cellStyle name="Header2 23 3 5 2 3" xfId="20567"/>
    <cellStyle name="Header2 23 3 5 2 4" xfId="9384"/>
    <cellStyle name="Header2 23 3 5 3" xfId="12144"/>
    <cellStyle name="Header2 23 3 5 3 2" xfId="28139"/>
    <cellStyle name="Header2 23 3 5 3 2 2" xfId="37174"/>
    <cellStyle name="Header2 23 3 5 3 3" xfId="14833"/>
    <cellStyle name="Header2 23 3 5 4" xfId="18398"/>
    <cellStyle name="Header2 23 3 5 5" xfId="7043"/>
    <cellStyle name="Header2 23 3 6" xfId="2382"/>
    <cellStyle name="Header2 23 3 6 2" xfId="4723"/>
    <cellStyle name="Header2 23 3 6 2 2" xfId="11691"/>
    <cellStyle name="Header2 23 3 6 2 2 2" xfId="27685"/>
    <cellStyle name="Header2 23 3 6 2 2 2 2" xfId="36720"/>
    <cellStyle name="Header2 23 3 6 2 2 3" xfId="15774"/>
    <cellStyle name="Header2 23 3 6 2 3" xfId="23182"/>
    <cellStyle name="Header2 23 3 6 2 4" xfId="9513"/>
    <cellStyle name="Header2 23 3 6 3" xfId="12180"/>
    <cellStyle name="Header2 23 3 6 3 2" xfId="28175"/>
    <cellStyle name="Header2 23 3 6 3 2 2" xfId="37210"/>
    <cellStyle name="Header2 23 3 6 3 3" xfId="14800"/>
    <cellStyle name="Header2 23 3 6 4" xfId="16410"/>
    <cellStyle name="Header2 23 3 6 5" xfId="7172"/>
    <cellStyle name="Header2 23 3 7" xfId="1687"/>
    <cellStyle name="Header2 23 3 7 2" xfId="4028"/>
    <cellStyle name="Header2 23 3 7 2 2" xfId="12039"/>
    <cellStyle name="Header2 23 3 7 2 2 2" xfId="28034"/>
    <cellStyle name="Header2 23 3 7 2 2 2 2" xfId="37069"/>
    <cellStyle name="Header2 23 3 7 2 2 3" xfId="17050"/>
    <cellStyle name="Header2 23 3 7 2 3" xfId="21607"/>
    <cellStyle name="Header2 23 3 7 2 4" xfId="8818"/>
    <cellStyle name="Header2 23 3 7 3" xfId="12188"/>
    <cellStyle name="Header2 23 3 7 3 2" xfId="28183"/>
    <cellStyle name="Header2 23 3 7 3 2 2" xfId="37218"/>
    <cellStyle name="Header2 23 3 7 3 3" xfId="14793"/>
    <cellStyle name="Header2 23 3 7 4" xfId="17006"/>
    <cellStyle name="Header2 23 3 7 5" xfId="6477"/>
    <cellStyle name="Header2 23 3 8" xfId="2452"/>
    <cellStyle name="Header2 23 3 8 2" xfId="4793"/>
    <cellStyle name="Header2 23 3 8 2 2" xfId="13720"/>
    <cellStyle name="Header2 23 3 8 2 2 2" xfId="29708"/>
    <cellStyle name="Header2 23 3 8 2 2 2 2" xfId="38743"/>
    <cellStyle name="Header2 23 3 8 2 2 3" xfId="32108"/>
    <cellStyle name="Header2 23 3 8 2 3" xfId="16518"/>
    <cellStyle name="Header2 23 3 8 2 4" xfId="9583"/>
    <cellStyle name="Header2 23 3 8 3" xfId="18916"/>
    <cellStyle name="Header2 23 3 8 4" xfId="7242"/>
    <cellStyle name="Header2 23 3 9" xfId="3456"/>
    <cellStyle name="Header2 23 3 9 2" xfId="14169"/>
    <cellStyle name="Header2 23 3 9 2 2" xfId="30158"/>
    <cellStyle name="Header2 23 3 9 2 2 2" xfId="39193"/>
    <cellStyle name="Header2 23 3 9 2 3" xfId="32558"/>
    <cellStyle name="Header2 23 3 9 3" xfId="20327"/>
    <cellStyle name="Header2 23 3 9 4" xfId="8246"/>
    <cellStyle name="Header2 23 4" xfId="886"/>
    <cellStyle name="Header2 23 4 2" xfId="1382"/>
    <cellStyle name="Header2 23 4 2 2" xfId="3723"/>
    <cellStyle name="Header2 23 4 2 2 2" xfId="11546"/>
    <cellStyle name="Header2 23 4 2 2 2 2" xfId="27540"/>
    <cellStyle name="Header2 23 4 2 2 2 2 2" xfId="36575"/>
    <cellStyle name="Header2 23 4 2 2 2 3" xfId="15122"/>
    <cellStyle name="Header2 23 4 2 2 3" xfId="22309"/>
    <cellStyle name="Header2 23 4 2 2 4" xfId="8513"/>
    <cellStyle name="Header2 23 4 2 3" xfId="10423"/>
    <cellStyle name="Header2 23 4 2 3 2" xfId="26421"/>
    <cellStyle name="Header2 23 4 2 3 2 2" xfId="35456"/>
    <cellStyle name="Header2 23 4 2 3 3" xfId="22332"/>
    <cellStyle name="Header2 23 4 2 4" xfId="15861"/>
    <cellStyle name="Header2 23 4 2 5" xfId="6173"/>
    <cellStyle name="Header2 23 4 3" xfId="2496"/>
    <cellStyle name="Header2 23 4 3 2" xfId="4837"/>
    <cellStyle name="Header2 23 4 3 2 2" xfId="13039"/>
    <cellStyle name="Header2 23 4 3 2 2 2" xfId="29027"/>
    <cellStyle name="Header2 23 4 3 2 2 2 2" xfId="38062"/>
    <cellStyle name="Header2 23 4 3 2 2 3" xfId="31427"/>
    <cellStyle name="Header2 23 4 3 2 3" xfId="21737"/>
    <cellStyle name="Header2 23 4 3 2 4" xfId="9627"/>
    <cellStyle name="Header2 23 4 3 3" xfId="22967"/>
    <cellStyle name="Header2 23 4 3 4" xfId="7286"/>
    <cellStyle name="Header2 23 4 4" xfId="3234"/>
    <cellStyle name="Header2 23 4 4 2" xfId="13850"/>
    <cellStyle name="Header2 23 4 4 2 2" xfId="29839"/>
    <cellStyle name="Header2 23 4 4 2 2 2" xfId="38874"/>
    <cellStyle name="Header2 23 4 4 2 3" xfId="32239"/>
    <cellStyle name="Header2 23 4 4 3" xfId="17734"/>
    <cellStyle name="Header2 23 4 4 4" xfId="8024"/>
    <cellStyle name="Header2 23 4 5" xfId="17031"/>
    <cellStyle name="Header2 23 4 6" xfId="5685"/>
    <cellStyle name="Header2 23 5" xfId="1438"/>
    <cellStyle name="Header2 23 5 2" xfId="2545"/>
    <cellStyle name="Header2 23 5 2 2" xfId="4886"/>
    <cellStyle name="Header2 23 5 2 2 2" xfId="12279"/>
    <cellStyle name="Header2 23 5 2 2 2 2" xfId="28274"/>
    <cellStyle name="Header2 23 5 2 2 2 2 2" xfId="37309"/>
    <cellStyle name="Header2 23 5 2 2 2 3" xfId="30674"/>
    <cellStyle name="Header2 23 5 2 2 3" xfId="16458"/>
    <cellStyle name="Header2 23 5 2 2 4" xfId="9676"/>
    <cellStyle name="Header2 23 5 2 3" xfId="13130"/>
    <cellStyle name="Header2 23 5 2 3 2" xfId="29118"/>
    <cellStyle name="Header2 23 5 2 3 2 2" xfId="38153"/>
    <cellStyle name="Header2 23 5 2 3 3" xfId="31518"/>
    <cellStyle name="Header2 23 5 2 4" xfId="22842"/>
    <cellStyle name="Header2 23 5 2 5" xfId="7335"/>
    <cellStyle name="Header2 23 5 3" xfId="3779"/>
    <cellStyle name="Header2 23 5 3 2" xfId="11299"/>
    <cellStyle name="Header2 23 5 3 2 2" xfId="27293"/>
    <cellStyle name="Header2 23 5 3 2 2 2" xfId="36328"/>
    <cellStyle name="Header2 23 5 3 2 3" xfId="16101"/>
    <cellStyle name="Header2 23 5 3 3" xfId="23034"/>
    <cellStyle name="Header2 23 5 3 4" xfId="8569"/>
    <cellStyle name="Header2 23 5 4" xfId="13431"/>
    <cellStyle name="Header2 23 5 4 2" xfId="29419"/>
    <cellStyle name="Header2 23 5 4 2 2" xfId="38454"/>
    <cellStyle name="Header2 23 5 4 3" xfId="31819"/>
    <cellStyle name="Header2 23 5 5" xfId="15620"/>
    <cellStyle name="Header2 23 5 6" xfId="6229"/>
    <cellStyle name="Header2 23 6" xfId="1323"/>
    <cellStyle name="Header2 23 6 2" xfId="3664"/>
    <cellStyle name="Header2 23 6 2 2" xfId="10816"/>
    <cellStyle name="Header2 23 6 2 2 2" xfId="26810"/>
    <cellStyle name="Header2 23 6 2 2 2 2" xfId="35845"/>
    <cellStyle name="Header2 23 6 2 2 3" xfId="15586"/>
    <cellStyle name="Header2 23 6 2 3" xfId="16832"/>
    <cellStyle name="Header2 23 6 2 4" xfId="8454"/>
    <cellStyle name="Header2 23 6 3" xfId="10473"/>
    <cellStyle name="Header2 23 6 3 2" xfId="26471"/>
    <cellStyle name="Header2 23 6 3 2 2" xfId="35506"/>
    <cellStyle name="Header2 23 6 3 3" xfId="15793"/>
    <cellStyle name="Header2 23 6 4" xfId="17480"/>
    <cellStyle name="Header2 23 6 5" xfId="6114"/>
    <cellStyle name="Header2 23 7" xfId="1481"/>
    <cellStyle name="Header2 23 7 2" xfId="3822"/>
    <cellStyle name="Header2 23 7 2 2" xfId="11639"/>
    <cellStyle name="Header2 23 7 2 2 2" xfId="27633"/>
    <cellStyle name="Header2 23 7 2 2 2 2" xfId="36668"/>
    <cellStyle name="Header2 23 7 2 2 3" xfId="22745"/>
    <cellStyle name="Header2 23 7 2 3" xfId="20251"/>
    <cellStyle name="Header2 23 7 2 4" xfId="8612"/>
    <cellStyle name="Header2 23 7 3" xfId="12229"/>
    <cellStyle name="Header2 23 7 3 2" xfId="28224"/>
    <cellStyle name="Header2 23 7 3 2 2" xfId="37259"/>
    <cellStyle name="Header2 23 7 3 3" xfId="14754"/>
    <cellStyle name="Header2 23 7 4" xfId="15770"/>
    <cellStyle name="Header2 23 7 5" xfId="6272"/>
    <cellStyle name="Header2 23 8" xfId="1272"/>
    <cellStyle name="Header2 23 8 2" xfId="3613"/>
    <cellStyle name="Header2 23 8 2 2" xfId="13282"/>
    <cellStyle name="Header2 23 8 2 2 2" xfId="29270"/>
    <cellStyle name="Header2 23 8 2 2 2 2" xfId="38305"/>
    <cellStyle name="Header2 23 8 2 2 3" xfId="31670"/>
    <cellStyle name="Header2 23 8 2 3" xfId="22475"/>
    <cellStyle name="Header2 23 8 2 4" xfId="8403"/>
    <cellStyle name="Header2 23 8 3" xfId="10945"/>
    <cellStyle name="Header2 23 8 3 2" xfId="26939"/>
    <cellStyle name="Header2 23 8 3 2 2" xfId="35974"/>
    <cellStyle name="Header2 23 8 3 3" xfId="21597"/>
    <cellStyle name="Header2 23 8 4" xfId="15005"/>
    <cellStyle name="Header2 23 8 5" xfId="6063"/>
    <cellStyle name="Header2 23 9" xfId="1515"/>
    <cellStyle name="Header2 23 9 2" xfId="3856"/>
    <cellStyle name="Header2 23 9 2 2" xfId="10813"/>
    <cellStyle name="Header2 23 9 2 2 2" xfId="26807"/>
    <cellStyle name="Header2 23 9 2 2 2 2" xfId="35842"/>
    <cellStyle name="Header2 23 9 2 2 3" xfId="21735"/>
    <cellStyle name="Header2 23 9 2 3" xfId="23096"/>
    <cellStyle name="Header2 23 9 2 4" xfId="8646"/>
    <cellStyle name="Header2 23 9 3" xfId="13309"/>
    <cellStyle name="Header2 23 9 3 2" xfId="29297"/>
    <cellStyle name="Header2 23 9 3 2 2" xfId="38332"/>
    <cellStyle name="Header2 23 9 3 3" xfId="31697"/>
    <cellStyle name="Header2 23 9 4" xfId="15570"/>
    <cellStyle name="Header2 23 9 5" xfId="6306"/>
    <cellStyle name="Header2 24" xfId="231"/>
    <cellStyle name="Header2 24 10" xfId="948"/>
    <cellStyle name="Header2 24 10 2" xfId="3296"/>
    <cellStyle name="Header2 24 10 2 2" xfId="11375"/>
    <cellStyle name="Header2 24 10 2 2 2" xfId="27369"/>
    <cellStyle name="Header2 24 10 2 2 2 2" xfId="36404"/>
    <cellStyle name="Header2 24 10 2 2 3" xfId="23391"/>
    <cellStyle name="Header2 24 10 2 3" xfId="18317"/>
    <cellStyle name="Header2 24 10 2 4" xfId="8086"/>
    <cellStyle name="Header2 24 10 3" xfId="14127"/>
    <cellStyle name="Header2 24 10 3 2" xfId="30116"/>
    <cellStyle name="Header2 24 10 3 2 2" xfId="39151"/>
    <cellStyle name="Header2 24 10 3 3" xfId="32516"/>
    <cellStyle name="Header2 24 10 4" xfId="16421"/>
    <cellStyle name="Header2 24 10 5" xfId="5747"/>
    <cellStyle name="Header2 24 11" xfId="3014"/>
    <cellStyle name="Header2 24 11 2" xfId="13696"/>
    <cellStyle name="Header2 24 11 2 2" xfId="29684"/>
    <cellStyle name="Header2 24 11 2 2 2" xfId="38719"/>
    <cellStyle name="Header2 24 11 2 3" xfId="32084"/>
    <cellStyle name="Header2 24 11 3" xfId="20456"/>
    <cellStyle name="Header2 24 11 4" xfId="7804"/>
    <cellStyle name="Header2 24 12" xfId="646"/>
    <cellStyle name="Header2 24 12 2" xfId="24089"/>
    <cellStyle name="Header2 24 12 2 2" xfId="33124"/>
    <cellStyle name="Header2 24 12 3" xfId="16925"/>
    <cellStyle name="Header2 24 12 4" xfId="5465"/>
    <cellStyle name="Header2 24 13" xfId="16671"/>
    <cellStyle name="Header2 24 2" xfId="536"/>
    <cellStyle name="Header2 24 2 10" xfId="3087"/>
    <cellStyle name="Header2 24 2 10 2" xfId="11435"/>
    <cellStyle name="Header2 24 2 10 2 2" xfId="27429"/>
    <cellStyle name="Header2 24 2 10 2 2 2" xfId="36464"/>
    <cellStyle name="Header2 24 2 10 2 3" xfId="22977"/>
    <cellStyle name="Header2 24 2 10 3" xfId="15738"/>
    <cellStyle name="Header2 24 2 10 4" xfId="7877"/>
    <cellStyle name="Header2 24 2 11" xfId="739"/>
    <cellStyle name="Header2 24 2 11 2" xfId="24162"/>
    <cellStyle name="Header2 24 2 11 2 2" xfId="33197"/>
    <cellStyle name="Header2 24 2 11 3" xfId="15082"/>
    <cellStyle name="Header2 24 2 11 4" xfId="5538"/>
    <cellStyle name="Header2 24 2 12" xfId="18791"/>
    <cellStyle name="Header2 24 2 13" xfId="5385"/>
    <cellStyle name="Header2 24 2 2" xfId="1048"/>
    <cellStyle name="Header2 24 2 2 2" xfId="1613"/>
    <cellStyle name="Header2 24 2 2 2 2" xfId="3954"/>
    <cellStyle name="Header2 24 2 2 2 2 2" xfId="13053"/>
    <cellStyle name="Header2 24 2 2 2 2 2 2" xfId="29041"/>
    <cellStyle name="Header2 24 2 2 2 2 2 2 2" xfId="38076"/>
    <cellStyle name="Header2 24 2 2 2 2 2 3" xfId="31441"/>
    <cellStyle name="Header2 24 2 2 2 2 3" xfId="22579"/>
    <cellStyle name="Header2 24 2 2 2 2 4" xfId="8744"/>
    <cellStyle name="Header2 24 2 2 2 3" xfId="13601"/>
    <cellStyle name="Header2 24 2 2 2 3 2" xfId="29589"/>
    <cellStyle name="Header2 24 2 2 2 3 2 2" xfId="38624"/>
    <cellStyle name="Header2 24 2 2 2 3 3" xfId="31989"/>
    <cellStyle name="Header2 24 2 2 2 4" xfId="18599"/>
    <cellStyle name="Header2 24 2 2 2 5" xfId="6404"/>
    <cellStyle name="Header2 24 2 2 3" xfId="2776"/>
    <cellStyle name="Header2 24 2 2 3 2" xfId="5117"/>
    <cellStyle name="Header2 24 2 2 3 2 2" xfId="10193"/>
    <cellStyle name="Header2 24 2 2 3 2 2 2" xfId="26191"/>
    <cellStyle name="Header2 24 2 2 3 2 2 2 2" xfId="35226"/>
    <cellStyle name="Header2 24 2 2 3 2 2 3" xfId="21611"/>
    <cellStyle name="Header2 24 2 2 3 2 3" xfId="21496"/>
    <cellStyle name="Header2 24 2 2 3 2 4" xfId="9907"/>
    <cellStyle name="Header2 24 2 2 3 3" xfId="21359"/>
    <cellStyle name="Header2 24 2 2 3 4" xfId="7566"/>
    <cellStyle name="Header2 24 2 2 4" xfId="3396"/>
    <cellStyle name="Header2 24 2 2 4 2" xfId="13794"/>
    <cellStyle name="Header2 24 2 2 4 2 2" xfId="29782"/>
    <cellStyle name="Header2 24 2 2 4 2 2 2" xfId="38817"/>
    <cellStyle name="Header2 24 2 2 4 2 3" xfId="32182"/>
    <cellStyle name="Header2 24 2 2 4 3" xfId="21154"/>
    <cellStyle name="Header2 24 2 2 4 4" xfId="8186"/>
    <cellStyle name="Header2 24 2 2 5" xfId="19155"/>
    <cellStyle name="Header2 24 2 2 6" xfId="5847"/>
    <cellStyle name="Header2 24 2 3" xfId="1774"/>
    <cellStyle name="Header2 24 2 3 2" xfId="2681"/>
    <cellStyle name="Header2 24 2 3 2 2" xfId="5022"/>
    <cellStyle name="Header2 24 2 3 2 2 2" xfId="10137"/>
    <cellStyle name="Header2 24 2 3 2 2 2 2" xfId="26139"/>
    <cellStyle name="Header2 24 2 3 2 2 2 2 2" xfId="35174"/>
    <cellStyle name="Header2 24 2 3 2 2 2 3" xfId="17772"/>
    <cellStyle name="Header2 24 2 3 2 2 3" xfId="17838"/>
    <cellStyle name="Header2 24 2 3 2 2 4" xfId="9812"/>
    <cellStyle name="Header2 24 2 3 2 3" xfId="12570"/>
    <cellStyle name="Header2 24 2 3 2 3 2" xfId="28557"/>
    <cellStyle name="Header2 24 2 3 2 3 2 2" xfId="37592"/>
    <cellStyle name="Header2 24 2 3 2 3 3" xfId="30957"/>
    <cellStyle name="Header2 24 2 3 2 4" xfId="18040"/>
    <cellStyle name="Header2 24 2 3 2 5" xfId="7471"/>
    <cellStyle name="Header2 24 2 3 3" xfId="4115"/>
    <cellStyle name="Header2 24 2 3 3 2" xfId="11914"/>
    <cellStyle name="Header2 24 2 3 3 2 2" xfId="27909"/>
    <cellStyle name="Header2 24 2 3 3 2 2 2" xfId="36944"/>
    <cellStyle name="Header2 24 2 3 3 2 3" xfId="18174"/>
    <cellStyle name="Header2 24 2 3 3 3" xfId="21060"/>
    <cellStyle name="Header2 24 2 3 3 4" xfId="8905"/>
    <cellStyle name="Header2 24 2 3 4" xfId="13943"/>
    <cellStyle name="Header2 24 2 3 4 2" xfId="29932"/>
    <cellStyle name="Header2 24 2 3 4 2 2" xfId="38967"/>
    <cellStyle name="Header2 24 2 3 4 3" xfId="32332"/>
    <cellStyle name="Header2 24 2 3 5" xfId="18918"/>
    <cellStyle name="Header2 24 2 3 6" xfId="6564"/>
    <cellStyle name="Header2 24 2 4" xfId="1914"/>
    <cellStyle name="Header2 24 2 4 2" xfId="4255"/>
    <cellStyle name="Header2 24 2 4 2 2" xfId="14016"/>
    <cellStyle name="Header2 24 2 4 2 2 2" xfId="30005"/>
    <cellStyle name="Header2 24 2 4 2 2 2 2" xfId="39040"/>
    <cellStyle name="Header2 24 2 4 2 2 3" xfId="32405"/>
    <cellStyle name="Header2 24 2 4 2 3" xfId="15910"/>
    <cellStyle name="Header2 24 2 4 2 4" xfId="9045"/>
    <cellStyle name="Header2 24 2 4 3" xfId="10659"/>
    <cellStyle name="Header2 24 2 4 3 2" xfId="26653"/>
    <cellStyle name="Header2 24 2 4 3 2 2" xfId="35688"/>
    <cellStyle name="Header2 24 2 4 3 3" xfId="20403"/>
    <cellStyle name="Header2 24 2 4 4" xfId="21127"/>
    <cellStyle name="Header2 24 2 4 5" xfId="6704"/>
    <cellStyle name="Header2 24 2 5" xfId="2054"/>
    <cellStyle name="Header2 24 2 5 2" xfId="4395"/>
    <cellStyle name="Header2 24 2 5 2 2" xfId="12621"/>
    <cellStyle name="Header2 24 2 5 2 2 2" xfId="28608"/>
    <cellStyle name="Header2 24 2 5 2 2 2 2" xfId="37643"/>
    <cellStyle name="Header2 24 2 5 2 2 3" xfId="31008"/>
    <cellStyle name="Header2 24 2 5 2 3" xfId="21192"/>
    <cellStyle name="Header2 24 2 5 2 4" xfId="9185"/>
    <cellStyle name="Header2 24 2 5 3" xfId="13483"/>
    <cellStyle name="Header2 24 2 5 3 2" xfId="29471"/>
    <cellStyle name="Header2 24 2 5 3 2 2" xfId="38506"/>
    <cellStyle name="Header2 24 2 5 3 3" xfId="31871"/>
    <cellStyle name="Header2 24 2 5 4" xfId="15870"/>
    <cellStyle name="Header2 24 2 5 5" xfId="6844"/>
    <cellStyle name="Header2 24 2 6" xfId="2179"/>
    <cellStyle name="Header2 24 2 6 2" xfId="4520"/>
    <cellStyle name="Header2 24 2 6 2 2" xfId="12434"/>
    <cellStyle name="Header2 24 2 6 2 2 2" xfId="28425"/>
    <cellStyle name="Header2 24 2 6 2 2 2 2" xfId="37460"/>
    <cellStyle name="Header2 24 2 6 2 2 3" xfId="30825"/>
    <cellStyle name="Header2 24 2 6 2 3" xfId="22718"/>
    <cellStyle name="Header2 24 2 6 2 4" xfId="9310"/>
    <cellStyle name="Header2 24 2 6 3" xfId="12056"/>
    <cellStyle name="Header2 24 2 6 3 2" xfId="28051"/>
    <cellStyle name="Header2 24 2 6 3 2 2" xfId="37086"/>
    <cellStyle name="Header2 24 2 6 3 3" xfId="14909"/>
    <cellStyle name="Header2 24 2 6 4" xfId="21077"/>
    <cellStyle name="Header2 24 2 6 5" xfId="6969"/>
    <cellStyle name="Header2 24 2 7" xfId="2312"/>
    <cellStyle name="Header2 24 2 7 2" xfId="4653"/>
    <cellStyle name="Header2 24 2 7 2 2" xfId="13387"/>
    <cellStyle name="Header2 24 2 7 2 2 2" xfId="29375"/>
    <cellStyle name="Header2 24 2 7 2 2 2 2" xfId="38410"/>
    <cellStyle name="Header2 24 2 7 2 2 3" xfId="31775"/>
    <cellStyle name="Header2 24 2 7 2 3" xfId="15655"/>
    <cellStyle name="Header2 24 2 7 2 4" xfId="9443"/>
    <cellStyle name="Header2 24 2 7 3" xfId="13594"/>
    <cellStyle name="Header2 24 2 7 3 2" xfId="29582"/>
    <cellStyle name="Header2 24 2 7 3 2 2" xfId="38617"/>
    <cellStyle name="Header2 24 2 7 3 3" xfId="31982"/>
    <cellStyle name="Header2 24 2 7 4" xfId="20760"/>
    <cellStyle name="Header2 24 2 7 5" xfId="7102"/>
    <cellStyle name="Header2 24 2 8" xfId="1183"/>
    <cellStyle name="Header2 24 2 8 2" xfId="3524"/>
    <cellStyle name="Header2 24 2 8 2 2" xfId="13792"/>
    <cellStyle name="Header2 24 2 8 2 2 2" xfId="29780"/>
    <cellStyle name="Header2 24 2 8 2 2 2 2" xfId="38815"/>
    <cellStyle name="Header2 24 2 8 2 2 3" xfId="32180"/>
    <cellStyle name="Header2 24 2 8 2 3" xfId="19372"/>
    <cellStyle name="Header2 24 2 8 2 4" xfId="8314"/>
    <cellStyle name="Header2 24 2 8 3" xfId="12273"/>
    <cellStyle name="Header2 24 2 8 3 2" xfId="28268"/>
    <cellStyle name="Header2 24 2 8 3 2 2" xfId="37303"/>
    <cellStyle name="Header2 24 2 8 3 3" xfId="30668"/>
    <cellStyle name="Header2 24 2 8 4" xfId="18342"/>
    <cellStyle name="Header2 24 2 8 5" xfId="5974"/>
    <cellStyle name="Header2 24 2 9" xfId="2966"/>
    <cellStyle name="Header2 24 2 9 2" xfId="5307"/>
    <cellStyle name="Header2 24 2 9 2 2" xfId="14425"/>
    <cellStyle name="Header2 24 2 9 2 2 2" xfId="30416"/>
    <cellStyle name="Header2 24 2 9 2 2 2 2" xfId="39451"/>
    <cellStyle name="Header2 24 2 9 2 2 3" xfId="32816"/>
    <cellStyle name="Header2 24 2 9 2 3" xfId="20284"/>
    <cellStyle name="Header2 24 2 9 2 4" xfId="10097"/>
    <cellStyle name="Header2 24 2 9 3" xfId="15739"/>
    <cellStyle name="Header2 24 2 9 4" xfId="7756"/>
    <cellStyle name="Header2 24 3" xfId="1109"/>
    <cellStyle name="Header2 24 3 10" xfId="18189"/>
    <cellStyle name="Header2 24 3 11" xfId="5907"/>
    <cellStyle name="Header2 24 3 2" xfId="1847"/>
    <cellStyle name="Header2 24 3 2 2" xfId="2731"/>
    <cellStyle name="Header2 24 3 2 2 2" xfId="5072"/>
    <cellStyle name="Header2 24 3 2 2 2 2" xfId="10240"/>
    <cellStyle name="Header2 24 3 2 2 2 2 2" xfId="26238"/>
    <cellStyle name="Header2 24 3 2 2 2 2 2 2" xfId="35273"/>
    <cellStyle name="Header2 24 3 2 2 2 2 3" xfId="23038"/>
    <cellStyle name="Header2 24 3 2 2 2 3" xfId="18152"/>
    <cellStyle name="Header2 24 3 2 2 2 4" xfId="9862"/>
    <cellStyle name="Header2 24 3 2 2 3" xfId="10673"/>
    <cellStyle name="Header2 24 3 2 2 3 2" xfId="26667"/>
    <cellStyle name="Header2 24 3 2 2 3 2 2" xfId="35702"/>
    <cellStyle name="Header2 24 3 2 2 3 3" xfId="16509"/>
    <cellStyle name="Header2 24 3 2 2 4" xfId="18771"/>
    <cellStyle name="Header2 24 3 2 2 5" xfId="7521"/>
    <cellStyle name="Header2 24 3 2 3" xfId="4188"/>
    <cellStyle name="Header2 24 3 2 3 2" xfId="13395"/>
    <cellStyle name="Header2 24 3 2 3 2 2" xfId="29383"/>
    <cellStyle name="Header2 24 3 2 3 2 2 2" xfId="38418"/>
    <cellStyle name="Header2 24 3 2 3 2 3" xfId="31783"/>
    <cellStyle name="Header2 24 3 2 3 3" xfId="16523"/>
    <cellStyle name="Header2 24 3 2 3 4" xfId="8978"/>
    <cellStyle name="Header2 24 3 2 4" xfId="12886"/>
    <cellStyle name="Header2 24 3 2 4 2" xfId="28874"/>
    <cellStyle name="Header2 24 3 2 4 2 2" xfId="37909"/>
    <cellStyle name="Header2 24 3 2 4 3" xfId="31274"/>
    <cellStyle name="Header2 24 3 2 5" xfId="16725"/>
    <cellStyle name="Header2 24 3 2 6" xfId="6637"/>
    <cellStyle name="Header2 24 3 3" xfId="1988"/>
    <cellStyle name="Header2 24 3 3 2" xfId="4329"/>
    <cellStyle name="Header2 24 3 3 2 2" xfId="10518"/>
    <cellStyle name="Header2 24 3 3 2 2 2" xfId="26516"/>
    <cellStyle name="Header2 24 3 3 2 2 2 2" xfId="35551"/>
    <cellStyle name="Header2 24 3 3 2 2 3" xfId="20054"/>
    <cellStyle name="Header2 24 3 3 2 3" xfId="18240"/>
    <cellStyle name="Header2 24 3 3 2 4" xfId="9119"/>
    <cellStyle name="Header2 24 3 3 3" xfId="13598"/>
    <cellStyle name="Header2 24 3 3 3 2" xfId="29586"/>
    <cellStyle name="Header2 24 3 3 3 2 2" xfId="38621"/>
    <cellStyle name="Header2 24 3 3 3 3" xfId="31986"/>
    <cellStyle name="Header2 24 3 3 4" xfId="16929"/>
    <cellStyle name="Header2 24 3 3 5" xfId="6778"/>
    <cellStyle name="Header2 24 3 4" xfId="2125"/>
    <cellStyle name="Header2 24 3 4 2" xfId="4466"/>
    <cellStyle name="Header2 24 3 4 2 2" xfId="13068"/>
    <cellStyle name="Header2 24 3 4 2 2 2" xfId="29056"/>
    <cellStyle name="Header2 24 3 4 2 2 2 2" xfId="38091"/>
    <cellStyle name="Header2 24 3 4 2 2 3" xfId="31456"/>
    <cellStyle name="Header2 24 3 4 2 3" xfId="20644"/>
    <cellStyle name="Header2 24 3 4 2 4" xfId="9256"/>
    <cellStyle name="Header2 24 3 4 3" xfId="13970"/>
    <cellStyle name="Header2 24 3 4 3 2" xfId="29959"/>
    <cellStyle name="Header2 24 3 4 3 2 2" xfId="38994"/>
    <cellStyle name="Header2 24 3 4 3 3" xfId="32359"/>
    <cellStyle name="Header2 24 3 4 4" xfId="16539"/>
    <cellStyle name="Header2 24 3 4 5" xfId="6915"/>
    <cellStyle name="Header2 24 3 5" xfId="2254"/>
    <cellStyle name="Header2 24 3 5 2" xfId="4595"/>
    <cellStyle name="Header2 24 3 5 2 2" xfId="10350"/>
    <cellStyle name="Header2 24 3 5 2 2 2" xfId="26348"/>
    <cellStyle name="Header2 24 3 5 2 2 2 2" xfId="35383"/>
    <cellStyle name="Header2 24 3 5 2 2 3" xfId="17906"/>
    <cellStyle name="Header2 24 3 5 2 3" xfId="20040"/>
    <cellStyle name="Header2 24 3 5 2 4" xfId="9385"/>
    <cellStyle name="Header2 24 3 5 3" xfId="11402"/>
    <cellStyle name="Header2 24 3 5 3 2" xfId="27396"/>
    <cellStyle name="Header2 24 3 5 3 2 2" xfId="36431"/>
    <cellStyle name="Header2 24 3 5 3 3" xfId="18495"/>
    <cellStyle name="Header2 24 3 5 4" xfId="20792"/>
    <cellStyle name="Header2 24 3 5 5" xfId="7044"/>
    <cellStyle name="Header2 24 3 6" xfId="2383"/>
    <cellStyle name="Header2 24 3 6 2" xfId="4724"/>
    <cellStyle name="Header2 24 3 6 2 2" xfId="13498"/>
    <cellStyle name="Header2 24 3 6 2 2 2" xfId="29486"/>
    <cellStyle name="Header2 24 3 6 2 2 2 2" xfId="38521"/>
    <cellStyle name="Header2 24 3 6 2 2 3" xfId="31886"/>
    <cellStyle name="Header2 24 3 6 2 3" xfId="21893"/>
    <cellStyle name="Header2 24 3 6 2 4" xfId="9514"/>
    <cellStyle name="Header2 24 3 6 3" xfId="11444"/>
    <cellStyle name="Header2 24 3 6 3 2" xfId="27438"/>
    <cellStyle name="Header2 24 3 6 3 2 2" xfId="36473"/>
    <cellStyle name="Header2 24 3 6 3 3" xfId="18135"/>
    <cellStyle name="Header2 24 3 6 4" xfId="19949"/>
    <cellStyle name="Header2 24 3 6 5" xfId="7173"/>
    <cellStyle name="Header2 24 3 7" xfId="1688"/>
    <cellStyle name="Header2 24 3 7 2" xfId="4029"/>
    <cellStyle name="Header2 24 3 7 2 2" xfId="12955"/>
    <cellStyle name="Header2 24 3 7 2 2 2" xfId="28943"/>
    <cellStyle name="Header2 24 3 7 2 2 2 2" xfId="37978"/>
    <cellStyle name="Header2 24 3 7 2 2 3" xfId="31343"/>
    <cellStyle name="Header2 24 3 7 2 3" xfId="23591"/>
    <cellStyle name="Header2 24 3 7 2 4" xfId="8819"/>
    <cellStyle name="Header2 24 3 7 3" xfId="11856"/>
    <cellStyle name="Header2 24 3 7 3 2" xfId="27850"/>
    <cellStyle name="Header2 24 3 7 3 2 2" xfId="36885"/>
    <cellStyle name="Header2 24 3 7 3 3" xfId="18104"/>
    <cellStyle name="Header2 24 3 7 4" xfId="16660"/>
    <cellStyle name="Header2 24 3 7 5" xfId="6478"/>
    <cellStyle name="Header2 24 3 8" xfId="2611"/>
    <cellStyle name="Header2 24 3 8 2" xfId="4952"/>
    <cellStyle name="Header2 24 3 8 2 2" xfId="13135"/>
    <cellStyle name="Header2 24 3 8 2 2 2" xfId="29123"/>
    <cellStyle name="Header2 24 3 8 2 2 2 2" xfId="38158"/>
    <cellStyle name="Header2 24 3 8 2 2 3" xfId="31523"/>
    <cellStyle name="Header2 24 3 8 2 3" xfId="16561"/>
    <cellStyle name="Header2 24 3 8 2 4" xfId="9742"/>
    <cellStyle name="Header2 24 3 8 3" xfId="16653"/>
    <cellStyle name="Header2 24 3 8 4" xfId="7401"/>
    <cellStyle name="Header2 24 3 9" xfId="3457"/>
    <cellStyle name="Header2 24 3 9 2" xfId="12266"/>
    <cellStyle name="Header2 24 3 9 2 2" xfId="28261"/>
    <cellStyle name="Header2 24 3 9 2 2 2" xfId="37296"/>
    <cellStyle name="Header2 24 3 9 2 3" xfId="30661"/>
    <cellStyle name="Header2 24 3 9 3" xfId="18765"/>
    <cellStyle name="Header2 24 3 9 4" xfId="8247"/>
    <cellStyle name="Header2 24 4" xfId="887"/>
    <cellStyle name="Header2 24 4 2" xfId="1383"/>
    <cellStyle name="Header2 24 4 2 2" xfId="3724"/>
    <cellStyle name="Header2 24 4 2 2 2" xfId="13340"/>
    <cellStyle name="Header2 24 4 2 2 2 2" xfId="29328"/>
    <cellStyle name="Header2 24 4 2 2 2 2 2" xfId="38363"/>
    <cellStyle name="Header2 24 4 2 2 2 3" xfId="31728"/>
    <cellStyle name="Header2 24 4 2 2 3" xfId="18245"/>
    <cellStyle name="Header2 24 4 2 2 4" xfId="8514"/>
    <cellStyle name="Header2 24 4 2 3" xfId="12835"/>
    <cellStyle name="Header2 24 4 2 3 2" xfId="28823"/>
    <cellStyle name="Header2 24 4 2 3 2 2" xfId="37858"/>
    <cellStyle name="Header2 24 4 2 3 3" xfId="31223"/>
    <cellStyle name="Header2 24 4 2 4" xfId="18069"/>
    <cellStyle name="Header2 24 4 2 5" xfId="6174"/>
    <cellStyle name="Header2 24 4 3" xfId="2609"/>
    <cellStyle name="Header2 24 4 3 2" xfId="4950"/>
    <cellStyle name="Header2 24 4 3 2 2" xfId="10615"/>
    <cellStyle name="Header2 24 4 3 2 2 2" xfId="26609"/>
    <cellStyle name="Header2 24 4 3 2 2 2 2" xfId="35644"/>
    <cellStyle name="Header2 24 4 3 2 2 3" xfId="17000"/>
    <cellStyle name="Header2 24 4 3 2 3" xfId="21453"/>
    <cellStyle name="Header2 24 4 3 2 4" xfId="9740"/>
    <cellStyle name="Header2 24 4 3 3" xfId="20213"/>
    <cellStyle name="Header2 24 4 3 4" xfId="7399"/>
    <cellStyle name="Header2 24 4 4" xfId="3235"/>
    <cellStyle name="Header2 24 4 4 2" xfId="11934"/>
    <cellStyle name="Header2 24 4 4 2 2" xfId="27929"/>
    <cellStyle name="Header2 24 4 4 2 2 2" xfId="36964"/>
    <cellStyle name="Header2 24 4 4 2 3" xfId="17993"/>
    <cellStyle name="Header2 24 4 4 3" xfId="20326"/>
    <cellStyle name="Header2 24 4 4 4" xfId="8025"/>
    <cellStyle name="Header2 24 4 5" xfId="16147"/>
    <cellStyle name="Header2 24 4 6" xfId="5686"/>
    <cellStyle name="Header2 24 5" xfId="1437"/>
    <cellStyle name="Header2 24 5 2" xfId="2544"/>
    <cellStyle name="Header2 24 5 2 2" xfId="4885"/>
    <cellStyle name="Header2 24 5 2 2 2" xfId="14182"/>
    <cellStyle name="Header2 24 5 2 2 2 2" xfId="30171"/>
    <cellStyle name="Header2 24 5 2 2 2 2 2" xfId="39206"/>
    <cellStyle name="Header2 24 5 2 2 2 3" xfId="32571"/>
    <cellStyle name="Header2 24 5 2 2 3" xfId="18574"/>
    <cellStyle name="Header2 24 5 2 2 4" xfId="9675"/>
    <cellStyle name="Header2 24 5 2 3" xfId="10962"/>
    <cellStyle name="Header2 24 5 2 3 2" xfId="26956"/>
    <cellStyle name="Header2 24 5 2 3 2 2" xfId="35991"/>
    <cellStyle name="Header2 24 5 2 3 3" xfId="21652"/>
    <cellStyle name="Header2 24 5 2 4" xfId="15867"/>
    <cellStyle name="Header2 24 5 2 5" xfId="7334"/>
    <cellStyle name="Header2 24 5 3" xfId="3778"/>
    <cellStyle name="Header2 24 5 3 2" xfId="13210"/>
    <cellStyle name="Header2 24 5 3 2 2" xfId="29198"/>
    <cellStyle name="Header2 24 5 3 2 2 2" xfId="38233"/>
    <cellStyle name="Header2 24 5 3 2 3" xfId="31598"/>
    <cellStyle name="Header2 24 5 3 3" xfId="23557"/>
    <cellStyle name="Header2 24 5 3 4" xfId="8568"/>
    <cellStyle name="Header2 24 5 4" xfId="11630"/>
    <cellStyle name="Header2 24 5 4 2" xfId="27624"/>
    <cellStyle name="Header2 24 5 4 2 2" xfId="36659"/>
    <cellStyle name="Header2 24 5 4 3" xfId="21926"/>
    <cellStyle name="Header2 24 5 5" xfId="17744"/>
    <cellStyle name="Header2 24 5 6" xfId="6228"/>
    <cellStyle name="Header2 24 6" xfId="1320"/>
    <cellStyle name="Header2 24 6 2" xfId="3661"/>
    <cellStyle name="Header2 24 6 2 2" xfId="14069"/>
    <cellStyle name="Header2 24 6 2 2 2" xfId="30058"/>
    <cellStyle name="Header2 24 6 2 2 2 2" xfId="39093"/>
    <cellStyle name="Header2 24 6 2 2 3" xfId="32458"/>
    <cellStyle name="Header2 24 6 2 3" xfId="20971"/>
    <cellStyle name="Header2 24 6 2 4" xfId="8451"/>
    <cellStyle name="Header2 24 6 3" xfId="10476"/>
    <cellStyle name="Header2 24 6 3 2" xfId="26474"/>
    <cellStyle name="Header2 24 6 3 2 2" xfId="35509"/>
    <cellStyle name="Header2 24 6 3 3" xfId="18120"/>
    <cellStyle name="Header2 24 6 4" xfId="15542"/>
    <cellStyle name="Header2 24 6 5" xfId="6111"/>
    <cellStyle name="Header2 24 7" xfId="1480"/>
    <cellStyle name="Header2 24 7 2" xfId="3821"/>
    <cellStyle name="Header2 24 7 2 2" xfId="13557"/>
    <cellStyle name="Header2 24 7 2 2 2" xfId="29545"/>
    <cellStyle name="Header2 24 7 2 2 2 2" xfId="38580"/>
    <cellStyle name="Header2 24 7 2 2 3" xfId="31945"/>
    <cellStyle name="Header2 24 7 2 3" xfId="16643"/>
    <cellStyle name="Header2 24 7 2 4" xfId="8611"/>
    <cellStyle name="Header2 24 7 3" xfId="14133"/>
    <cellStyle name="Header2 24 7 3 2" xfId="30122"/>
    <cellStyle name="Header2 24 7 3 2 2" xfId="39157"/>
    <cellStyle name="Header2 24 7 3 3" xfId="32522"/>
    <cellStyle name="Header2 24 7 4" xfId="17030"/>
    <cellStyle name="Header2 24 7 5" xfId="6271"/>
    <cellStyle name="Header2 24 8" xfId="1279"/>
    <cellStyle name="Header2 24 8 2" xfId="3620"/>
    <cellStyle name="Header2 24 8 2 2" xfId="13156"/>
    <cellStyle name="Header2 24 8 2 2 2" xfId="29144"/>
    <cellStyle name="Header2 24 8 2 2 2 2" xfId="38179"/>
    <cellStyle name="Header2 24 8 2 2 3" xfId="31544"/>
    <cellStyle name="Header2 24 8 2 3" xfId="18146"/>
    <cellStyle name="Header2 24 8 2 4" xfId="8410"/>
    <cellStyle name="Header2 24 8 3" xfId="12646"/>
    <cellStyle name="Header2 24 8 3 2" xfId="28633"/>
    <cellStyle name="Header2 24 8 3 2 2" xfId="37668"/>
    <cellStyle name="Header2 24 8 3 3" xfId="31033"/>
    <cellStyle name="Header2 24 8 4" xfId="14998"/>
    <cellStyle name="Header2 24 8 5" xfId="6070"/>
    <cellStyle name="Header2 24 9" xfId="2107"/>
    <cellStyle name="Header2 24 9 2" xfId="4448"/>
    <cellStyle name="Header2 24 9 2 2" xfId="12101"/>
    <cellStyle name="Header2 24 9 2 2 2" xfId="28096"/>
    <cellStyle name="Header2 24 9 2 2 2 2" xfId="37131"/>
    <cellStyle name="Header2 24 9 2 2 3" xfId="14870"/>
    <cellStyle name="Header2 24 9 2 3" xfId="23509"/>
    <cellStyle name="Header2 24 9 2 4" xfId="9238"/>
    <cellStyle name="Header2 24 9 3" xfId="12760"/>
    <cellStyle name="Header2 24 9 3 2" xfId="28747"/>
    <cellStyle name="Header2 24 9 3 2 2" xfId="37782"/>
    <cellStyle name="Header2 24 9 3 3" xfId="31147"/>
    <cellStyle name="Header2 24 9 4" xfId="21954"/>
    <cellStyle name="Header2 24 9 5" xfId="6897"/>
    <cellStyle name="Header2 25" xfId="232"/>
    <cellStyle name="Header2 25 10" xfId="943"/>
    <cellStyle name="Header2 25 10 2" xfId="3291"/>
    <cellStyle name="Header2 25 10 2 2" xfId="13409"/>
    <cellStyle name="Header2 25 10 2 2 2" xfId="29397"/>
    <cellStyle name="Header2 25 10 2 2 2 2" xfId="38432"/>
    <cellStyle name="Header2 25 10 2 2 3" xfId="31797"/>
    <cellStyle name="Header2 25 10 2 3" xfId="23684"/>
    <cellStyle name="Header2 25 10 2 4" xfId="8081"/>
    <cellStyle name="Header2 25 10 3" xfId="13116"/>
    <cellStyle name="Header2 25 10 3 2" xfId="29104"/>
    <cellStyle name="Header2 25 10 3 2 2" xfId="38139"/>
    <cellStyle name="Header2 25 10 3 3" xfId="31504"/>
    <cellStyle name="Header2 25 10 4" xfId="17205"/>
    <cellStyle name="Header2 25 10 5" xfId="5742"/>
    <cellStyle name="Header2 25 11" xfId="3015"/>
    <cellStyle name="Header2 25 11 2" xfId="11779"/>
    <cellStyle name="Header2 25 11 2 2" xfId="27773"/>
    <cellStyle name="Header2 25 11 2 2 2" xfId="36808"/>
    <cellStyle name="Header2 25 11 2 3" xfId="17758"/>
    <cellStyle name="Header2 25 11 3" xfId="18001"/>
    <cellStyle name="Header2 25 11 4" xfId="7805"/>
    <cellStyle name="Header2 25 12" xfId="647"/>
    <cellStyle name="Header2 25 12 2" xfId="24090"/>
    <cellStyle name="Header2 25 12 2 2" xfId="33125"/>
    <cellStyle name="Header2 25 12 3" xfId="18911"/>
    <cellStyle name="Header2 25 12 4" xfId="5466"/>
    <cellStyle name="Header2 25 13" xfId="18671"/>
    <cellStyle name="Header2 25 2" xfId="537"/>
    <cellStyle name="Header2 25 2 10" xfId="3088"/>
    <cellStyle name="Header2 25 2 10 2" xfId="10825"/>
    <cellStyle name="Header2 25 2 10 2 2" xfId="26819"/>
    <cellStyle name="Header2 25 2 10 2 2 2" xfId="35854"/>
    <cellStyle name="Header2 25 2 10 2 3" xfId="19888"/>
    <cellStyle name="Header2 25 2 10 3" xfId="21080"/>
    <cellStyle name="Header2 25 2 10 4" xfId="7878"/>
    <cellStyle name="Header2 25 2 11" xfId="740"/>
    <cellStyle name="Header2 25 2 11 2" xfId="24163"/>
    <cellStyle name="Header2 25 2 11 2 2" xfId="33198"/>
    <cellStyle name="Header2 25 2 11 3" xfId="15083"/>
    <cellStyle name="Header2 25 2 11 4" xfId="5539"/>
    <cellStyle name="Header2 25 2 12" xfId="19388"/>
    <cellStyle name="Header2 25 2 13" xfId="5386"/>
    <cellStyle name="Header2 25 2 2" xfId="1049"/>
    <cellStyle name="Header2 25 2 2 2" xfId="1614"/>
    <cellStyle name="Header2 25 2 2 2 2" xfId="3955"/>
    <cellStyle name="Header2 25 2 2 2 2 2" xfId="11144"/>
    <cellStyle name="Header2 25 2 2 2 2 2 2" xfId="27138"/>
    <cellStyle name="Header2 25 2 2 2 2 2 2 2" xfId="36173"/>
    <cellStyle name="Header2 25 2 2 2 2 2 3" xfId="17827"/>
    <cellStyle name="Header2 25 2 2 2 2 3" xfId="19633"/>
    <cellStyle name="Header2 25 2 2 2 2 4" xfId="8745"/>
    <cellStyle name="Header2 25 2 2 2 3" xfId="12662"/>
    <cellStyle name="Header2 25 2 2 2 3 2" xfId="28649"/>
    <cellStyle name="Header2 25 2 2 2 3 2 2" xfId="37684"/>
    <cellStyle name="Header2 25 2 2 2 3 3" xfId="31049"/>
    <cellStyle name="Header2 25 2 2 2 4" xfId="17699"/>
    <cellStyle name="Header2 25 2 2 2 5" xfId="6405"/>
    <cellStyle name="Header2 25 2 2 3" xfId="1025"/>
    <cellStyle name="Header2 25 2 2 3 2" xfId="3373"/>
    <cellStyle name="Header2 25 2 2 3 2 2" xfId="13376"/>
    <cellStyle name="Header2 25 2 2 3 2 2 2" xfId="29364"/>
    <cellStyle name="Header2 25 2 2 3 2 2 2 2" xfId="38399"/>
    <cellStyle name="Header2 25 2 2 3 2 2 3" xfId="31764"/>
    <cellStyle name="Header2 25 2 2 3 2 3" xfId="17619"/>
    <cellStyle name="Header2 25 2 2 3 2 4" xfId="8163"/>
    <cellStyle name="Header2 25 2 2 3 3" xfId="15061"/>
    <cellStyle name="Header2 25 2 2 3 4" xfId="5824"/>
    <cellStyle name="Header2 25 2 2 4" xfId="3397"/>
    <cellStyle name="Header2 25 2 2 4 2" xfId="11878"/>
    <cellStyle name="Header2 25 2 2 4 2 2" xfId="27872"/>
    <cellStyle name="Header2 25 2 2 4 2 2 2" xfId="36907"/>
    <cellStyle name="Header2 25 2 2 4 2 3" xfId="16439"/>
    <cellStyle name="Header2 25 2 2 4 3" xfId="19068"/>
    <cellStyle name="Header2 25 2 2 4 4" xfId="8187"/>
    <cellStyle name="Header2 25 2 2 5" xfId="17037"/>
    <cellStyle name="Header2 25 2 2 6" xfId="5848"/>
    <cellStyle name="Header2 25 2 3" xfId="1775"/>
    <cellStyle name="Header2 25 2 3 2" xfId="2682"/>
    <cellStyle name="Header2 25 2 3 2 2" xfId="5023"/>
    <cellStyle name="Header2 25 2 3 2 2 2" xfId="10279"/>
    <cellStyle name="Header2 25 2 3 2 2 2 2" xfId="26277"/>
    <cellStyle name="Header2 25 2 3 2 2 2 2 2" xfId="35312"/>
    <cellStyle name="Header2 25 2 3 2 2 2 3" xfId="22498"/>
    <cellStyle name="Header2 25 2 3 2 2 3" xfId="15722"/>
    <cellStyle name="Header2 25 2 3 2 2 4" xfId="9813"/>
    <cellStyle name="Header2 25 2 3 2 3" xfId="14105"/>
    <cellStyle name="Header2 25 2 3 2 3 2" xfId="30094"/>
    <cellStyle name="Header2 25 2 3 2 3 2 2" xfId="39129"/>
    <cellStyle name="Header2 25 2 3 2 3 3" xfId="32494"/>
    <cellStyle name="Header2 25 2 3 2 4" xfId="15923"/>
    <cellStyle name="Header2 25 2 3 2 5" xfId="7472"/>
    <cellStyle name="Header2 25 2 3 3" xfId="4116"/>
    <cellStyle name="Header2 25 2 3 3 2" xfId="12789"/>
    <cellStyle name="Header2 25 2 3 3 2 2" xfId="28777"/>
    <cellStyle name="Header2 25 2 3 3 2 2 2" xfId="37812"/>
    <cellStyle name="Header2 25 2 3 3 2 3" xfId="31177"/>
    <cellStyle name="Header2 25 2 3 3 3" xfId="17969"/>
    <cellStyle name="Header2 25 2 3 3 4" xfId="8906"/>
    <cellStyle name="Header2 25 2 3 4" xfId="12030"/>
    <cellStyle name="Header2 25 2 3 4 2" xfId="28025"/>
    <cellStyle name="Header2 25 2 3 4 2 2" xfId="37060"/>
    <cellStyle name="Header2 25 2 3 4 3" xfId="19322"/>
    <cellStyle name="Header2 25 2 3 5" xfId="17657"/>
    <cellStyle name="Header2 25 2 3 6" xfId="6565"/>
    <cellStyle name="Header2 25 2 4" xfId="1915"/>
    <cellStyle name="Header2 25 2 4 2" xfId="4256"/>
    <cellStyle name="Header2 25 2 4 2 2" xfId="12104"/>
    <cellStyle name="Header2 25 2 4 2 2 2" xfId="28099"/>
    <cellStyle name="Header2 25 2 4 2 2 2 2" xfId="37134"/>
    <cellStyle name="Header2 25 2 4 2 2 3" xfId="14867"/>
    <cellStyle name="Header2 25 2 4 2 3" xfId="15456"/>
    <cellStyle name="Header2 25 2 4 2 4" xfId="9046"/>
    <cellStyle name="Header2 25 2 4 3" xfId="12763"/>
    <cellStyle name="Header2 25 2 4 3 2" xfId="28750"/>
    <cellStyle name="Header2 25 2 4 3 2 2" xfId="37785"/>
    <cellStyle name="Header2 25 2 4 3 3" xfId="31150"/>
    <cellStyle name="Header2 25 2 4 4" xfId="17609"/>
    <cellStyle name="Header2 25 2 4 5" xfId="6705"/>
    <cellStyle name="Header2 25 2 5" xfId="2055"/>
    <cellStyle name="Header2 25 2 5 2" xfId="4396"/>
    <cellStyle name="Header2 25 2 5 2 2" xfId="10699"/>
    <cellStyle name="Header2 25 2 5 2 2 2" xfId="26693"/>
    <cellStyle name="Header2 25 2 5 2 2 2 2" xfId="35728"/>
    <cellStyle name="Header2 25 2 5 2 2 3" xfId="15129"/>
    <cellStyle name="Header2 25 2 5 2 3" xfId="23286"/>
    <cellStyle name="Header2 25 2 5 2 4" xfId="9186"/>
    <cellStyle name="Header2 25 2 5 3" xfId="11570"/>
    <cellStyle name="Header2 25 2 5 3 2" xfId="27564"/>
    <cellStyle name="Header2 25 2 5 3 2 2" xfId="36599"/>
    <cellStyle name="Header2 25 2 5 3 3" xfId="15826"/>
    <cellStyle name="Header2 25 2 5 4" xfId="23620"/>
    <cellStyle name="Header2 25 2 5 5" xfId="6845"/>
    <cellStyle name="Header2 25 2 6" xfId="2180"/>
    <cellStyle name="Header2 25 2 6 2" xfId="4521"/>
    <cellStyle name="Header2 25 2 6 2 2" xfId="10515"/>
    <cellStyle name="Header2 25 2 6 2 2 2" xfId="26513"/>
    <cellStyle name="Header2 25 2 6 2 2 2 2" xfId="35548"/>
    <cellStyle name="Header2 25 2 6 2 2 3" xfId="18813"/>
    <cellStyle name="Header2 25 2 6 2 3" xfId="19713"/>
    <cellStyle name="Header2 25 2 6 2 4" xfId="9311"/>
    <cellStyle name="Header2 25 2 6 3" xfId="13233"/>
    <cellStyle name="Header2 25 2 6 3 2" xfId="29221"/>
    <cellStyle name="Header2 25 2 6 3 2 2" xfId="38256"/>
    <cellStyle name="Header2 25 2 6 3 3" xfId="31621"/>
    <cellStyle name="Header2 25 2 6 4" xfId="23464"/>
    <cellStyle name="Header2 25 2 6 5" xfId="6970"/>
    <cellStyle name="Header2 25 2 7" xfId="2313"/>
    <cellStyle name="Header2 25 2 7 2" xfId="4654"/>
    <cellStyle name="Header2 25 2 7 2 2" xfId="14181"/>
    <cellStyle name="Header2 25 2 7 2 2 2" xfId="30170"/>
    <cellStyle name="Header2 25 2 7 2 2 2 2" xfId="39205"/>
    <cellStyle name="Header2 25 2 7 2 2 3" xfId="32570"/>
    <cellStyle name="Header2 25 2 7 2 3" xfId="23697"/>
    <cellStyle name="Header2 25 2 7 2 4" xfId="9444"/>
    <cellStyle name="Header2 25 2 7 3" xfId="11675"/>
    <cellStyle name="Header2 25 2 7 3 2" xfId="27669"/>
    <cellStyle name="Header2 25 2 7 3 2 2" xfId="36704"/>
    <cellStyle name="Header2 25 2 7 3 3" xfId="14926"/>
    <cellStyle name="Header2 25 2 7 4" xfId="19060"/>
    <cellStyle name="Header2 25 2 7 5" xfId="7103"/>
    <cellStyle name="Header2 25 2 8" xfId="1184"/>
    <cellStyle name="Header2 25 2 8 2" xfId="3525"/>
    <cellStyle name="Header2 25 2 8 2 2" xfId="11876"/>
    <cellStyle name="Header2 25 2 8 2 2 2" xfId="27870"/>
    <cellStyle name="Header2 25 2 8 2 2 2 2" xfId="36905"/>
    <cellStyle name="Header2 25 2 8 2 2 3" xfId="19450"/>
    <cellStyle name="Header2 25 2 8 2 3" xfId="17251"/>
    <cellStyle name="Header2 25 2 8 2 4" xfId="8315"/>
    <cellStyle name="Header2 25 2 8 3" xfId="11339"/>
    <cellStyle name="Header2 25 2 8 3 2" xfId="27333"/>
    <cellStyle name="Header2 25 2 8 3 2 2" xfId="36368"/>
    <cellStyle name="Header2 25 2 8 3 3" xfId="23785"/>
    <cellStyle name="Header2 25 2 8 4" xfId="19018"/>
    <cellStyle name="Header2 25 2 8 5" xfId="5975"/>
    <cellStyle name="Header2 25 2 9" xfId="2792"/>
    <cellStyle name="Header2 25 2 9 2" xfId="5133"/>
    <cellStyle name="Header2 25 2 9 2 2" xfId="10185"/>
    <cellStyle name="Header2 25 2 9 2 2 2" xfId="26183"/>
    <cellStyle name="Header2 25 2 9 2 2 2 2" xfId="35218"/>
    <cellStyle name="Header2 25 2 9 2 2 3" xfId="21142"/>
    <cellStyle name="Header2 25 2 9 2 3" xfId="19596"/>
    <cellStyle name="Header2 25 2 9 2 4" xfId="9923"/>
    <cellStyle name="Header2 25 2 9 3" xfId="19063"/>
    <cellStyle name="Header2 25 2 9 4" xfId="7582"/>
    <cellStyle name="Header2 25 3" xfId="1110"/>
    <cellStyle name="Header2 25 3 10" xfId="19471"/>
    <cellStyle name="Header2 25 3 11" xfId="5908"/>
    <cellStyle name="Header2 25 3 2" xfId="1848"/>
    <cellStyle name="Header2 25 3 2 2" xfId="2732"/>
    <cellStyle name="Header2 25 3 2 2 2" xfId="5073"/>
    <cellStyle name="Header2 25 3 2 2 2 2" xfId="10239"/>
    <cellStyle name="Header2 25 3 2 2 2 2 2" xfId="26237"/>
    <cellStyle name="Header2 25 3 2 2 2 2 2 2" xfId="35272"/>
    <cellStyle name="Header2 25 3 2 2 2 2 3" xfId="20870"/>
    <cellStyle name="Header2 25 3 2 2 2 3" xfId="16035"/>
    <cellStyle name="Header2 25 3 2 2 2 4" xfId="9863"/>
    <cellStyle name="Header2 25 3 2 2 3" xfId="10383"/>
    <cellStyle name="Header2 25 3 2 2 3 2" xfId="26381"/>
    <cellStyle name="Header2 25 3 2 2 3 2 2" xfId="35416"/>
    <cellStyle name="Header2 25 3 2 2 3 3" xfId="22545"/>
    <cellStyle name="Header2 25 3 2 2 4" xfId="16652"/>
    <cellStyle name="Header2 25 3 2 2 5" xfId="7522"/>
    <cellStyle name="Header2 25 3 2 3" xfId="4189"/>
    <cellStyle name="Header2 25 3 2 3 2" xfId="11479"/>
    <cellStyle name="Header2 25 3 2 3 2 2" xfId="27473"/>
    <cellStyle name="Header2 25 3 2 3 2 2 2" xfId="36508"/>
    <cellStyle name="Header2 25 3 2 3 2 3" xfId="18925"/>
    <cellStyle name="Header2 25 3 2 3 3" xfId="21250"/>
    <cellStyle name="Header2 25 3 2 3 4" xfId="8979"/>
    <cellStyle name="Header2 25 3 2 4" xfId="14179"/>
    <cellStyle name="Header2 25 3 2 4 2" xfId="30168"/>
    <cellStyle name="Header2 25 3 2 4 2 2" xfId="39203"/>
    <cellStyle name="Header2 25 3 2 4 3" xfId="32568"/>
    <cellStyle name="Header2 25 3 2 5" xfId="22063"/>
    <cellStyle name="Header2 25 3 2 6" xfId="6638"/>
    <cellStyle name="Header2 25 3 3" xfId="1989"/>
    <cellStyle name="Header2 25 3 3 2" xfId="4330"/>
    <cellStyle name="Header2 25 3 3 2 2" xfId="12377"/>
    <cellStyle name="Header2 25 3 3 2 2 2" xfId="28368"/>
    <cellStyle name="Header2 25 3 3 2 2 2 2" xfId="37403"/>
    <cellStyle name="Header2 25 3 3 2 2 3" xfId="30768"/>
    <cellStyle name="Header2 25 3 3 2 3" xfId="16119"/>
    <cellStyle name="Header2 25 3 3 2 4" xfId="9120"/>
    <cellStyle name="Header2 25 3 3 3" xfId="11679"/>
    <cellStyle name="Header2 25 3 3 3 2" xfId="27673"/>
    <cellStyle name="Header2 25 3 3 3 2 2" xfId="36708"/>
    <cellStyle name="Header2 25 3 3 3 3" xfId="14924"/>
    <cellStyle name="Header2 25 3 3 4" xfId="23618"/>
    <cellStyle name="Header2 25 3 3 5" xfId="6779"/>
    <cellStyle name="Header2 25 3 4" xfId="2126"/>
    <cellStyle name="Header2 25 3 4 2" xfId="4467"/>
    <cellStyle name="Header2 25 3 4 2 2" xfId="11159"/>
    <cellStyle name="Header2 25 3 4 2 2 2" xfId="27153"/>
    <cellStyle name="Header2 25 3 4 2 2 2 2" xfId="36188"/>
    <cellStyle name="Header2 25 3 4 2 2 3" xfId="22140"/>
    <cellStyle name="Header2 25 3 4 2 3" xfId="18481"/>
    <cellStyle name="Header2 25 3 4 2 4" xfId="9257"/>
    <cellStyle name="Header2 25 3 4 3" xfId="12055"/>
    <cellStyle name="Header2 25 3 4 3 2" xfId="28050"/>
    <cellStyle name="Header2 25 3 4 3 2 2" xfId="37085"/>
    <cellStyle name="Header2 25 3 4 3 3" xfId="14910"/>
    <cellStyle name="Header2 25 3 4 4" xfId="23111"/>
    <cellStyle name="Header2 25 3 4 5" xfId="6916"/>
    <cellStyle name="Header2 25 3 5" xfId="2255"/>
    <cellStyle name="Header2 25 3 5 2" xfId="4596"/>
    <cellStyle name="Header2 25 3 5 2 2" xfId="10349"/>
    <cellStyle name="Header2 25 3 5 2 2 2" xfId="26347"/>
    <cellStyle name="Header2 25 3 5 2 2 2 2" xfId="35382"/>
    <cellStyle name="Header2 25 3 5 2 2 3" xfId="21061"/>
    <cellStyle name="Header2 25 3 5 2 3" xfId="18115"/>
    <cellStyle name="Header2 25 3 5 2 4" xfId="9386"/>
    <cellStyle name="Header2 25 3 5 3" xfId="13188"/>
    <cellStyle name="Header2 25 3 5 3 2" xfId="29176"/>
    <cellStyle name="Header2 25 3 5 3 2 2" xfId="38211"/>
    <cellStyle name="Header2 25 3 5 3 3" xfId="31576"/>
    <cellStyle name="Header2 25 3 5 4" xfId="19622"/>
    <cellStyle name="Header2 25 3 5 5" xfId="7045"/>
    <cellStyle name="Header2 25 3 6" xfId="2384"/>
    <cellStyle name="Header2 25 3 6 2" xfId="4725"/>
    <cellStyle name="Header2 25 3 6 2 2" xfId="12654"/>
    <cellStyle name="Header2 25 3 6 2 2 2" xfId="28641"/>
    <cellStyle name="Header2 25 3 6 2 2 2 2" xfId="37676"/>
    <cellStyle name="Header2 25 3 6 2 2 3" xfId="31041"/>
    <cellStyle name="Header2 25 3 6 2 3" xfId="18073"/>
    <cellStyle name="Header2 25 3 6 2 4" xfId="9515"/>
    <cellStyle name="Header2 25 3 6 3" xfId="10834"/>
    <cellStyle name="Header2 25 3 6 3 2" xfId="26828"/>
    <cellStyle name="Header2 25 3 6 3 2 2" xfId="35863"/>
    <cellStyle name="Header2 25 3 6 3 3" xfId="22017"/>
    <cellStyle name="Header2 25 3 6 4" xfId="21792"/>
    <cellStyle name="Header2 25 3 6 5" xfId="7174"/>
    <cellStyle name="Header2 25 3 7" xfId="1689"/>
    <cellStyle name="Header2 25 3 7 2" xfId="4030"/>
    <cellStyle name="Header2 25 3 7 2 2" xfId="11042"/>
    <cellStyle name="Header2 25 3 7 2 2 2" xfId="27036"/>
    <cellStyle name="Header2 25 3 7 2 2 2 2" xfId="36071"/>
    <cellStyle name="Header2 25 3 7 2 2 3" xfId="22921"/>
    <cellStyle name="Header2 25 3 7 2 3" xfId="18827"/>
    <cellStyle name="Header2 25 3 7 2 4" xfId="8820"/>
    <cellStyle name="Header2 25 3 7 3" xfId="13667"/>
    <cellStyle name="Header2 25 3 7 3 2" xfId="29655"/>
    <cellStyle name="Header2 25 3 7 3 2 2" xfId="38690"/>
    <cellStyle name="Header2 25 3 7 3 3" xfId="32055"/>
    <cellStyle name="Header2 25 3 7 4" xfId="18660"/>
    <cellStyle name="Header2 25 3 7 5" xfId="6479"/>
    <cellStyle name="Header2 25 3 8" xfId="2508"/>
    <cellStyle name="Header2 25 3 8 2" xfId="4849"/>
    <cellStyle name="Header2 25 3 8 2 2" xfId="12629"/>
    <cellStyle name="Header2 25 3 8 2 2 2" xfId="28616"/>
    <cellStyle name="Header2 25 3 8 2 2 2 2" xfId="37651"/>
    <cellStyle name="Header2 25 3 8 2 2 3" xfId="31016"/>
    <cellStyle name="Header2 25 3 8 2 3" xfId="19081"/>
    <cellStyle name="Header2 25 3 8 2 4" xfId="9639"/>
    <cellStyle name="Header2 25 3 8 3" xfId="22558"/>
    <cellStyle name="Header2 25 3 8 4" xfId="7298"/>
    <cellStyle name="Header2 25 3 9" xfId="3458"/>
    <cellStyle name="Header2 25 3 9 2" xfId="13215"/>
    <cellStyle name="Header2 25 3 9 2 2" xfId="29203"/>
    <cellStyle name="Header2 25 3 9 2 2 2" xfId="38238"/>
    <cellStyle name="Header2 25 3 9 2 3" xfId="31603"/>
    <cellStyle name="Header2 25 3 9 3" xfId="16646"/>
    <cellStyle name="Header2 25 3 9 4" xfId="8248"/>
    <cellStyle name="Header2 25 4" xfId="888"/>
    <cellStyle name="Header2 25 4 2" xfId="1384"/>
    <cellStyle name="Header2 25 4 2 2" xfId="3725"/>
    <cellStyle name="Header2 25 4 2 2 2" xfId="14068"/>
    <cellStyle name="Header2 25 4 2 2 2 2" xfId="30057"/>
    <cellStyle name="Header2 25 4 2 2 2 2 2" xfId="39092"/>
    <cellStyle name="Header2 25 4 2 2 2 3" xfId="32457"/>
    <cellStyle name="Header2 25 4 2 2 3" xfId="16124"/>
    <cellStyle name="Header2 25 4 2 2 4" xfId="8515"/>
    <cellStyle name="Header2 25 4 2 3" xfId="12774"/>
    <cellStyle name="Header2 25 4 2 3 2" xfId="28761"/>
    <cellStyle name="Header2 25 4 2 3 2 2" xfId="37796"/>
    <cellStyle name="Header2 25 4 2 3 3" xfId="31161"/>
    <cellStyle name="Header2 25 4 2 4" xfId="19369"/>
    <cellStyle name="Header2 25 4 2 5" xfId="6175"/>
    <cellStyle name="Header2 25 4 3" xfId="2824"/>
    <cellStyle name="Header2 25 4 3 2" xfId="5165"/>
    <cellStyle name="Header2 25 4 3 2 2" xfId="14283"/>
    <cellStyle name="Header2 25 4 3 2 2 2" xfId="30274"/>
    <cellStyle name="Header2 25 4 3 2 2 2 2" xfId="39309"/>
    <cellStyle name="Header2 25 4 3 2 2 3" xfId="32674"/>
    <cellStyle name="Header2 25 4 3 2 3" xfId="19642"/>
    <cellStyle name="Header2 25 4 3 2 4" xfId="9955"/>
    <cellStyle name="Header2 25 4 3 3" xfId="18716"/>
    <cellStyle name="Header2 25 4 3 4" xfId="7614"/>
    <cellStyle name="Header2 25 4 4" xfId="3236"/>
    <cellStyle name="Header2 25 4 4 2" xfId="13162"/>
    <cellStyle name="Header2 25 4 4 2 2" xfId="29150"/>
    <cellStyle name="Header2 25 4 4 2 2 2" xfId="38185"/>
    <cellStyle name="Header2 25 4 4 2 3" xfId="31550"/>
    <cellStyle name="Header2 25 4 4 3" xfId="18974"/>
    <cellStyle name="Header2 25 4 4 4" xfId="8026"/>
    <cellStyle name="Header2 25 4 5" xfId="15170"/>
    <cellStyle name="Header2 25 4 6" xfId="5687"/>
    <cellStyle name="Header2 25 5" xfId="1436"/>
    <cellStyle name="Header2 25 5 2" xfId="2543"/>
    <cellStyle name="Header2 25 5 2 2" xfId="4884"/>
    <cellStyle name="Header2 25 5 2 2 2" xfId="13262"/>
    <cellStyle name="Header2 25 5 2 2 2 2" xfId="29250"/>
    <cellStyle name="Header2 25 5 2 2 2 2 2" xfId="38285"/>
    <cellStyle name="Header2 25 5 2 2 2 3" xfId="31650"/>
    <cellStyle name="Header2 25 5 2 2 3" xfId="21729"/>
    <cellStyle name="Header2 25 5 2 2 4" xfId="9674"/>
    <cellStyle name="Header2 25 5 2 3" xfId="12876"/>
    <cellStyle name="Header2 25 5 2 3 2" xfId="28864"/>
    <cellStyle name="Header2 25 5 2 3 2 2" xfId="37899"/>
    <cellStyle name="Header2 25 5 2 3 3" xfId="31264"/>
    <cellStyle name="Header2 25 5 2 4" xfId="17984"/>
    <cellStyle name="Header2 25 5 2 5" xfId="7333"/>
    <cellStyle name="Header2 25 5 3" xfId="3777"/>
    <cellStyle name="Header2 25 5 3 2" xfId="10620"/>
    <cellStyle name="Header2 25 5 3 2 2" xfId="26614"/>
    <cellStyle name="Header2 25 5 3 2 2 2" xfId="35649"/>
    <cellStyle name="Header2 25 5 3 2 3" xfId="15444"/>
    <cellStyle name="Header2 25 5 3 3" xfId="15390"/>
    <cellStyle name="Header2 25 5 3 4" xfId="8567"/>
    <cellStyle name="Header2 25 5 4" xfId="11912"/>
    <cellStyle name="Header2 25 5 4 2" xfId="27907"/>
    <cellStyle name="Header2 25 5 4 2 2" xfId="36942"/>
    <cellStyle name="Header2 25 5 4 3" xfId="14916"/>
    <cellStyle name="Header2 25 5 5" xfId="17939"/>
    <cellStyle name="Header2 25 5 6" xfId="6227"/>
    <cellStyle name="Header2 25 6" xfId="1325"/>
    <cellStyle name="Header2 25 6 2" xfId="3666"/>
    <cellStyle name="Header2 25 6 2 2" xfId="10580"/>
    <cellStyle name="Header2 25 6 2 2 2" xfId="26574"/>
    <cellStyle name="Header2 25 6 2 2 2 2" xfId="35609"/>
    <cellStyle name="Header2 25 6 2 2 3" xfId="23211"/>
    <cellStyle name="Header2 25 6 2 3" xfId="22423"/>
    <cellStyle name="Header2 25 6 2 4" xfId="8456"/>
    <cellStyle name="Header2 25 6 3" xfId="10469"/>
    <cellStyle name="Header2 25 6 3 2" xfId="26467"/>
    <cellStyle name="Header2 25 6 3 2 2" xfId="35502"/>
    <cellStyle name="Header2 25 6 3 3" xfId="16043"/>
    <cellStyle name="Header2 25 6 4" xfId="15575"/>
    <cellStyle name="Header2 25 6 5" xfId="6116"/>
    <cellStyle name="Header2 25 7" xfId="1476"/>
    <cellStyle name="Header2 25 7 2" xfId="3817"/>
    <cellStyle name="Header2 25 7 2 2" xfId="12385"/>
    <cellStyle name="Header2 25 7 2 2 2" xfId="28376"/>
    <cellStyle name="Header2 25 7 2 2 2 2" xfId="37411"/>
    <cellStyle name="Header2 25 7 2 2 3" xfId="30776"/>
    <cellStyle name="Header2 25 7 2 3" xfId="16766"/>
    <cellStyle name="Header2 25 7 2 4" xfId="8607"/>
    <cellStyle name="Header2 25 7 3" xfId="14199"/>
    <cellStyle name="Header2 25 7 3 2" xfId="30188"/>
    <cellStyle name="Header2 25 7 3 2 2" xfId="39223"/>
    <cellStyle name="Header2 25 7 3 3" xfId="32588"/>
    <cellStyle name="Header2 25 7 4" xfId="14987"/>
    <cellStyle name="Header2 25 7 5" xfId="6267"/>
    <cellStyle name="Header2 25 8" xfId="1280"/>
    <cellStyle name="Header2 25 8 2" xfId="3621"/>
    <cellStyle name="Header2 25 8 2 2" xfId="11243"/>
    <cellStyle name="Header2 25 8 2 2 2" xfId="27237"/>
    <cellStyle name="Header2 25 8 2 2 2 2" xfId="36272"/>
    <cellStyle name="Header2 25 8 2 2 3" xfId="21247"/>
    <cellStyle name="Header2 25 8 2 3" xfId="16029"/>
    <cellStyle name="Header2 25 8 2 4" xfId="8411"/>
    <cellStyle name="Header2 25 8 3" xfId="10726"/>
    <cellStyle name="Header2 25 8 3 2" xfId="26720"/>
    <cellStyle name="Header2 25 8 3 2 2" xfId="35755"/>
    <cellStyle name="Header2 25 8 3 3" xfId="18083"/>
    <cellStyle name="Header2 25 8 4" xfId="14997"/>
    <cellStyle name="Header2 25 8 5" xfId="6071"/>
    <cellStyle name="Header2 25 9" xfId="1514"/>
    <cellStyle name="Header2 25 9 2" xfId="3855"/>
    <cellStyle name="Header2 25 9 2 2" xfId="11423"/>
    <cellStyle name="Header2 25 9 2 2 2" xfId="27417"/>
    <cellStyle name="Header2 25 9 2 2 2 2" xfId="36452"/>
    <cellStyle name="Header2 25 9 2 2 3" xfId="22574"/>
    <cellStyle name="Header2 25 9 2 3" xfId="21691"/>
    <cellStyle name="Header2 25 9 2 4" xfId="8645"/>
    <cellStyle name="Header2 25 9 3" xfId="11517"/>
    <cellStyle name="Header2 25 9 3 2" xfId="27511"/>
    <cellStyle name="Header2 25 9 3 2 2" xfId="36546"/>
    <cellStyle name="Header2 25 9 3 3" xfId="22334"/>
    <cellStyle name="Header2 25 9 4" xfId="17695"/>
    <cellStyle name="Header2 25 9 5" xfId="6305"/>
    <cellStyle name="Header2 26" xfId="233"/>
    <cellStyle name="Header2 26 10" xfId="946"/>
    <cellStyle name="Header2 26 10 2" xfId="3294"/>
    <cellStyle name="Header2 26 10 2 2" xfId="14031"/>
    <cellStyle name="Header2 26 10 2 2 2" xfId="30020"/>
    <cellStyle name="Header2 26 10 2 2 2 2" xfId="39055"/>
    <cellStyle name="Header2 26 10 2 2 3" xfId="32420"/>
    <cellStyle name="Header2 26 10 2 3" xfId="22116"/>
    <cellStyle name="Header2 26 10 2 4" xfId="8084"/>
    <cellStyle name="Header2 26 10 3" xfId="11204"/>
    <cellStyle name="Header2 26 10 3 2" xfId="27198"/>
    <cellStyle name="Header2 26 10 3 2 2" xfId="36233"/>
    <cellStyle name="Header2 26 10 3 3" xfId="19519"/>
    <cellStyle name="Header2 26 10 4" xfId="19076"/>
    <cellStyle name="Header2 26 10 5" xfId="5745"/>
    <cellStyle name="Header2 26 11" xfId="3016"/>
    <cellStyle name="Header2 26 11 2" xfId="13585"/>
    <cellStyle name="Header2 26 11 2 2" xfId="29573"/>
    <cellStyle name="Header2 26 11 2 2 2" xfId="38608"/>
    <cellStyle name="Header2 26 11 2 3" xfId="31973"/>
    <cellStyle name="Header2 26 11 3" xfId="15884"/>
    <cellStyle name="Header2 26 11 4" xfId="7806"/>
    <cellStyle name="Header2 26 12" xfId="648"/>
    <cellStyle name="Header2 26 12 2" xfId="24091"/>
    <cellStyle name="Header2 26 12 2 2" xfId="33126"/>
    <cellStyle name="Header2 26 12 3" xfId="18970"/>
    <cellStyle name="Header2 26 12 4" xfId="5467"/>
    <cellStyle name="Header2 26 13" xfId="19134"/>
    <cellStyle name="Header2 26 2" xfId="538"/>
    <cellStyle name="Header2 26 2 10" xfId="3089"/>
    <cellStyle name="Header2 26 2 10 2" xfId="14145"/>
    <cellStyle name="Header2 26 2 10 2 2" xfId="30134"/>
    <cellStyle name="Header2 26 2 10 2 2 2" xfId="39169"/>
    <cellStyle name="Header2 26 2 10 2 3" xfId="32534"/>
    <cellStyle name="Header2 26 2 10 3" xfId="22456"/>
    <cellStyle name="Header2 26 2 10 4" xfId="7879"/>
    <cellStyle name="Header2 26 2 11" xfId="741"/>
    <cellStyle name="Header2 26 2 11 2" xfId="24164"/>
    <cellStyle name="Header2 26 2 11 2 2" xfId="33199"/>
    <cellStyle name="Header2 26 2 11 3" xfId="14662"/>
    <cellStyle name="Header2 26 2 11 4" xfId="5540"/>
    <cellStyle name="Header2 26 2 12" xfId="17267"/>
    <cellStyle name="Header2 26 2 13" xfId="5387"/>
    <cellStyle name="Header2 26 2 2" xfId="1050"/>
    <cellStyle name="Header2 26 2 2 2" xfId="1615"/>
    <cellStyle name="Header2 26 2 2 2 2" xfId="3956"/>
    <cellStyle name="Header2 26 2 2 2 2 2" xfId="12899"/>
    <cellStyle name="Header2 26 2 2 2 2 2 2" xfId="28887"/>
    <cellStyle name="Header2 26 2 2 2 2 2 2 2" xfId="37922"/>
    <cellStyle name="Header2 26 2 2 2 2 2 3" xfId="31287"/>
    <cellStyle name="Header2 26 2 2 2 2 3" xfId="19208"/>
    <cellStyle name="Header2 26 2 2 2 2 4" xfId="8746"/>
    <cellStyle name="Header2 26 2 2 2 3" xfId="10741"/>
    <cellStyle name="Header2 26 2 2 2 3 2" xfId="26735"/>
    <cellStyle name="Header2 26 2 2 2 3 2 2" xfId="35770"/>
    <cellStyle name="Header2 26 2 2 2 3 3" xfId="15443"/>
    <cellStyle name="Header2 26 2 2 2 4" xfId="15574"/>
    <cellStyle name="Header2 26 2 2 2 5" xfId="6406"/>
    <cellStyle name="Header2 26 2 2 3" xfId="2485"/>
    <cellStyle name="Header2 26 2 2 3 2" xfId="4826"/>
    <cellStyle name="Header2 26 2 2 3 2 2" xfId="14186"/>
    <cellStyle name="Header2 26 2 2 3 2 2 2" xfId="30175"/>
    <cellStyle name="Header2 26 2 2 3 2 2 2 2" xfId="39210"/>
    <cellStyle name="Header2 26 2 2 3 2 2 3" xfId="32575"/>
    <cellStyle name="Header2 26 2 2 3 2 3" xfId="15506"/>
    <cellStyle name="Header2 26 2 2 3 2 4" xfId="9616"/>
    <cellStyle name="Header2 26 2 2 3 3" xfId="19353"/>
    <cellStyle name="Header2 26 2 2 3 4" xfId="7275"/>
    <cellStyle name="Header2 26 2 2 4" xfId="3398"/>
    <cellStyle name="Header2 26 2 2 4 2" xfId="13691"/>
    <cellStyle name="Header2 26 2 2 4 2 2" xfId="29679"/>
    <cellStyle name="Header2 26 2 2 4 2 2 2" xfId="38714"/>
    <cellStyle name="Header2 26 2 2 4 2 3" xfId="32079"/>
    <cellStyle name="Header2 26 2 2 4 3" xfId="16952"/>
    <cellStyle name="Header2 26 2 2 4 4" xfId="8188"/>
    <cellStyle name="Header2 26 2 2 5" xfId="16155"/>
    <cellStyle name="Header2 26 2 2 6" xfId="5849"/>
    <cellStyle name="Header2 26 2 3" xfId="1776"/>
    <cellStyle name="Header2 26 2 3 2" xfId="2683"/>
    <cellStyle name="Header2 26 2 3 2 2" xfId="5024"/>
    <cellStyle name="Header2 26 2 3 2 2 2" xfId="10280"/>
    <cellStyle name="Header2 26 2 3 2 2 2 2" xfId="26278"/>
    <cellStyle name="Header2 26 2 3 2 2 2 2 2" xfId="35313"/>
    <cellStyle name="Header2 26 2 3 2 2 2 3" xfId="18569"/>
    <cellStyle name="Header2 26 2 3 2 2 3" xfId="22947"/>
    <cellStyle name="Header2 26 2 3 2 2 4" xfId="9814"/>
    <cellStyle name="Header2 26 2 3 2 3" xfId="12200"/>
    <cellStyle name="Header2 26 2 3 2 3 2" xfId="28195"/>
    <cellStyle name="Header2 26 2 3 2 3 2 2" xfId="37230"/>
    <cellStyle name="Header2 26 2 3 2 3 3" xfId="14705"/>
    <cellStyle name="Header2 26 2 3 2 4" xfId="15469"/>
    <cellStyle name="Header2 26 2 3 2 5" xfId="7473"/>
    <cellStyle name="Header2 26 2 3 3" xfId="4117"/>
    <cellStyle name="Header2 26 2 3 3 2" xfId="10870"/>
    <cellStyle name="Header2 26 2 3 3 2 2" xfId="26864"/>
    <cellStyle name="Header2 26 2 3 3 2 2 2" xfId="35899"/>
    <cellStyle name="Header2 26 2 3 3 2 3" xfId="18294"/>
    <cellStyle name="Header2 26 2 3 3 3" xfId="15852"/>
    <cellStyle name="Header2 26 2 3 3 4" xfId="8907"/>
    <cellStyle name="Header2 26 2 3 4" xfId="11221"/>
    <cellStyle name="Header2 26 2 3 4 2" xfId="27215"/>
    <cellStyle name="Header2 26 2 3 4 2 2" xfId="36250"/>
    <cellStyle name="Header2 26 2 3 4 3" xfId="19788"/>
    <cellStyle name="Header2 26 2 3 5" xfId="15531"/>
    <cellStyle name="Header2 26 2 3 6" xfId="6566"/>
    <cellStyle name="Header2 26 2 4" xfId="1916"/>
    <cellStyle name="Header2 26 2 4 2" xfId="4257"/>
    <cellStyle name="Header2 26 2 4 2 2" xfId="11360"/>
    <cellStyle name="Header2 26 2 4 2 2 2" xfId="27354"/>
    <cellStyle name="Header2 26 2 4 2 2 2 2" xfId="36389"/>
    <cellStyle name="Header2 26 2 4 2 2 3" xfId="22180"/>
    <cellStyle name="Header2 26 2 4 2 3" xfId="21124"/>
    <cellStyle name="Header2 26 2 4 2 4" xfId="9047"/>
    <cellStyle name="Header2 26 2 4 3" xfId="13847"/>
    <cellStyle name="Header2 26 2 4 3 2" xfId="29836"/>
    <cellStyle name="Header2 26 2 4 3 2 2" xfId="38871"/>
    <cellStyle name="Header2 26 2 4 3 3" xfId="32236"/>
    <cellStyle name="Header2 26 2 4 4" xfId="15483"/>
    <cellStyle name="Header2 26 2 4 5" xfId="6706"/>
    <cellStyle name="Header2 26 2 5" xfId="2056"/>
    <cellStyle name="Header2 26 2 5 2" xfId="4397"/>
    <cellStyle name="Header2 26 2 5 2 2" xfId="10358"/>
    <cellStyle name="Header2 26 2 5 2 2 2" xfId="26356"/>
    <cellStyle name="Header2 26 2 5 2 2 2 2" xfId="35391"/>
    <cellStyle name="Header2 26 2 5 2 2 3" xfId="17955"/>
    <cellStyle name="Header2 26 2 5 2 3" xfId="18703"/>
    <cellStyle name="Header2 26 2 5 2 4" xfId="9187"/>
    <cellStyle name="Header2 26 2 5 3" xfId="13364"/>
    <cellStyle name="Header2 26 2 5 3 2" xfId="29352"/>
    <cellStyle name="Header2 26 2 5 3 2 2" xfId="38387"/>
    <cellStyle name="Header2 26 2 5 3 3" xfId="31752"/>
    <cellStyle name="Header2 26 2 5 4" xfId="19881"/>
    <cellStyle name="Header2 26 2 5 5" xfId="6846"/>
    <cellStyle name="Header2 26 2 6" xfId="2181"/>
    <cellStyle name="Header2 26 2 6 2" xfId="4522"/>
    <cellStyle name="Header2 26 2 6 2 2" xfId="12374"/>
    <cellStyle name="Header2 26 2 6 2 2 2" xfId="28365"/>
    <cellStyle name="Header2 26 2 6 2 2 2 2" xfId="37400"/>
    <cellStyle name="Header2 26 2 6 2 2 3" xfId="30765"/>
    <cellStyle name="Header2 26 2 6 2 3" xfId="18577"/>
    <cellStyle name="Header2 26 2 6 2 4" xfId="9312"/>
    <cellStyle name="Header2 26 2 6 3" xfId="11321"/>
    <cellStyle name="Header2 26 2 6 3 2" xfId="27315"/>
    <cellStyle name="Header2 26 2 6 3 2 2" xfId="36350"/>
    <cellStyle name="Header2 26 2 6 3 3" xfId="21148"/>
    <cellStyle name="Header2 26 2 6 4" xfId="19059"/>
    <cellStyle name="Header2 26 2 6 5" xfId="6971"/>
    <cellStyle name="Header2 26 2 7" xfId="2314"/>
    <cellStyle name="Header2 26 2 7 2" xfId="4655"/>
    <cellStyle name="Header2 26 2 7 2 2" xfId="12278"/>
    <cellStyle name="Header2 26 2 7 2 2 2" xfId="28273"/>
    <cellStyle name="Header2 26 2 7 2 2 2 2" xfId="37308"/>
    <cellStyle name="Header2 26 2 7 2 2 3" xfId="30673"/>
    <cellStyle name="Header2 26 2 7 2 3" xfId="19386"/>
    <cellStyle name="Header2 26 2 7 2 4" xfId="9445"/>
    <cellStyle name="Header2 26 2 7 3" xfId="13480"/>
    <cellStyle name="Header2 26 2 7 3 2" xfId="29468"/>
    <cellStyle name="Header2 26 2 7 3 2 2" xfId="38503"/>
    <cellStyle name="Header2 26 2 7 3 3" xfId="31868"/>
    <cellStyle name="Header2 26 2 7 4" xfId="16944"/>
    <cellStyle name="Header2 26 2 7 5" xfId="7104"/>
    <cellStyle name="Header2 26 2 8" xfId="1185"/>
    <cellStyle name="Header2 26 2 8 2" xfId="3526"/>
    <cellStyle name="Header2 26 2 8 2 2" xfId="13689"/>
    <cellStyle name="Header2 26 2 8 2 2 2" xfId="29677"/>
    <cellStyle name="Header2 26 2 8 2 2 2 2" xfId="38712"/>
    <cellStyle name="Header2 26 2 8 2 2 3" xfId="32077"/>
    <cellStyle name="Header2 26 2 8 2 3" xfId="22395"/>
    <cellStyle name="Header2 26 2 8 2 4" xfId="8316"/>
    <cellStyle name="Header2 26 2 8 3" xfId="13120"/>
    <cellStyle name="Header2 26 2 8 3 2" xfId="29108"/>
    <cellStyle name="Header2 26 2 8 3 2 2" xfId="38143"/>
    <cellStyle name="Header2 26 2 8 3 3" xfId="31508"/>
    <cellStyle name="Header2 26 2 8 4" xfId="16902"/>
    <cellStyle name="Header2 26 2 8 5" xfId="5976"/>
    <cellStyle name="Header2 26 2 9" xfId="2710"/>
    <cellStyle name="Header2 26 2 9 2" xfId="5051"/>
    <cellStyle name="Header2 26 2 9 2 2" xfId="10261"/>
    <cellStyle name="Header2 26 2 9 2 2 2" xfId="26259"/>
    <cellStyle name="Header2 26 2 9 2 2 2 2" xfId="35294"/>
    <cellStyle name="Header2 26 2 9 2 2 3" xfId="17029"/>
    <cellStyle name="Header2 26 2 9 2 3" xfId="19290"/>
    <cellStyle name="Header2 26 2 9 2 4" xfId="9841"/>
    <cellStyle name="Header2 26 2 9 3" xfId="20537"/>
    <cellStyle name="Header2 26 2 9 4" xfId="7500"/>
    <cellStyle name="Header2 26 3" xfId="1111"/>
    <cellStyle name="Header2 26 3 10" xfId="17350"/>
    <cellStyle name="Header2 26 3 11" xfId="5909"/>
    <cellStyle name="Header2 26 3 2" xfId="1849"/>
    <cellStyle name="Header2 26 3 2 2" xfId="2733"/>
    <cellStyle name="Header2 26 3 2 2 2" xfId="5074"/>
    <cellStyle name="Header2 26 3 2 2 2 2" xfId="10238"/>
    <cellStyle name="Header2 26 3 2 2 2 2 2" xfId="26236"/>
    <cellStyle name="Header2 26 3 2 2 2 2 2 2" xfId="35271"/>
    <cellStyle name="Header2 26 3 2 2 2 2 3" xfId="15840"/>
    <cellStyle name="Header2 26 3 2 2 2 3" xfId="20298"/>
    <cellStyle name="Header2 26 3 2 2 2 4" xfId="9864"/>
    <cellStyle name="Header2 26 3 2 2 3" xfId="13067"/>
    <cellStyle name="Header2 26 3 2 2 3 2" xfId="29055"/>
    <cellStyle name="Header2 26 3 2 2 3 2 2" xfId="38090"/>
    <cellStyle name="Header2 26 3 2 2 3 3" xfId="31455"/>
    <cellStyle name="Header2 26 3 2 2 4" xfId="22656"/>
    <cellStyle name="Header2 26 3 2 2 5" xfId="7523"/>
    <cellStyle name="Header2 26 3 2 3" xfId="4190"/>
    <cellStyle name="Header2 26 3 2 3 2" xfId="13273"/>
    <cellStyle name="Header2 26 3 2 3 2 2" xfId="29261"/>
    <cellStyle name="Header2 26 3 2 3 2 2 2" xfId="38296"/>
    <cellStyle name="Header2 26 3 2 3 2 3" xfId="31661"/>
    <cellStyle name="Header2 26 3 2 3 3" xfId="20586"/>
    <cellStyle name="Header2 26 3 2 3 4" xfId="8980"/>
    <cellStyle name="Header2 26 3 2 4" xfId="12276"/>
    <cellStyle name="Header2 26 3 2 4 2" xfId="28271"/>
    <cellStyle name="Header2 26 3 2 4 2 2" xfId="37306"/>
    <cellStyle name="Header2 26 3 2 4 3" xfId="30671"/>
    <cellStyle name="Header2 26 3 2 5" xfId="22801"/>
    <cellStyle name="Header2 26 3 2 6" xfId="6639"/>
    <cellStyle name="Header2 26 3 3" xfId="1990"/>
    <cellStyle name="Header2 26 3 3 2" xfId="4331"/>
    <cellStyle name="Header2 26 3 3 2 2" xfId="12616"/>
    <cellStyle name="Header2 26 3 3 2 2 2" xfId="28603"/>
    <cellStyle name="Header2 26 3 3 2 2 2 2" xfId="37638"/>
    <cellStyle name="Header2 26 3 3 2 2 3" xfId="31003"/>
    <cellStyle name="Header2 26 3 3 2 3" xfId="15600"/>
    <cellStyle name="Header2 26 3 3 2 4" xfId="9121"/>
    <cellStyle name="Header2 26 3 3 3" xfId="13484"/>
    <cellStyle name="Header2 26 3 3 3 2" xfId="29472"/>
    <cellStyle name="Header2 26 3 3 3 2 2" xfId="38507"/>
    <cellStyle name="Header2 26 3 3 3 3" xfId="31872"/>
    <cellStyle name="Header2 26 3 3 4" xfId="20841"/>
    <cellStyle name="Header2 26 3 3 5" xfId="6780"/>
    <cellStyle name="Header2 26 3 4" xfId="2127"/>
    <cellStyle name="Header2 26 3 4 2" xfId="4468"/>
    <cellStyle name="Header2 26 3 4 2 2" xfId="12891"/>
    <cellStyle name="Header2 26 3 4 2 2 2" xfId="28879"/>
    <cellStyle name="Header2 26 3 4 2 2 2 2" xfId="37914"/>
    <cellStyle name="Header2 26 3 4 2 2 3" xfId="31279"/>
    <cellStyle name="Header2 26 3 4 2 3" xfId="16362"/>
    <cellStyle name="Header2 26 3 4 2 4" xfId="9258"/>
    <cellStyle name="Header2 26 3 4 3" xfId="12817"/>
    <cellStyle name="Header2 26 3 4 3 2" xfId="28805"/>
    <cellStyle name="Header2 26 3 4 3 2 2" xfId="37840"/>
    <cellStyle name="Header2 26 3 4 3 3" xfId="31205"/>
    <cellStyle name="Header2 26 3 4 4" xfId="22375"/>
    <cellStyle name="Header2 26 3 4 5" xfId="6917"/>
    <cellStyle name="Header2 26 3 5" xfId="2256"/>
    <cellStyle name="Header2 26 3 5 2" xfId="4597"/>
    <cellStyle name="Header2 26 3 5 2 2" xfId="10348"/>
    <cellStyle name="Header2 26 3 5 2 2 2" xfId="26346"/>
    <cellStyle name="Header2 26 3 5 2 2 2 2" xfId="35381"/>
    <cellStyle name="Header2 26 3 5 2 2 3" xfId="19950"/>
    <cellStyle name="Header2 26 3 5 2 3" xfId="15998"/>
    <cellStyle name="Header2 26 3 5 2 4" xfId="9387"/>
    <cellStyle name="Header2 26 3 5 3" xfId="14256"/>
    <cellStyle name="Header2 26 3 5 3 2" xfId="30246"/>
    <cellStyle name="Header2 26 3 5 3 2 2" xfId="39281"/>
    <cellStyle name="Header2 26 3 5 3 3" xfId="32646"/>
    <cellStyle name="Header2 26 3 5 4" xfId="19221"/>
    <cellStyle name="Header2 26 3 5 5" xfId="7046"/>
    <cellStyle name="Header2 26 3 6" xfId="2385"/>
    <cellStyle name="Header2 26 3 6 2" xfId="4726"/>
    <cellStyle name="Header2 26 3 6 2 2" xfId="10734"/>
    <cellStyle name="Header2 26 3 6 2 2 2" xfId="26728"/>
    <cellStyle name="Header2 26 3 6 2 2 2 2" xfId="35763"/>
    <cellStyle name="Header2 26 3 6 2 2 3" xfId="22157"/>
    <cellStyle name="Header2 26 3 6 2 3" xfId="20382"/>
    <cellStyle name="Header2 26 3 6 2 4" xfId="9516"/>
    <cellStyle name="Header2 26 3 6 3" xfId="14147"/>
    <cellStyle name="Header2 26 3 6 3 2" xfId="30136"/>
    <cellStyle name="Header2 26 3 6 3 2 2" xfId="39171"/>
    <cellStyle name="Header2 26 3 6 3 3" xfId="32536"/>
    <cellStyle name="Header2 26 3 6 4" xfId="18397"/>
    <cellStyle name="Header2 26 3 6 5" xfId="7175"/>
    <cellStyle name="Header2 26 3 7" xfId="1690"/>
    <cellStyle name="Header2 26 3 7 2" xfId="4031"/>
    <cellStyle name="Header2 26 3 7 2 2" xfId="10630"/>
    <cellStyle name="Header2 26 3 7 2 2 2" xfId="26624"/>
    <cellStyle name="Header2 26 3 7 2 2 2 2" xfId="35659"/>
    <cellStyle name="Header2 26 3 7 2 2 3" xfId="22946"/>
    <cellStyle name="Header2 26 3 7 2 3" xfId="16708"/>
    <cellStyle name="Header2 26 3 7 2 4" xfId="8821"/>
    <cellStyle name="Header2 26 3 7 3" xfId="14189"/>
    <cellStyle name="Header2 26 3 7 3 2" xfId="30178"/>
    <cellStyle name="Header2 26 3 7 3 2 2" xfId="39213"/>
    <cellStyle name="Header2 26 3 7 3 3" xfId="32578"/>
    <cellStyle name="Header2 26 3 7 4" xfId="19230"/>
    <cellStyle name="Header2 26 3 7 5" xfId="6480"/>
    <cellStyle name="Header2 26 3 8" xfId="2859"/>
    <cellStyle name="Header2 26 3 8 2" xfId="5200"/>
    <cellStyle name="Header2 26 3 8 2 2" xfId="14318"/>
    <cellStyle name="Header2 26 3 8 2 2 2" xfId="30309"/>
    <cellStyle name="Header2 26 3 8 2 2 2 2" xfId="39344"/>
    <cellStyle name="Header2 26 3 8 2 2 3" xfId="32709"/>
    <cellStyle name="Header2 26 3 8 2 3" xfId="22204"/>
    <cellStyle name="Header2 26 3 8 2 4" xfId="9990"/>
    <cellStyle name="Header2 26 3 8 3" xfId="20281"/>
    <cellStyle name="Header2 26 3 8 4" xfId="7649"/>
    <cellStyle name="Header2 26 3 9" xfId="3459"/>
    <cellStyle name="Header2 26 3 9 2" xfId="11304"/>
    <cellStyle name="Header2 26 3 9 2 2" xfId="27298"/>
    <cellStyle name="Header2 26 3 9 2 2 2" xfId="36333"/>
    <cellStyle name="Header2 26 3 9 2 3" xfId="15124"/>
    <cellStyle name="Header2 26 3 9 3" xfId="23002"/>
    <cellStyle name="Header2 26 3 9 4" xfId="8249"/>
    <cellStyle name="Header2 26 4" xfId="889"/>
    <cellStyle name="Header2 26 4 2" xfId="1385"/>
    <cellStyle name="Header2 26 4 2 2" xfId="3726"/>
    <cellStyle name="Header2 26 4 2 2 2" xfId="12160"/>
    <cellStyle name="Header2 26 4 2 2 2 2" xfId="28155"/>
    <cellStyle name="Header2 26 4 2 2 2 2 2" xfId="37190"/>
    <cellStyle name="Header2 26 4 2 2 2 3" xfId="14817"/>
    <cellStyle name="Header2 26 4 2 2 3" xfId="15605"/>
    <cellStyle name="Header2 26 4 2 2 4" xfId="8516"/>
    <cellStyle name="Header2 26 4 2 3" xfId="10856"/>
    <cellStyle name="Header2 26 4 2 3 2" xfId="26850"/>
    <cellStyle name="Header2 26 4 2 3 2 2" xfId="35885"/>
    <cellStyle name="Header2 26 4 2 3 3" xfId="19350"/>
    <cellStyle name="Header2 26 4 2 4" xfId="17248"/>
    <cellStyle name="Header2 26 4 2 5" xfId="6176"/>
    <cellStyle name="Header2 26 4 3" xfId="2481"/>
    <cellStyle name="Header2 26 4 3 2" xfId="4822"/>
    <cellStyle name="Header2 26 4 3 2 2" xfId="14215"/>
    <cellStyle name="Header2 26 4 3 2 2 2" xfId="30204"/>
    <cellStyle name="Header2 26 4 3 2 2 2 2" xfId="39239"/>
    <cellStyle name="Header2 26 4 3 2 2 3" xfId="32604"/>
    <cellStyle name="Header2 26 4 3 2 3" xfId="17382"/>
    <cellStyle name="Header2 26 4 3 2 4" xfId="9612"/>
    <cellStyle name="Header2 26 4 3 3" xfId="19886"/>
    <cellStyle name="Header2 26 4 3 4" xfId="7271"/>
    <cellStyle name="Header2 26 4 4" xfId="3237"/>
    <cellStyle name="Header2 26 4 4 2" xfId="11249"/>
    <cellStyle name="Header2 26 4 4 2 2" xfId="27243"/>
    <cellStyle name="Header2 26 4 4 2 2 2" xfId="36278"/>
    <cellStyle name="Header2 26 4 4 2 3" xfId="18561"/>
    <cellStyle name="Header2 26 4 4 3" xfId="16856"/>
    <cellStyle name="Header2 26 4 4 4" xfId="8027"/>
    <cellStyle name="Header2 26 4 5" xfId="17419"/>
    <cellStyle name="Header2 26 4 6" xfId="5688"/>
    <cellStyle name="Header2 26 5" xfId="1435"/>
    <cellStyle name="Header2 26 5 2" xfId="2542"/>
    <cellStyle name="Header2 26 5 2 2" xfId="4883"/>
    <cellStyle name="Header2 26 5 2 2 2" xfId="11468"/>
    <cellStyle name="Header2 26 5 2 2 2 2" xfId="27462"/>
    <cellStyle name="Header2 26 5 2 2 2 2 2" xfId="36497"/>
    <cellStyle name="Header2 26 5 2 2 2 3" xfId="22262"/>
    <cellStyle name="Header2 26 5 2 2 3" xfId="21031"/>
    <cellStyle name="Header2 26 5 2 2 4" xfId="9673"/>
    <cellStyle name="Header2 26 5 2 3" xfId="11029"/>
    <cellStyle name="Header2 26 5 2 3 2" xfId="27023"/>
    <cellStyle name="Header2 26 5 2 3 2 2" xfId="36058"/>
    <cellStyle name="Header2 26 5 2 3 3" xfId="21339"/>
    <cellStyle name="Header2 26 5 2 4" xfId="21799"/>
    <cellStyle name="Header2 26 5 2 5" xfId="7332"/>
    <cellStyle name="Header2 26 5 3" xfId="3776"/>
    <cellStyle name="Header2 26 5 3 2" xfId="12541"/>
    <cellStyle name="Header2 26 5 3 2 2" xfId="28528"/>
    <cellStyle name="Header2 26 5 3 2 2 2" xfId="37563"/>
    <cellStyle name="Header2 26 5 3 2 3" xfId="30928"/>
    <cellStyle name="Header2 26 5 3 3" xfId="17516"/>
    <cellStyle name="Header2 26 5 3 4" xfId="8566"/>
    <cellStyle name="Header2 26 5 4" xfId="13829"/>
    <cellStyle name="Header2 26 5 4 2" xfId="29818"/>
    <cellStyle name="Header2 26 5 4 2 2" xfId="38853"/>
    <cellStyle name="Header2 26 5 4 3" xfId="32218"/>
    <cellStyle name="Header2 26 5 5" xfId="16019"/>
    <cellStyle name="Header2 26 5 6" xfId="6226"/>
    <cellStyle name="Header2 26 6" xfId="1326"/>
    <cellStyle name="Header2 26 6 2" xfId="3667"/>
    <cellStyle name="Header2 26 6 2 2" xfId="12796"/>
    <cellStyle name="Header2 26 6 2 2 2" xfId="28784"/>
    <cellStyle name="Header2 26 6 2 2 2 2" xfId="37819"/>
    <cellStyle name="Header2 26 6 2 2 3" xfId="31184"/>
    <cellStyle name="Header2 26 6 2 3" xfId="18830"/>
    <cellStyle name="Header2 26 6 2 4" xfId="8457"/>
    <cellStyle name="Header2 26 6 3" xfId="10470"/>
    <cellStyle name="Header2 26 6 3 2" xfId="26468"/>
    <cellStyle name="Header2 26 6 3 2 2" xfId="35503"/>
    <cellStyle name="Header2 26 6 3 3" xfId="21305"/>
    <cellStyle name="Header2 26 6 4" xfId="18905"/>
    <cellStyle name="Header2 26 6 5" xfId="6117"/>
    <cellStyle name="Header2 26 7" xfId="1479"/>
    <cellStyle name="Header2 26 7 2" xfId="3820"/>
    <cellStyle name="Header2 26 7 2 2" xfId="10367"/>
    <cellStyle name="Header2 26 7 2 2 2" xfId="26365"/>
    <cellStyle name="Header2 26 7 2 2 2 2" xfId="35400"/>
    <cellStyle name="Header2 26 7 2 2 3" xfId="15963"/>
    <cellStyle name="Header2 26 7 2 3" xfId="18762"/>
    <cellStyle name="Header2 26 7 2 4" xfId="8610"/>
    <cellStyle name="Header2 26 7 3" xfId="12921"/>
    <cellStyle name="Header2 26 7 3 2" xfId="28909"/>
    <cellStyle name="Header2 26 7 3 2 2" xfId="37944"/>
    <cellStyle name="Header2 26 7 3 3" xfId="31309"/>
    <cellStyle name="Header2 26 7 4" xfId="19148"/>
    <cellStyle name="Header2 26 7 5" xfId="6270"/>
    <cellStyle name="Header2 26 8" xfId="1281"/>
    <cellStyle name="Header2 26 8 2" xfId="3622"/>
    <cellStyle name="Header2 26 8 2 2" xfId="10765"/>
    <cellStyle name="Header2 26 8 2 2 2" xfId="26759"/>
    <cellStyle name="Header2 26 8 2 2 2 2" xfId="35794"/>
    <cellStyle name="Header2 26 8 2 2 3" xfId="18565"/>
    <cellStyle name="Header2 26 8 2 3" xfId="21976"/>
    <cellStyle name="Header2 26 8 2 4" xfId="8412"/>
    <cellStyle name="Header2 26 8 3" xfId="13250"/>
    <cellStyle name="Header2 26 8 3 2" xfId="29238"/>
    <cellStyle name="Header2 26 8 3 2 2" xfId="38273"/>
    <cellStyle name="Header2 26 8 3 3" xfId="31638"/>
    <cellStyle name="Header2 26 8 4" xfId="14996"/>
    <cellStyle name="Header2 26 8 5" xfId="6072"/>
    <cellStyle name="Header2 26 9" xfId="1891"/>
    <cellStyle name="Header2 26 9 2" xfId="4232"/>
    <cellStyle name="Header2 26 9 2 2" xfId="11760"/>
    <cellStyle name="Header2 26 9 2 2 2" xfId="27754"/>
    <cellStyle name="Header2 26 9 2 2 2 2" xfId="36789"/>
    <cellStyle name="Header2 26 9 2 2 3" xfId="19445"/>
    <cellStyle name="Header2 26 9 2 3" xfId="21797"/>
    <cellStyle name="Header2 26 9 2 4" xfId="9022"/>
    <cellStyle name="Header2 26 9 3" xfId="10400"/>
    <cellStyle name="Header2 26 9 3 2" xfId="26398"/>
    <cellStyle name="Header2 26 9 3 2 2" xfId="35433"/>
    <cellStyle name="Header2 26 9 3 3" xfId="21444"/>
    <cellStyle name="Header2 26 9 4" xfId="19943"/>
    <cellStyle name="Header2 26 9 5" xfId="6681"/>
    <cellStyle name="Header2 27" xfId="234"/>
    <cellStyle name="Header2 27 10" xfId="945"/>
    <cellStyle name="Header2 27 10 2" xfId="3293"/>
    <cellStyle name="Header2 27 10 2 2" xfId="13287"/>
    <cellStyle name="Header2 27 10 2 2 2" xfId="29275"/>
    <cellStyle name="Header2 27 10 2 2 2 2" xfId="38310"/>
    <cellStyle name="Header2 27 10 2 2 3" xfId="31675"/>
    <cellStyle name="Header2 27 10 2 3" xfId="17254"/>
    <cellStyle name="Header2 27 10 2 4" xfId="8083"/>
    <cellStyle name="Header2 27 10 3" xfId="10603"/>
    <cellStyle name="Header2 27 10 3 2" xfId="26597"/>
    <cellStyle name="Header2 27 10 3 2 2" xfId="35632"/>
    <cellStyle name="Header2 27 10 3 3" xfId="20748"/>
    <cellStyle name="Header2 27 10 4" xfId="18539"/>
    <cellStyle name="Header2 27 10 5" xfId="5744"/>
    <cellStyle name="Header2 27 11" xfId="3017"/>
    <cellStyle name="Header2 27 11 2" xfId="11667"/>
    <cellStyle name="Header2 27 11 2 2" xfId="27661"/>
    <cellStyle name="Header2 27 11 2 2 2" xfId="36696"/>
    <cellStyle name="Header2 27 11 2 3" xfId="15121"/>
    <cellStyle name="Header2 27 11 3" xfId="22463"/>
    <cellStyle name="Header2 27 11 4" xfId="7807"/>
    <cellStyle name="Header2 27 12" xfId="649"/>
    <cellStyle name="Header2 27 12 2" xfId="24092"/>
    <cellStyle name="Header2 27 12 2 2" xfId="33127"/>
    <cellStyle name="Header2 27 12 3" xfId="16852"/>
    <cellStyle name="Header2 27 12 4" xfId="5468"/>
    <cellStyle name="Header2 27 13" xfId="17017"/>
    <cellStyle name="Header2 27 2" xfId="539"/>
    <cellStyle name="Header2 27 2 10" xfId="3090"/>
    <cellStyle name="Header2 27 2 10 2" xfId="12240"/>
    <cellStyle name="Header2 27 2 10 2 2" xfId="28235"/>
    <cellStyle name="Header2 27 2 10 2 2 2" xfId="37270"/>
    <cellStyle name="Header2 27 2 10 2 3" xfId="14748"/>
    <cellStyle name="Header2 27 2 10 3" xfId="18891"/>
    <cellStyle name="Header2 27 2 10 4" xfId="7880"/>
    <cellStyle name="Header2 27 2 11" xfId="742"/>
    <cellStyle name="Header2 27 2 11 2" xfId="24165"/>
    <cellStyle name="Header2 27 2 11 2 2" xfId="33200"/>
    <cellStyle name="Header2 27 2 11 3" xfId="15080"/>
    <cellStyle name="Header2 27 2 11 4" xfId="5541"/>
    <cellStyle name="Header2 27 2 12" xfId="16672"/>
    <cellStyle name="Header2 27 2 13" xfId="5388"/>
    <cellStyle name="Header2 27 2 2" xfId="1051"/>
    <cellStyle name="Header2 27 2 2 2" xfId="1616"/>
    <cellStyle name="Header2 27 2 2 2 2" xfId="3957"/>
    <cellStyle name="Header2 27 2 2 2 2 2" xfId="10985"/>
    <cellStyle name="Header2 27 2 2 2 2 2 2" xfId="26979"/>
    <cellStyle name="Header2 27 2 2 2 2 2 2 2" xfId="36014"/>
    <cellStyle name="Header2 27 2 2 2 2 2 3" xfId="17765"/>
    <cellStyle name="Header2 27 2 2 2 2 3" xfId="17089"/>
    <cellStyle name="Header2 27 2 2 2 2 4" xfId="8747"/>
    <cellStyle name="Header2 27 2 2 2 3" xfId="11682"/>
    <cellStyle name="Header2 27 2 2 2 3 2" xfId="27676"/>
    <cellStyle name="Header2 27 2 2 2 3 2 2" xfId="36711"/>
    <cellStyle name="Header2 27 2 2 2 3 3" xfId="14921"/>
    <cellStyle name="Header2 27 2 2 2 4" xfId="16483"/>
    <cellStyle name="Header2 27 2 2 2 5" xfId="6407"/>
    <cellStyle name="Header2 27 2 2 3" xfId="2575"/>
    <cellStyle name="Header2 27 2 2 3 2" xfId="4916"/>
    <cellStyle name="Header2 27 2 2 3 2 2" xfId="12933"/>
    <cellStyle name="Header2 27 2 2 3 2 2 2" xfId="28921"/>
    <cellStyle name="Header2 27 2 2 3 2 2 2 2" xfId="37956"/>
    <cellStyle name="Header2 27 2 2 3 2 2 3" xfId="31321"/>
    <cellStyle name="Header2 27 2 2 3 2 3" xfId="21456"/>
    <cellStyle name="Header2 27 2 2 3 2 4" xfId="9706"/>
    <cellStyle name="Header2 27 2 2 3 3" xfId="16841"/>
    <cellStyle name="Header2 27 2 2 3 4" xfId="7365"/>
    <cellStyle name="Header2 27 2 2 4" xfId="3399"/>
    <cellStyle name="Header2 27 2 2 4 2" xfId="11773"/>
    <cellStyle name="Header2 27 2 2 4 2 2" xfId="27767"/>
    <cellStyle name="Header2 27 2 2 4 2 2 2" xfId="36802"/>
    <cellStyle name="Header2 27 2 2 4 2 3" xfId="15424"/>
    <cellStyle name="Header2 27 2 2 4 3" xfId="15942"/>
    <cellStyle name="Header2 27 2 2 4 4" xfId="8189"/>
    <cellStyle name="Header2 27 2 2 5" xfId="15180"/>
    <cellStyle name="Header2 27 2 2 6" xfId="5850"/>
    <cellStyle name="Header2 27 2 3" xfId="1777"/>
    <cellStyle name="Header2 27 2 3 2" xfId="2684"/>
    <cellStyle name="Header2 27 2 3 2 2" xfId="5025"/>
    <cellStyle name="Header2 27 2 3 2 2 2" xfId="10284"/>
    <cellStyle name="Header2 27 2 3 2 2 2 2" xfId="26282"/>
    <cellStyle name="Header2 27 2 3 2 2 2 2 2" xfId="35317"/>
    <cellStyle name="Header2 27 2 3 2 2 2 3" xfId="18441"/>
    <cellStyle name="Header2 27 2 3 2 2 3" xfId="22740"/>
    <cellStyle name="Header2 27 2 3 2 2 4" xfId="9815"/>
    <cellStyle name="Header2 27 2 3 2 3" xfId="12974"/>
    <cellStyle name="Header2 27 2 3 2 3 2" xfId="28962"/>
    <cellStyle name="Header2 27 2 3 2 3 2 2" xfId="37997"/>
    <cellStyle name="Header2 27 2 3 2 3 3" xfId="31362"/>
    <cellStyle name="Header2 27 2 3 2 4" xfId="20234"/>
    <cellStyle name="Header2 27 2 3 2 5" xfId="7474"/>
    <cellStyle name="Header2 27 2 3 3" xfId="4118"/>
    <cellStyle name="Header2 27 2 3 3 2" xfId="13731"/>
    <cellStyle name="Header2 27 2 3 3 2 2" xfId="29719"/>
    <cellStyle name="Header2 27 2 3 3 2 2 2" xfId="38754"/>
    <cellStyle name="Header2 27 2 3 3 2 3" xfId="32119"/>
    <cellStyle name="Header2 27 2 3 3 3" xfId="23481"/>
    <cellStyle name="Header2 27 2 3 3 4" xfId="8908"/>
    <cellStyle name="Header2 27 2 3 4" xfId="10507"/>
    <cellStyle name="Header2 27 2 3 4 2" xfId="26505"/>
    <cellStyle name="Header2 27 2 3 4 2 2" xfId="35540"/>
    <cellStyle name="Header2 27 2 3 4 3" xfId="18297"/>
    <cellStyle name="Header2 27 2 3 5" xfId="16800"/>
    <cellStyle name="Header2 27 2 3 6" xfId="6567"/>
    <cellStyle name="Header2 27 2 4" xfId="1917"/>
    <cellStyle name="Header2 27 2 4 2" xfId="4258"/>
    <cellStyle name="Header2 27 2 4 2 2" xfId="12676"/>
    <cellStyle name="Header2 27 2 4 2 2 2" xfId="28663"/>
    <cellStyle name="Header2 27 2 4 2 2 2 2" xfId="37698"/>
    <cellStyle name="Header2 27 2 4 2 2 3" xfId="31063"/>
    <cellStyle name="Header2 27 2 4 2 3" xfId="17781"/>
    <cellStyle name="Header2 27 2 4 2 4" xfId="9048"/>
    <cellStyle name="Header2 27 2 4 3" xfId="11931"/>
    <cellStyle name="Header2 27 2 4 3 2" xfId="27926"/>
    <cellStyle name="Header2 27 2 4 3 2 2" xfId="36961"/>
    <cellStyle name="Header2 27 2 4 3 3" xfId="19044"/>
    <cellStyle name="Header2 27 2 4 4" xfId="14965"/>
    <cellStyle name="Header2 27 2 4 5" xfId="6707"/>
    <cellStyle name="Header2 27 2 5" xfId="2057"/>
    <cellStyle name="Header2 27 2 5 2" xfId="4398"/>
    <cellStyle name="Header2 27 2 5 2 2" xfId="13101"/>
    <cellStyle name="Header2 27 2 5 2 2 2" xfId="29089"/>
    <cellStyle name="Header2 27 2 5 2 2 2 2" xfId="38124"/>
    <cellStyle name="Header2 27 2 5 2 2 3" xfId="31489"/>
    <cellStyle name="Header2 27 2 5 2 3" xfId="16584"/>
    <cellStyle name="Header2 27 2 5 2 4" xfId="9188"/>
    <cellStyle name="Header2 27 2 5 3" xfId="14090"/>
    <cellStyle name="Header2 27 2 5 3 2" xfId="30079"/>
    <cellStyle name="Header2 27 2 5 3 2 2" xfId="39114"/>
    <cellStyle name="Header2 27 2 5 3 3" xfId="32479"/>
    <cellStyle name="Header2 27 2 5 4" xfId="18049"/>
    <cellStyle name="Header2 27 2 5 5" xfId="6847"/>
    <cellStyle name="Header2 27 2 6" xfId="2182"/>
    <cellStyle name="Header2 27 2 6 2" xfId="4523"/>
    <cellStyle name="Header2 27 2 6 2 2" xfId="12623"/>
    <cellStyle name="Header2 27 2 6 2 2 2" xfId="28610"/>
    <cellStyle name="Header2 27 2 6 2 2 2 2" xfId="37645"/>
    <cellStyle name="Header2 27 2 6 2 2 3" xfId="31010"/>
    <cellStyle name="Header2 27 2 6 2 3" xfId="16461"/>
    <cellStyle name="Header2 27 2 6 2 4" xfId="9313"/>
    <cellStyle name="Header2 27 2 6 3" xfId="13810"/>
    <cellStyle name="Header2 27 2 6 3 2" xfId="29798"/>
    <cellStyle name="Header2 27 2 6 3 2 2" xfId="38833"/>
    <cellStyle name="Header2 27 2 6 3 3" xfId="32198"/>
    <cellStyle name="Header2 27 2 6 4" xfId="16943"/>
    <cellStyle name="Header2 27 2 6 5" xfId="6972"/>
    <cellStyle name="Header2 27 2 7" xfId="2315"/>
    <cellStyle name="Header2 27 2 7 2" xfId="4656"/>
    <cellStyle name="Header2 27 2 7 2 2" xfId="11471"/>
    <cellStyle name="Header2 27 2 7 2 2 2" xfId="27465"/>
    <cellStyle name="Header2 27 2 7 2 2 2 2" xfId="36500"/>
    <cellStyle name="Header2 27 2 7 2 2 3" xfId="18989"/>
    <cellStyle name="Header2 27 2 7 2 3" xfId="17265"/>
    <cellStyle name="Header2 27 2 7 2 4" xfId="9446"/>
    <cellStyle name="Header2 27 2 7 3" xfId="11567"/>
    <cellStyle name="Header2 27 2 7 3 2" xfId="27561"/>
    <cellStyle name="Header2 27 2 7 3 2 2" xfId="36596"/>
    <cellStyle name="Header2 27 2 7 3 3" xfId="19838"/>
    <cellStyle name="Header2 27 2 7 4" xfId="15934"/>
    <cellStyle name="Header2 27 2 7 5" xfId="7105"/>
    <cellStyle name="Header2 27 2 8" xfId="1186"/>
    <cellStyle name="Header2 27 2 8 2" xfId="3527"/>
    <cellStyle name="Header2 27 2 8 2 2" xfId="11771"/>
    <cellStyle name="Header2 27 2 8 2 2 2" xfId="27765"/>
    <cellStyle name="Header2 27 2 8 2 2 2 2" xfId="36800"/>
    <cellStyle name="Header2 27 2 8 2 2 3" xfId="18102"/>
    <cellStyle name="Header2 27 2 8 2 3" xfId="21059"/>
    <cellStyle name="Header2 27 2 8 2 4" xfId="8317"/>
    <cellStyle name="Header2 27 2 8 3" xfId="13956"/>
    <cellStyle name="Header2 27 2 8 3 2" xfId="29945"/>
    <cellStyle name="Header2 27 2 8 3 2 2" xfId="38980"/>
    <cellStyle name="Header2 27 2 8 3 3" xfId="32345"/>
    <cellStyle name="Header2 27 2 8 4" xfId="16222"/>
    <cellStyle name="Header2 27 2 8 5" xfId="5977"/>
    <cellStyle name="Header2 27 2 9" xfId="2883"/>
    <cellStyle name="Header2 27 2 9 2" xfId="5224"/>
    <cellStyle name="Header2 27 2 9 2 2" xfId="14342"/>
    <cellStyle name="Header2 27 2 9 2 2 2" xfId="30333"/>
    <cellStyle name="Header2 27 2 9 2 2 2 2" xfId="39368"/>
    <cellStyle name="Header2 27 2 9 2 2 3" xfId="32733"/>
    <cellStyle name="Header2 27 2 9 2 3" xfId="15448"/>
    <cellStyle name="Header2 27 2 9 2 4" xfId="10014"/>
    <cellStyle name="Header2 27 2 9 3" xfId="15154"/>
    <cellStyle name="Header2 27 2 9 4" xfId="7673"/>
    <cellStyle name="Header2 27 3" xfId="1112"/>
    <cellStyle name="Header2 27 3 10" xfId="16071"/>
    <cellStyle name="Header2 27 3 11" xfId="5910"/>
    <cellStyle name="Header2 27 3 2" xfId="1850"/>
    <cellStyle name="Header2 27 3 2 2" xfId="2734"/>
    <cellStyle name="Header2 27 3 2 2 2" xfId="5075"/>
    <cellStyle name="Header2 27 3 2 2 2 2" xfId="10237"/>
    <cellStyle name="Header2 27 3 2 2 2 2 2" xfId="26235"/>
    <cellStyle name="Header2 27 3 2 2 2 2 2 2" xfId="35270"/>
    <cellStyle name="Header2 27 3 2 2 2 2 3" xfId="17957"/>
    <cellStyle name="Header2 27 3 2 2 2 3" xfId="22635"/>
    <cellStyle name="Header2 27 3 2 2 2 4" xfId="9865"/>
    <cellStyle name="Header2 27 3 2 2 3" xfId="11158"/>
    <cellStyle name="Header2 27 3 2 2 3 2" xfId="27152"/>
    <cellStyle name="Header2 27 3 2 2 3 2 2" xfId="36187"/>
    <cellStyle name="Header2 27 3 2 2 3 3" xfId="22284"/>
    <cellStyle name="Header2 27 3 2 2 4" xfId="20389"/>
    <cellStyle name="Header2 27 3 2 2 5" xfId="7524"/>
    <cellStyle name="Header2 27 3 2 3" xfId="4191"/>
    <cellStyle name="Header2 27 3 2 3 2" xfId="14017"/>
    <cellStyle name="Header2 27 3 2 3 2 2" xfId="30006"/>
    <cellStyle name="Header2 27 3 2 3 2 2 2" xfId="39041"/>
    <cellStyle name="Header2 27 3 2 3 2 3" xfId="32406"/>
    <cellStyle name="Header2 27 3 2 3 3" xfId="18515"/>
    <cellStyle name="Header2 27 3 2 3 4" xfId="8981"/>
    <cellStyle name="Header2 27 3 2 4" xfId="10972"/>
    <cellStyle name="Header2 27 3 2 4 2" xfId="26966"/>
    <cellStyle name="Header2 27 3 2 4 2 2" xfId="36001"/>
    <cellStyle name="Header2 27 3 2 4 3" xfId="16975"/>
    <cellStyle name="Header2 27 3 2 5" xfId="18723"/>
    <cellStyle name="Header2 27 3 2 6" xfId="6640"/>
    <cellStyle name="Header2 27 3 3" xfId="1991"/>
    <cellStyle name="Header2 27 3 3 2" xfId="4332"/>
    <cellStyle name="Header2 27 3 3 2 2" xfId="10694"/>
    <cellStyle name="Header2 27 3 3 2 2 2" xfId="26688"/>
    <cellStyle name="Header2 27 3 3 2 2 2 2" xfId="35723"/>
    <cellStyle name="Header2 27 3 3 2 2 3" xfId="16106"/>
    <cellStyle name="Header2 27 3 3 2 3" xfId="15325"/>
    <cellStyle name="Header2 27 3 3 2 4" xfId="9122"/>
    <cellStyle name="Header2 27 3 3 3" xfId="11571"/>
    <cellStyle name="Header2 27 3 3 3 2" xfId="27565"/>
    <cellStyle name="Header2 27 3 3 3 2 2" xfId="36600"/>
    <cellStyle name="Header2 27 3 3 3 3" xfId="19510"/>
    <cellStyle name="Header2 27 3 3 4" xfId="17862"/>
    <cellStyle name="Header2 27 3 3 5" xfId="6781"/>
    <cellStyle name="Header2 27 3 4" xfId="2128"/>
    <cellStyle name="Header2 27 3 4 2" xfId="4469"/>
    <cellStyle name="Header2 27 3 4 2 2" xfId="10977"/>
    <cellStyle name="Header2 27 3 4 2 2 2" xfId="26971"/>
    <cellStyle name="Header2 27 3 4 2 2 2 2" xfId="36006"/>
    <cellStyle name="Header2 27 3 4 2 2 3" xfId="17559"/>
    <cellStyle name="Header2 27 3 4 2 3" xfId="21300"/>
    <cellStyle name="Header2 27 3 4 2 4" xfId="9259"/>
    <cellStyle name="Header2 27 3 4 3" xfId="10896"/>
    <cellStyle name="Header2 27 3 4 3 2" xfId="26890"/>
    <cellStyle name="Header2 27 3 4 3 2 2" xfId="35925"/>
    <cellStyle name="Header2 27 3 4 3 3" xfId="15643"/>
    <cellStyle name="Header2 27 3 4 4" xfId="18531"/>
    <cellStyle name="Header2 27 3 4 5" xfId="6918"/>
    <cellStyle name="Header2 27 3 5" xfId="2257"/>
    <cellStyle name="Header2 27 3 5 2" xfId="4598"/>
    <cellStyle name="Header2 27 3 5 2 2" xfId="13115"/>
    <cellStyle name="Header2 27 3 5 2 2 2" xfId="29103"/>
    <cellStyle name="Header2 27 3 5 2 2 2 2" xfId="38138"/>
    <cellStyle name="Header2 27 3 5 2 2 3" xfId="31503"/>
    <cellStyle name="Header2 27 3 5 2 3" xfId="19825"/>
    <cellStyle name="Header2 27 3 5 2 4" xfId="9388"/>
    <cellStyle name="Header2 27 3 5 3" xfId="12352"/>
    <cellStyle name="Header2 27 3 5 3 2" xfId="28347"/>
    <cellStyle name="Header2 27 3 5 3 2 2" xfId="37382"/>
    <cellStyle name="Header2 27 3 5 3 3" xfId="30747"/>
    <cellStyle name="Header2 27 3 5 4" xfId="17101"/>
    <cellStyle name="Header2 27 3 5 5" xfId="7047"/>
    <cellStyle name="Header2 27 3 6" xfId="2386"/>
    <cellStyle name="Header2 27 3 6 2" xfId="4727"/>
    <cellStyle name="Header2 27 3 6 2 2" xfId="11584"/>
    <cellStyle name="Header2 27 3 6 2 2 2" xfId="27578"/>
    <cellStyle name="Header2 27 3 6 2 2 2 2" xfId="36613"/>
    <cellStyle name="Header2 27 3 6 2 2 3" xfId="19792"/>
    <cellStyle name="Header2 27 3 6 2 3" xfId="20820"/>
    <cellStyle name="Header2 27 3 6 2 4" xfId="9517"/>
    <cellStyle name="Header2 27 3 6 3" xfId="12242"/>
    <cellStyle name="Header2 27 3 6 3 2" xfId="28237"/>
    <cellStyle name="Header2 27 3 6 3 2 2" xfId="37272"/>
    <cellStyle name="Header2 27 3 6 3 3" xfId="30637"/>
    <cellStyle name="Header2 27 3 6 4" xfId="21527"/>
    <cellStyle name="Header2 27 3 6 5" xfId="7176"/>
    <cellStyle name="Header2 27 3 7" xfId="1691"/>
    <cellStyle name="Header2 27 3 7 2" xfId="4032"/>
    <cellStyle name="Header2 27 3 7 2 2" xfId="12732"/>
    <cellStyle name="Header2 27 3 7 2 2 2" xfId="28719"/>
    <cellStyle name="Header2 27 3 7 2 2 2 2" xfId="37754"/>
    <cellStyle name="Header2 27 3 7 2 2 3" xfId="31119"/>
    <cellStyle name="Header2 27 3 7 2 3" xfId="22891"/>
    <cellStyle name="Header2 27 3 7 2 4" xfId="8822"/>
    <cellStyle name="Header2 27 3 7 3" xfId="12286"/>
    <cellStyle name="Header2 27 3 7 3 2" xfId="28281"/>
    <cellStyle name="Header2 27 3 7 3 2 2" xfId="37316"/>
    <cellStyle name="Header2 27 3 7 3 3" xfId="30681"/>
    <cellStyle name="Header2 27 3 7 4" xfId="17110"/>
    <cellStyle name="Header2 27 3 7 5" xfId="6481"/>
    <cellStyle name="Header2 27 3 8" xfId="2978"/>
    <cellStyle name="Header2 27 3 8 2" xfId="5319"/>
    <cellStyle name="Header2 27 3 8 2 2" xfId="14437"/>
    <cellStyle name="Header2 27 3 8 2 2 2" xfId="30428"/>
    <cellStyle name="Header2 27 3 8 2 2 2 2" xfId="39463"/>
    <cellStyle name="Header2 27 3 8 2 2 3" xfId="32828"/>
    <cellStyle name="Header2 27 3 8 2 3" xfId="15791"/>
    <cellStyle name="Header2 27 3 8 2 4" xfId="10109"/>
    <cellStyle name="Header2 27 3 8 3" xfId="16533"/>
    <cellStyle name="Header2 27 3 8 4" xfId="7768"/>
    <cellStyle name="Header2 27 3 9" xfId="3460"/>
    <cellStyle name="Header2 27 3 9 2" xfId="13793"/>
    <cellStyle name="Header2 27 3 9 2 2" xfId="29781"/>
    <cellStyle name="Header2 27 3 9 2 2 2" xfId="38816"/>
    <cellStyle name="Header2 27 3 9 2 3" xfId="32181"/>
    <cellStyle name="Header2 27 3 9 3" xfId="21371"/>
    <cellStyle name="Header2 27 3 9 4" xfId="8250"/>
    <cellStyle name="Header2 27 4" xfId="890"/>
    <cellStyle name="Header2 27 4 2" xfId="1386"/>
    <cellStyle name="Header2 27 4 2 2" xfId="3727"/>
    <cellStyle name="Header2 27 4 2 2 2" xfId="11425"/>
    <cellStyle name="Header2 27 4 2 2 2 2" xfId="27419"/>
    <cellStyle name="Header2 27 4 2 2 2 2 2" xfId="36454"/>
    <cellStyle name="Header2 27 4 2 2 2 3" xfId="15123"/>
    <cellStyle name="Header2 27 4 2 2 3" xfId="15330"/>
    <cellStyle name="Header2 27 4 2 2 4" xfId="8517"/>
    <cellStyle name="Header2 27 4 2 3" xfId="10913"/>
    <cellStyle name="Header2 27 4 2 3 2" xfId="26907"/>
    <cellStyle name="Header2 27 4 2 3 2 2" xfId="35942"/>
    <cellStyle name="Header2 27 4 2 3 3" xfId="22026"/>
    <cellStyle name="Header2 27 4 2 4" xfId="15952"/>
    <cellStyle name="Header2 27 4 2 5" xfId="6177"/>
    <cellStyle name="Header2 27 4 3" xfId="2654"/>
    <cellStyle name="Header2 27 4 3 2" xfId="4995"/>
    <cellStyle name="Header2 27 4 3 2 2" xfId="10311"/>
    <cellStyle name="Header2 27 4 3 2 2 2" xfId="26309"/>
    <cellStyle name="Header2 27 4 3 2 2 2 2" xfId="35344"/>
    <cellStyle name="Header2 27 4 3 2 2 3" xfId="20944"/>
    <cellStyle name="Header2 27 4 3 2 3" xfId="16821"/>
    <cellStyle name="Header2 27 4 3 2 4" xfId="9785"/>
    <cellStyle name="Header2 27 4 3 3" xfId="20550"/>
    <cellStyle name="Header2 27 4 3 4" xfId="7444"/>
    <cellStyle name="Header2 27 4 4" xfId="3238"/>
    <cellStyle name="Header2 27 4 4 2" xfId="10771"/>
    <cellStyle name="Header2 27 4 4 2 2" xfId="26765"/>
    <cellStyle name="Header2 27 4 4 2 2 2" xfId="35800"/>
    <cellStyle name="Header2 27 4 4 2 3" xfId="19603"/>
    <cellStyle name="Header2 27 4 4 3" xfId="19504"/>
    <cellStyle name="Header2 27 4 4 4" xfId="8028"/>
    <cellStyle name="Header2 27 4 5" xfId="15068"/>
    <cellStyle name="Header2 27 4 6" xfId="5689"/>
    <cellStyle name="Header2 27 5" xfId="1434"/>
    <cellStyle name="Header2 27 5 2" xfId="2541"/>
    <cellStyle name="Header2 27 5 2 2" xfId="4882"/>
    <cellStyle name="Header2 27 5 2 2 2" xfId="12359"/>
    <cellStyle name="Header2 27 5 2 2 2 2" xfId="28354"/>
    <cellStyle name="Header2 27 5 2 2 2 2 2" xfId="37389"/>
    <cellStyle name="Header2 27 5 2 2 2 3" xfId="30754"/>
    <cellStyle name="Header2 27 5 2 2 3" xfId="16580"/>
    <cellStyle name="Header2 27 5 2 2 4" xfId="9672"/>
    <cellStyle name="Header2 27 5 2 3" xfId="12942"/>
    <cellStyle name="Header2 27 5 2 3 2" xfId="28930"/>
    <cellStyle name="Header2 27 5 2 3 2 2" xfId="37965"/>
    <cellStyle name="Header2 27 5 2 3 3" xfId="31330"/>
    <cellStyle name="Header2 27 5 2 4" xfId="19809"/>
    <cellStyle name="Header2 27 5 2 5" xfId="7331"/>
    <cellStyle name="Header2 27 5 3" xfId="3775"/>
    <cellStyle name="Header2 27 5 3 2" xfId="12736"/>
    <cellStyle name="Header2 27 5 3 2 2" xfId="28723"/>
    <cellStyle name="Header2 27 5 3 2 2 2" xfId="37758"/>
    <cellStyle name="Header2 27 5 3 2 3" xfId="31123"/>
    <cellStyle name="Header2 27 5 3 3" xfId="22764"/>
    <cellStyle name="Header2 27 5 3 4" xfId="8565"/>
    <cellStyle name="Header2 27 5 4" xfId="13546"/>
    <cellStyle name="Header2 27 5 4 2" xfId="29534"/>
    <cellStyle name="Header2 27 5 4 2 2" xfId="38569"/>
    <cellStyle name="Header2 27 5 4 3" xfId="31934"/>
    <cellStyle name="Header2 27 5 5" xfId="17312"/>
    <cellStyle name="Header2 27 5 6" xfId="6225"/>
    <cellStyle name="Header2 27 6" xfId="1327"/>
    <cellStyle name="Header2 27 6 2" xfId="3668"/>
    <cellStyle name="Header2 27 6 2 2" xfId="10877"/>
    <cellStyle name="Header2 27 6 2 2 2" xfId="26871"/>
    <cellStyle name="Header2 27 6 2 2 2 2" xfId="35906"/>
    <cellStyle name="Header2 27 6 2 2 3" xfId="21725"/>
    <cellStyle name="Header2 27 6 2 3" xfId="16711"/>
    <cellStyle name="Header2 27 6 2 4" xfId="8458"/>
    <cellStyle name="Header2 27 6 3" xfId="10471"/>
    <cellStyle name="Header2 27 6 3 2" xfId="26469"/>
    <cellStyle name="Header2 27 6 3 2 2" xfId="35504"/>
    <cellStyle name="Header2 27 6 3 3" xfId="20840"/>
    <cellStyle name="Header2 27 6 4" xfId="19316"/>
    <cellStyle name="Header2 27 6 5" xfId="6118"/>
    <cellStyle name="Header2 27 7" xfId="1478"/>
    <cellStyle name="Header2 27 7 2" xfId="3819"/>
    <cellStyle name="Header2 27 7 2 2" xfId="10686"/>
    <cellStyle name="Header2 27 7 2 2 2" xfId="26680"/>
    <cellStyle name="Header2 27 7 2 2 2 2" xfId="35715"/>
    <cellStyle name="Header2 27 7 2 2 3" xfId="20405"/>
    <cellStyle name="Header2 27 7 2 3" xfId="22418"/>
    <cellStyle name="Header2 27 7 2 4" xfId="8609"/>
    <cellStyle name="Header2 27 7 3" xfId="11214"/>
    <cellStyle name="Header2 27 7 3 2" xfId="27208"/>
    <cellStyle name="Header2 27 7 3 2 2" xfId="36243"/>
    <cellStyle name="Header2 27 7 3 3" xfId="16977"/>
    <cellStyle name="Header2 27 7 4" xfId="17887"/>
    <cellStyle name="Header2 27 7 5" xfId="6269"/>
    <cellStyle name="Header2 27 8" xfId="1821"/>
    <cellStyle name="Header2 27 8 2" xfId="4162"/>
    <cellStyle name="Header2 27 8 2 2" xfId="10744"/>
    <cellStyle name="Header2 27 8 2 2 2" xfId="26738"/>
    <cellStyle name="Header2 27 8 2 2 2 2" xfId="35773"/>
    <cellStyle name="Header2 27 8 2 2 3" xfId="21017"/>
    <cellStyle name="Header2 27 8 2 3" xfId="21871"/>
    <cellStyle name="Header2 27 8 2 4" xfId="8952"/>
    <cellStyle name="Header2 27 8 3" xfId="13857"/>
    <cellStyle name="Header2 27 8 3 2" xfId="29846"/>
    <cellStyle name="Header2 27 8 3 2 2" xfId="38881"/>
    <cellStyle name="Header2 27 8 3 3" xfId="32246"/>
    <cellStyle name="Header2 27 8 4" xfId="22320"/>
    <cellStyle name="Header2 27 8 5" xfId="6611"/>
    <cellStyle name="Header2 27 9" xfId="1886"/>
    <cellStyle name="Header2 27 9 2" xfId="4227"/>
    <cellStyle name="Header2 27 9 2 2" xfId="13203"/>
    <cellStyle name="Header2 27 9 2 2 2" xfId="29191"/>
    <cellStyle name="Header2 27 9 2 2 2 2" xfId="38226"/>
    <cellStyle name="Header2 27 9 2 2 3" xfId="31591"/>
    <cellStyle name="Header2 27 9 2 3" xfId="22845"/>
    <cellStyle name="Header2 27 9 2 4" xfId="9017"/>
    <cellStyle name="Header2 27 9 3" xfId="13319"/>
    <cellStyle name="Header2 27 9 3 2" xfId="29307"/>
    <cellStyle name="Header2 27 9 3 2 2" xfId="38342"/>
    <cellStyle name="Header2 27 9 3 3" xfId="31707"/>
    <cellStyle name="Header2 27 9 4" xfId="18533"/>
    <cellStyle name="Header2 27 9 5" xfId="6676"/>
    <cellStyle name="Header2 28" xfId="235"/>
    <cellStyle name="Header2 28 10" xfId="944"/>
    <cellStyle name="Header2 28 10 2" xfId="3292"/>
    <cellStyle name="Header2 28 10 2 2" xfId="11493"/>
    <cellStyle name="Header2 28 10 2 2 2" xfId="27487"/>
    <cellStyle name="Header2 28 10 2 2 2 2" xfId="36522"/>
    <cellStyle name="Header2 28 10 2 2 3" xfId="23303"/>
    <cellStyle name="Header2 28 10 2 3" xfId="19375"/>
    <cellStyle name="Header2 28 10 2 4" xfId="8082"/>
    <cellStyle name="Header2 28 10 3" xfId="12523"/>
    <cellStyle name="Header2 28 10 3 2" xfId="28510"/>
    <cellStyle name="Header2 28 10 3 2 2" xfId="37545"/>
    <cellStyle name="Header2 28 10 3 3" xfId="30910"/>
    <cellStyle name="Header2 28 10 4" xfId="16547"/>
    <cellStyle name="Header2 28 10 5" xfId="5743"/>
    <cellStyle name="Header2 28 11" xfId="3018"/>
    <cellStyle name="Header2 28 11 2" xfId="13471"/>
    <cellStyle name="Header2 28 11 2 2" xfId="29459"/>
    <cellStyle name="Header2 28 11 2 2 2" xfId="38494"/>
    <cellStyle name="Header2 28 11 2 3" xfId="31859"/>
    <cellStyle name="Header2 28 11 3" xfId="20495"/>
    <cellStyle name="Header2 28 11 4" xfId="7808"/>
    <cellStyle name="Header2 28 12" xfId="650"/>
    <cellStyle name="Header2 28 12 2" xfId="24093"/>
    <cellStyle name="Header2 28 12 2 2" xfId="33128"/>
    <cellStyle name="Header2 28 12 3" xfId="16792"/>
    <cellStyle name="Header2 28 12 4" xfId="5469"/>
    <cellStyle name="Header2 28 13" xfId="16552"/>
    <cellStyle name="Header2 28 2" xfId="540"/>
    <cellStyle name="Header2 28 2 10" xfId="3091"/>
    <cellStyle name="Header2 28 2 10 2" xfId="12805"/>
    <cellStyle name="Header2 28 2 10 2 2" xfId="28793"/>
    <cellStyle name="Header2 28 2 10 2 2 2" xfId="37828"/>
    <cellStyle name="Header2 28 2 10 2 3" xfId="31193"/>
    <cellStyle name="Header2 28 2 10 3" xfId="16772"/>
    <cellStyle name="Header2 28 2 10 4" xfId="7881"/>
    <cellStyle name="Header2 28 2 11" xfId="743"/>
    <cellStyle name="Header2 28 2 11 2" xfId="24166"/>
    <cellStyle name="Header2 28 2 11 2 2" xfId="33201"/>
    <cellStyle name="Header2 28 2 11 3" xfId="15081"/>
    <cellStyle name="Header2 28 2 11 4" xfId="5542"/>
    <cellStyle name="Header2 28 2 12" xfId="18545"/>
    <cellStyle name="Header2 28 2 13" xfId="5389"/>
    <cellStyle name="Header2 28 2 2" xfId="1052"/>
    <cellStyle name="Header2 28 2 2 2" xfId="1617"/>
    <cellStyle name="Header2 28 2 2 2 2" xfId="3958"/>
    <cellStyle name="Header2 28 2 2 2 2 2" xfId="13017"/>
    <cellStyle name="Header2 28 2 2 2 2 2 2" xfId="29005"/>
    <cellStyle name="Header2 28 2 2 2 2 2 2 2" xfId="38040"/>
    <cellStyle name="Header2 28 2 2 2 2 2 3" xfId="31405"/>
    <cellStyle name="Header2 28 2 2 2 2 3" xfId="16265"/>
    <cellStyle name="Header2 28 2 2 2 2 4" xfId="8748"/>
    <cellStyle name="Header2 28 2 2 2 3" xfId="13487"/>
    <cellStyle name="Header2 28 2 2 2 3 2" xfId="29475"/>
    <cellStyle name="Header2 28 2 2 2 3 2 2" xfId="38510"/>
    <cellStyle name="Header2 28 2 2 2 3 3" xfId="31875"/>
    <cellStyle name="Header2 28 2 2 2 4" xfId="18471"/>
    <cellStyle name="Header2 28 2 2 2 5" xfId="6408"/>
    <cellStyle name="Header2 28 2 2 3" xfId="2868"/>
    <cellStyle name="Header2 28 2 2 3 2" xfId="5209"/>
    <cellStyle name="Header2 28 2 2 3 2 2" xfId="14327"/>
    <cellStyle name="Header2 28 2 2 3 2 2 2" xfId="30318"/>
    <cellStyle name="Header2 28 2 2 3 2 2 2 2" xfId="39353"/>
    <cellStyle name="Header2 28 2 2 3 2 2 3" xfId="32718"/>
    <cellStyle name="Header2 28 2 2 3 2 3" xfId="18077"/>
    <cellStyle name="Header2 28 2 2 3 2 4" xfId="9999"/>
    <cellStyle name="Header2 28 2 2 3 3" xfId="17097"/>
    <cellStyle name="Header2 28 2 2 3 4" xfId="7658"/>
    <cellStyle name="Header2 28 2 2 4" xfId="3400"/>
    <cellStyle name="Header2 28 2 2 4 2" xfId="13579"/>
    <cellStyle name="Header2 28 2 2 4 2 2" xfId="29567"/>
    <cellStyle name="Header2 28 2 2 4 2 2 2" xfId="38602"/>
    <cellStyle name="Header2 28 2 2 4 2 3" xfId="31967"/>
    <cellStyle name="Header2 28 2 2 4 3" xfId="20301"/>
    <cellStyle name="Header2 28 2 2 4 4" xfId="8190"/>
    <cellStyle name="Header2 28 2 2 5" xfId="17411"/>
    <cellStyle name="Header2 28 2 2 6" xfId="5851"/>
    <cellStyle name="Header2 28 2 3" xfId="1778"/>
    <cellStyle name="Header2 28 2 3 2" xfId="2685"/>
    <cellStyle name="Header2 28 2 3 2 2" xfId="5026"/>
    <cellStyle name="Header2 28 2 3 2 2 2" xfId="10283"/>
    <cellStyle name="Header2 28 2 3 2 2 2 2" xfId="26281"/>
    <cellStyle name="Header2 28 2 3 2 2 2 2 2" xfId="35316"/>
    <cellStyle name="Header2 28 2 3 2 2 2 3" xfId="22972"/>
    <cellStyle name="Header2 28 2 3 2 2 3" xfId="18875"/>
    <cellStyle name="Header2 28 2 3 2 2 4" xfId="9816"/>
    <cellStyle name="Header2 28 2 3 2 3" xfId="11063"/>
    <cellStyle name="Header2 28 2 3 2 3 2" xfId="27057"/>
    <cellStyle name="Header2 28 2 3 2 3 2 2" xfId="36092"/>
    <cellStyle name="Header2 28 2 3 2 3 3" xfId="15225"/>
    <cellStyle name="Header2 28 2 3 2 4" xfId="17794"/>
    <cellStyle name="Header2 28 2 3 2 5" xfId="7475"/>
    <cellStyle name="Header2 28 2 3 3" xfId="4119"/>
    <cellStyle name="Header2 28 2 3 3 2" xfId="11814"/>
    <cellStyle name="Header2 28 2 3 3 2 2" xfId="27808"/>
    <cellStyle name="Header2 28 2 3 3 2 2 2" xfId="36843"/>
    <cellStyle name="Header2 28 2 3 3 2 3" xfId="18490"/>
    <cellStyle name="Header2 28 2 3 3 3" xfId="20457"/>
    <cellStyle name="Header2 28 2 3 3 4" xfId="8909"/>
    <cellStyle name="Header2 28 2 3 4" xfId="12474"/>
    <cellStyle name="Header2 28 2 3 4 2" xfId="28465"/>
    <cellStyle name="Header2 28 2 3 4 2 2" xfId="37500"/>
    <cellStyle name="Header2 28 2 3 4 3" xfId="30865"/>
    <cellStyle name="Header2 28 2 3 5" xfId="18796"/>
    <cellStyle name="Header2 28 2 3 6" xfId="6568"/>
    <cellStyle name="Header2 28 2 4" xfId="1918"/>
    <cellStyle name="Header2 28 2 4 2" xfId="4259"/>
    <cellStyle name="Header2 28 2 4 2 2" xfId="13825"/>
    <cellStyle name="Header2 28 2 4 2 2 2" xfId="29814"/>
    <cellStyle name="Header2 28 2 4 2 2 2 2" xfId="38849"/>
    <cellStyle name="Header2 28 2 4 2 2 3" xfId="32214"/>
    <cellStyle name="Header2 28 2 4 2 3" xfId="23623"/>
    <cellStyle name="Header2 28 2 4 2 4" xfId="9049"/>
    <cellStyle name="Header2 28 2 4 3" xfId="13237"/>
    <cellStyle name="Header2 28 2 4 3 2" xfId="29225"/>
    <cellStyle name="Header2 28 2 4 3 2 2" xfId="38260"/>
    <cellStyle name="Header2 28 2 4 3 3" xfId="31625"/>
    <cellStyle name="Header2 28 2 4 4" xfId="19944"/>
    <cellStyle name="Header2 28 2 4 5" xfId="6708"/>
    <cellStyle name="Header2 28 2 5" xfId="2058"/>
    <cellStyle name="Header2 28 2 5 2" xfId="4399"/>
    <cellStyle name="Header2 28 2 5 2 2" xfId="11190"/>
    <cellStyle name="Header2 28 2 5 2 2 2" xfId="27184"/>
    <cellStyle name="Header2 28 2 5 2 2 2 2" xfId="36219"/>
    <cellStyle name="Header2 28 2 5 2 2 3" xfId="15515"/>
    <cellStyle name="Header2 28 2 5 2 3" xfId="23444"/>
    <cellStyle name="Header2 28 2 5 2 4" xfId="9189"/>
    <cellStyle name="Header2 28 2 5 3" xfId="12184"/>
    <cellStyle name="Header2 28 2 5 3 2" xfId="28179"/>
    <cellStyle name="Header2 28 2 5 3 2 2" xfId="37214"/>
    <cellStyle name="Header2 28 2 5 3 3" xfId="14796"/>
    <cellStyle name="Header2 28 2 5 4" xfId="22997"/>
    <cellStyle name="Header2 28 2 5 5" xfId="6848"/>
    <cellStyle name="Header2 28 2 6" xfId="2183"/>
    <cellStyle name="Header2 28 2 6 2" xfId="4524"/>
    <cellStyle name="Header2 28 2 6 2 2" xfId="10701"/>
    <cellStyle name="Header2 28 2 6 2 2 2" xfId="26695"/>
    <cellStyle name="Header2 28 2 6 2 2 2 2" xfId="35730"/>
    <cellStyle name="Header2 28 2 6 2 2 3" xfId="22100"/>
    <cellStyle name="Header2 28 2 6 2 3" xfId="22243"/>
    <cellStyle name="Header2 28 2 6 2 4" xfId="9314"/>
    <cellStyle name="Header2 28 2 6 3" xfId="11894"/>
    <cellStyle name="Header2 28 2 6 3 2" xfId="27888"/>
    <cellStyle name="Header2 28 2 6 3 2 2" xfId="36923"/>
    <cellStyle name="Header2 28 2 6 3 3" xfId="16614"/>
    <cellStyle name="Header2 28 2 6 4" xfId="15933"/>
    <cellStyle name="Header2 28 2 6 5" xfId="6973"/>
    <cellStyle name="Header2 28 2 7" xfId="2316"/>
    <cellStyle name="Header2 28 2 7 2" xfId="4657"/>
    <cellStyle name="Header2 28 2 7 2 2" xfId="13265"/>
    <cellStyle name="Header2 28 2 7 2 2 2" xfId="29253"/>
    <cellStyle name="Header2 28 2 7 2 2 2 2" xfId="38288"/>
    <cellStyle name="Header2 28 2 7 2 2 3" xfId="31653"/>
    <cellStyle name="Header2 28 2 7 2 3" xfId="23309"/>
    <cellStyle name="Header2 28 2 7 2 4" xfId="9447"/>
    <cellStyle name="Header2 28 2 7 3" xfId="13361"/>
    <cellStyle name="Header2 28 2 7 3 2" xfId="29349"/>
    <cellStyle name="Header2 28 2 7 3 2 2" xfId="38384"/>
    <cellStyle name="Header2 28 2 7 3 3" xfId="31749"/>
    <cellStyle name="Header2 28 2 7 4" xfId="20449"/>
    <cellStyle name="Header2 28 2 7 5" xfId="7106"/>
    <cellStyle name="Header2 28 2 8" xfId="1187"/>
    <cellStyle name="Header2 28 2 8 2" xfId="3528"/>
    <cellStyle name="Header2 28 2 8 2 2" xfId="13577"/>
    <cellStyle name="Header2 28 2 8 2 2 2" xfId="29565"/>
    <cellStyle name="Header2 28 2 8 2 2 2 2" xfId="38600"/>
    <cellStyle name="Header2 28 2 8 2 2 3" xfId="31965"/>
    <cellStyle name="Header2 28 2 8 2 3" xfId="18033"/>
    <cellStyle name="Header2 28 2 8 2 4" xfId="8318"/>
    <cellStyle name="Header2 28 2 8 3" xfId="12043"/>
    <cellStyle name="Header2 28 2 8 3 2" xfId="28038"/>
    <cellStyle name="Header2 28 2 8 3 2 2" xfId="37073"/>
    <cellStyle name="Header2 28 2 8 3 3" xfId="15428"/>
    <cellStyle name="Header2 28 2 8 4" xfId="18607"/>
    <cellStyle name="Header2 28 2 8 5" xfId="5978"/>
    <cellStyle name="Header2 28 2 9" xfId="2495"/>
    <cellStyle name="Header2 28 2 9 2" xfId="4836"/>
    <cellStyle name="Header2 28 2 9 2 2" xfId="10961"/>
    <cellStyle name="Header2 28 2 9 2 2 2" xfId="26955"/>
    <cellStyle name="Header2 28 2 9 2 2 2 2" xfId="35990"/>
    <cellStyle name="Header2 28 2 9 2 2 3" xfId="16014"/>
    <cellStyle name="Header2 28 2 9 2 3" xfId="23552"/>
    <cellStyle name="Header2 28 2 9 2 4" xfId="9626"/>
    <cellStyle name="Header2 28 2 9 3" xfId="22385"/>
    <cellStyle name="Header2 28 2 9 4" xfId="7285"/>
    <cellStyle name="Header2 28 3" xfId="1113"/>
    <cellStyle name="Header2 28 3 10" xfId="17880"/>
    <cellStyle name="Header2 28 3 11" xfId="5911"/>
    <cellStyle name="Header2 28 3 2" xfId="1851"/>
    <cellStyle name="Header2 28 3 2 2" xfId="2735"/>
    <cellStyle name="Header2 28 3 2 2 2" xfId="5076"/>
    <cellStyle name="Header2 28 3 2 2 2 2" xfId="10231"/>
    <cellStyle name="Header2 28 3 2 2 2 2 2" xfId="26229"/>
    <cellStyle name="Header2 28 3 2 2 2 2 2 2" xfId="35264"/>
    <cellStyle name="Header2 28 3 2 2 2 2 3" xfId="23525"/>
    <cellStyle name="Header2 28 3 2 2 2 3" xfId="17911"/>
    <cellStyle name="Header2 28 3 2 2 2 4" xfId="9866"/>
    <cellStyle name="Header2 28 3 2 2 3" xfId="12873"/>
    <cellStyle name="Header2 28 3 2 2 3 2" xfId="28861"/>
    <cellStyle name="Header2 28 3 2 2 3 2 2" xfId="37896"/>
    <cellStyle name="Header2 28 3 2 2 3 3" xfId="31261"/>
    <cellStyle name="Header2 28 3 2 2 4" xfId="18652"/>
    <cellStyle name="Header2 28 3 2 2 5" xfId="7525"/>
    <cellStyle name="Header2 28 3 2 3" xfId="4192"/>
    <cellStyle name="Header2 28 3 2 3 2" xfId="12105"/>
    <cellStyle name="Header2 28 3 2 3 2 2" xfId="28100"/>
    <cellStyle name="Header2 28 3 2 3 2 2 2" xfId="37135"/>
    <cellStyle name="Header2 28 3 2 3 2 3" xfId="14866"/>
    <cellStyle name="Header2 28 3 2 3 3" xfId="16396"/>
    <cellStyle name="Header2 28 3 2 3 4" xfId="8982"/>
    <cellStyle name="Header2 28 3 2 4" xfId="12890"/>
    <cellStyle name="Header2 28 3 2 4 2" xfId="28878"/>
    <cellStyle name="Header2 28 3 2 4 2 2" xfId="37913"/>
    <cellStyle name="Header2 28 3 2 4 3" xfId="31278"/>
    <cellStyle name="Header2 28 3 2 5" xfId="16604"/>
    <cellStyle name="Header2 28 3 2 6" xfId="6641"/>
    <cellStyle name="Header2 28 3 3" xfId="1992"/>
    <cellStyle name="Header2 28 3 3 2" xfId="4333"/>
    <cellStyle name="Header2 28 3 3 2 2" xfId="10359"/>
    <cellStyle name="Header2 28 3 3 2 2 2" xfId="26357"/>
    <cellStyle name="Header2 28 3 3 2 2 2 2" xfId="35392"/>
    <cellStyle name="Header2 28 3 3 2 2 3" xfId="15838"/>
    <cellStyle name="Header2 28 3 3 2 3" xfId="23099"/>
    <cellStyle name="Header2 28 3 3 2 4" xfId="9123"/>
    <cellStyle name="Header2 28 3 3 3" xfId="13365"/>
    <cellStyle name="Header2 28 3 3 3 2" xfId="29353"/>
    <cellStyle name="Header2 28 3 3 3 2 2" xfId="38388"/>
    <cellStyle name="Header2 28 3 3 3 3" xfId="31753"/>
    <cellStyle name="Header2 28 3 3 4" xfId="15746"/>
    <cellStyle name="Header2 28 3 3 5" xfId="6782"/>
    <cellStyle name="Header2 28 3 4" xfId="2129"/>
    <cellStyle name="Header2 28 3 4 2" xfId="4470"/>
    <cellStyle name="Header2 28 3 4 2 2" xfId="13025"/>
    <cellStyle name="Header2 28 3 4 2 2 2" xfId="29013"/>
    <cellStyle name="Header2 28 3 4 2 2 2 2" xfId="38048"/>
    <cellStyle name="Header2 28 3 4 2 2 3" xfId="31413"/>
    <cellStyle name="Header2 28 3 4 2 3" xfId="19883"/>
    <cellStyle name="Header2 28 3 4 2 4" xfId="9260"/>
    <cellStyle name="Header2 28 3 4 3" xfId="13756"/>
    <cellStyle name="Header2 28 3 4 3 2" xfId="29744"/>
    <cellStyle name="Header2 28 3 4 3 2 2" xfId="38779"/>
    <cellStyle name="Header2 28 3 4 3 3" xfId="32144"/>
    <cellStyle name="Header2 28 3 4 4" xfId="16412"/>
    <cellStyle name="Header2 28 3 4 5" xfId="6919"/>
    <cellStyle name="Header2 28 3 5" xfId="2258"/>
    <cellStyle name="Header2 28 3 5 2" xfId="4599"/>
    <cellStyle name="Header2 28 3 5 2 2" xfId="12507"/>
    <cellStyle name="Header2 28 3 5 2 2 2" xfId="28494"/>
    <cellStyle name="Header2 28 3 5 2 2 2 2" xfId="37529"/>
    <cellStyle name="Header2 28 3 5 2 2 3" xfId="30894"/>
    <cellStyle name="Header2 28 3 5 2 3" xfId="20231"/>
    <cellStyle name="Header2 28 3 5 2 4" xfId="9389"/>
    <cellStyle name="Header2 28 3 5 3" xfId="11277"/>
    <cellStyle name="Header2 28 3 5 3 2" xfId="27271"/>
    <cellStyle name="Header2 28 3 5 3 2 2" xfId="36306"/>
    <cellStyle name="Header2 28 3 5 3 3" xfId="18621"/>
    <cellStyle name="Header2 28 3 5 4" xfId="16277"/>
    <cellStyle name="Header2 28 3 5 5" xfId="7048"/>
    <cellStyle name="Header2 28 3 6" xfId="2387"/>
    <cellStyle name="Header2 28 3 6 2" xfId="4728"/>
    <cellStyle name="Header2 28 3 6 2 2" xfId="13386"/>
    <cellStyle name="Header2 28 3 6 2 2 2" xfId="29374"/>
    <cellStyle name="Header2 28 3 6 2 2 2 2" xfId="38409"/>
    <cellStyle name="Header2 28 3 6 2 2 3" xfId="31774"/>
    <cellStyle name="Header2 28 3 6 2 3" xfId="19080"/>
    <cellStyle name="Header2 28 3 6 2 4" xfId="9518"/>
    <cellStyle name="Header2 28 3 6 3" xfId="12814"/>
    <cellStyle name="Header2 28 3 6 3 2" xfId="28802"/>
    <cellStyle name="Header2 28 3 6 3 2 2" xfId="37837"/>
    <cellStyle name="Header2 28 3 6 3 3" xfId="31202"/>
    <cellStyle name="Header2 28 3 6 4" xfId="19623"/>
    <cellStyle name="Header2 28 3 6 5" xfId="7177"/>
    <cellStyle name="Header2 28 3 7" xfId="1692"/>
    <cellStyle name="Header2 28 3 7 2" xfId="4033"/>
    <cellStyle name="Header2 28 3 7 2 2" xfId="12640"/>
    <cellStyle name="Header2 28 3 7 2 2 2" xfId="28627"/>
    <cellStyle name="Header2 28 3 7 2 2 2 2" xfId="37662"/>
    <cellStyle name="Header2 28 3 7 2 2 3" xfId="31027"/>
    <cellStyle name="Header2 28 3 7 2 3" xfId="21896"/>
    <cellStyle name="Header2 28 3 7 2 4" xfId="8823"/>
    <cellStyle name="Header2 28 3 7 3" xfId="11749"/>
    <cellStyle name="Header2 28 3 7 3 2" xfId="27743"/>
    <cellStyle name="Header2 28 3 7 3 2 2" xfId="36778"/>
    <cellStyle name="Header2 28 3 7 3 3" xfId="17011"/>
    <cellStyle name="Header2 28 3 7 4" xfId="16543"/>
    <cellStyle name="Header2 28 3 7 5" xfId="6482"/>
    <cellStyle name="Header2 28 3 8" xfId="1031"/>
    <cellStyle name="Header2 28 3 8 2" xfId="3379"/>
    <cellStyle name="Header2 28 3 8 2 2" xfId="12910"/>
    <cellStyle name="Header2 28 3 8 2 2 2" xfId="28898"/>
    <cellStyle name="Header2 28 3 8 2 2 2 2" xfId="37933"/>
    <cellStyle name="Header2 28 3 8 2 2 3" xfId="31298"/>
    <cellStyle name="Header2 28 3 8 2 3" xfId="16017"/>
    <cellStyle name="Header2 28 3 8 2 4" xfId="8169"/>
    <cellStyle name="Header2 28 3 8 3" xfId="18915"/>
    <cellStyle name="Header2 28 3 8 4" xfId="5830"/>
    <cellStyle name="Header2 28 3 9" xfId="3461"/>
    <cellStyle name="Header2 28 3 9 2" xfId="11877"/>
    <cellStyle name="Header2 28 3 9 2 2" xfId="27871"/>
    <cellStyle name="Header2 28 3 9 2 2 2" xfId="36906"/>
    <cellStyle name="Header2 28 3 9 2 3" xfId="17329"/>
    <cellStyle name="Header2 28 3 9 3" xfId="18646"/>
    <cellStyle name="Header2 28 3 9 4" xfId="8251"/>
    <cellStyle name="Header2 28 4" xfId="891"/>
    <cellStyle name="Header2 28 4 2" xfId="1387"/>
    <cellStyle name="Header2 28 4 2 2" xfId="3728"/>
    <cellStyle name="Header2 28 4 2 2 2" xfId="10815"/>
    <cellStyle name="Header2 28 4 2 2 2 2" xfId="26809"/>
    <cellStyle name="Header2 28 4 2 2 2 2 2" xfId="35844"/>
    <cellStyle name="Header2 28 4 2 2 2 3" xfId="16105"/>
    <cellStyle name="Header2 28 4 2 2 3" xfId="20962"/>
    <cellStyle name="Header2 28 4 2 2 4" xfId="8518"/>
    <cellStyle name="Header2 28 4 2 3" xfId="13379"/>
    <cellStyle name="Header2 28 4 2 3 2" xfId="29367"/>
    <cellStyle name="Header2 28 4 2 3 2 2" xfId="38402"/>
    <cellStyle name="Header2 28 4 2 3 3" xfId="31767"/>
    <cellStyle name="Header2 28 4 2 4" xfId="17804"/>
    <cellStyle name="Header2 28 4 2 5" xfId="6178"/>
    <cellStyle name="Header2 28 4 3" xfId="2760"/>
    <cellStyle name="Header2 28 4 3 2" xfId="5101"/>
    <cellStyle name="Header2 28 4 3 2 2" xfId="10215"/>
    <cellStyle name="Header2 28 4 3 2 2 2" xfId="26213"/>
    <cellStyle name="Header2 28 4 3 2 2 2 2" xfId="35248"/>
    <cellStyle name="Header2 28 4 3 2 2 3" xfId="15232"/>
    <cellStyle name="Header2 28 4 3 2 3" xfId="18020"/>
    <cellStyle name="Header2 28 4 3 2 4" xfId="9891"/>
    <cellStyle name="Header2 28 4 3 3" xfId="23403"/>
    <cellStyle name="Header2 28 4 3 4" xfId="7550"/>
    <cellStyle name="Header2 28 4 4" xfId="3239"/>
    <cellStyle name="Header2 28 4 4 2" xfId="12454"/>
    <cellStyle name="Header2 28 4 4 2 2" xfId="28445"/>
    <cellStyle name="Header2 28 4 4 2 2 2" xfId="37480"/>
    <cellStyle name="Header2 28 4 4 2 3" xfId="30845"/>
    <cellStyle name="Header2 28 4 4 3" xfId="23565"/>
    <cellStyle name="Header2 28 4 4 4" xfId="8029"/>
    <cellStyle name="Header2 28 4 5" xfId="18199"/>
    <cellStyle name="Header2 28 4 6" xfId="5690"/>
    <cellStyle name="Header2 28 5" xfId="1433"/>
    <cellStyle name="Header2 28 5 2" xfId="2540"/>
    <cellStyle name="Header2 28 5 2 2" xfId="4881"/>
    <cellStyle name="Header2 28 5 2 2 2" xfId="14263"/>
    <cellStyle name="Header2 28 5 2 2 2 2" xfId="30253"/>
    <cellStyle name="Header2 28 5 2 2 2 2 2" xfId="39288"/>
    <cellStyle name="Header2 28 5 2 2 2 3" xfId="32653"/>
    <cellStyle name="Header2 28 5 2 2 3" xfId="18699"/>
    <cellStyle name="Header2 28 5 2 2 4" xfId="9671"/>
    <cellStyle name="Header2 28 5 2 3" xfId="10385"/>
    <cellStyle name="Header2 28 5 2 3 2" xfId="26383"/>
    <cellStyle name="Header2 28 5 2 3 2 2" xfId="35418"/>
    <cellStyle name="Header2 28 5 2 3 3" xfId="18298"/>
    <cellStyle name="Header2 28 5 2 4" xfId="15976"/>
    <cellStyle name="Header2 28 5 2 5" xfId="7330"/>
    <cellStyle name="Header2 28 5 3" xfId="3774"/>
    <cellStyle name="Header2 28 5 3 2" xfId="10634"/>
    <cellStyle name="Header2 28 5 3 2 2" xfId="26628"/>
    <cellStyle name="Header2 28 5 3 2 2 2" xfId="35663"/>
    <cellStyle name="Header2 28 5 3 2 3" xfId="22905"/>
    <cellStyle name="Header2 28 5 3 3" xfId="17785"/>
    <cellStyle name="Header2 28 5 3 4" xfId="8564"/>
    <cellStyle name="Header2 28 5 4" xfId="11738"/>
    <cellStyle name="Header2 28 5 4 2" xfId="27732"/>
    <cellStyle name="Header2 28 5 4 2 2" xfId="36767"/>
    <cellStyle name="Header2 28 5 4 3" xfId="16499"/>
    <cellStyle name="Header2 28 5 5" xfId="19433"/>
    <cellStyle name="Header2 28 5 6" xfId="6224"/>
    <cellStyle name="Header2 28 6" xfId="1324"/>
    <cellStyle name="Header2 28 6 2" xfId="3665"/>
    <cellStyle name="Header2 28 6 2 2" xfId="12500"/>
    <cellStyle name="Header2 28 6 2 2 2" xfId="28487"/>
    <cellStyle name="Header2 28 6 2 2 2 2" xfId="37522"/>
    <cellStyle name="Header2 28 6 2 2 3" xfId="30887"/>
    <cellStyle name="Header2 28 6 2 3" xfId="23076"/>
    <cellStyle name="Header2 28 6 2 4" xfId="8455"/>
    <cellStyle name="Header2 28 6 3" xfId="10472"/>
    <cellStyle name="Header2 28 6 3 2" xfId="26470"/>
    <cellStyle name="Header2 28 6 3 2 2" xfId="35505"/>
    <cellStyle name="Header2 28 6 3 3" xfId="17910"/>
    <cellStyle name="Header2 28 6 4" xfId="17700"/>
    <cellStyle name="Header2 28 6 5" xfId="6115"/>
    <cellStyle name="Header2 28 7" xfId="1477"/>
    <cellStyle name="Header2 28 7 2" xfId="3818"/>
    <cellStyle name="Header2 28 7 2 2" xfId="12608"/>
    <cellStyle name="Header2 28 7 2 2 2" xfId="28595"/>
    <cellStyle name="Header2 28 7 2 2 2 2" xfId="37630"/>
    <cellStyle name="Header2 28 7 2 2 3" xfId="30995"/>
    <cellStyle name="Header2 28 7 2 3" xfId="20920"/>
    <cellStyle name="Header2 28 7 2 4" xfId="8608"/>
    <cellStyle name="Header2 28 7 3" xfId="12296"/>
    <cellStyle name="Header2 28 7 3 2" xfId="28291"/>
    <cellStyle name="Header2 28 7 3 2 2" xfId="37326"/>
    <cellStyle name="Header2 28 7 3 3" xfId="30691"/>
    <cellStyle name="Header2 28 7 4" xfId="17407"/>
    <cellStyle name="Header2 28 7 5" xfId="6268"/>
    <cellStyle name="Header2 28 8" xfId="1283"/>
    <cellStyle name="Header2 28 8 2" xfId="3624"/>
    <cellStyle name="Header2 28 8 2 2" xfId="10529"/>
    <cellStyle name="Header2 28 8 2 2 2" xfId="26527"/>
    <cellStyle name="Header2 28 8 2 2 2 2" xfId="35562"/>
    <cellStyle name="Header2 28 8 2 2 3" xfId="19601"/>
    <cellStyle name="Header2 28 8 2 3" xfId="18728"/>
    <cellStyle name="Header2 28 8 2 4" xfId="8414"/>
    <cellStyle name="Header2 28 8 3" xfId="11947"/>
    <cellStyle name="Header2 28 8 3 2" xfId="27942"/>
    <cellStyle name="Header2 28 8 3 2 2" xfId="36977"/>
    <cellStyle name="Header2 28 8 3 3" xfId="16874"/>
    <cellStyle name="Header2 28 8 4" xfId="17884"/>
    <cellStyle name="Header2 28 8 5" xfId="6074"/>
    <cellStyle name="Header2 28 9" xfId="1887"/>
    <cellStyle name="Header2 28 9 2" xfId="4228"/>
    <cellStyle name="Header2 28 9 2 2" xfId="11292"/>
    <cellStyle name="Header2 28 9 2 2 2" xfId="27286"/>
    <cellStyle name="Header2 28 9 2 2 2 2" xfId="36321"/>
    <cellStyle name="Header2 28 9 2 2 3" xfId="17707"/>
    <cellStyle name="Header2 28 9 2 3" xfId="21961"/>
    <cellStyle name="Header2 28 9 2 4" xfId="9018"/>
    <cellStyle name="Header2 28 9 3" xfId="14123"/>
    <cellStyle name="Header2 28 9 3 2" xfId="30112"/>
    <cellStyle name="Header2 28 9 3 2 2" xfId="39147"/>
    <cellStyle name="Header2 28 9 3 3" xfId="32512"/>
    <cellStyle name="Header2 28 9 4" xfId="16414"/>
    <cellStyle name="Header2 28 9 5" xfId="6677"/>
    <cellStyle name="Header2 29" xfId="236"/>
    <cellStyle name="Header2 29 10" xfId="939"/>
    <cellStyle name="Header2 29 10 2" xfId="3287"/>
    <cellStyle name="Header2 29 10 2 2" xfId="13633"/>
    <cellStyle name="Header2 29 10 2 2 2" xfId="29621"/>
    <cellStyle name="Header2 29 10 2 2 2 2" xfId="38656"/>
    <cellStyle name="Header2 29 10 2 2 3" xfId="32021"/>
    <cellStyle name="Header2 29 10 2 3" xfId="15918"/>
    <cellStyle name="Header2 29 10 2 4" xfId="8077"/>
    <cellStyle name="Header2 29 10 3" xfId="13132"/>
    <cellStyle name="Header2 29 10 3 2" xfId="29120"/>
    <cellStyle name="Header2 29 10 3 2 2" xfId="38155"/>
    <cellStyle name="Header2 29 10 3 3" xfId="31520"/>
    <cellStyle name="Header2 29 10 4" xfId="16855"/>
    <cellStyle name="Header2 29 10 5" xfId="5738"/>
    <cellStyle name="Header2 29 11" xfId="3019"/>
    <cellStyle name="Header2 29 11 2" xfId="11557"/>
    <cellStyle name="Header2 29 11 2 2" xfId="27551"/>
    <cellStyle name="Header2 29 11 2 2 2" xfId="36586"/>
    <cellStyle name="Header2 29 11 2 3" xfId="18167"/>
    <cellStyle name="Header2 29 11 3" xfId="17931"/>
    <cellStyle name="Header2 29 11 4" xfId="7809"/>
    <cellStyle name="Header2 29 12" xfId="651"/>
    <cellStyle name="Header2 29 12 2" xfId="24094"/>
    <cellStyle name="Header2 29 12 2 2" xfId="33129"/>
    <cellStyle name="Header2 29 12 3" xfId="18788"/>
    <cellStyle name="Header2 29 12 4" xfId="5470"/>
    <cellStyle name="Header2 29 13" xfId="18544"/>
    <cellStyle name="Header2 29 2" xfId="541"/>
    <cellStyle name="Header2 29 2 10" xfId="3092"/>
    <cellStyle name="Header2 29 2 10 2" xfId="10886"/>
    <cellStyle name="Header2 29 2 10 2 2" xfId="26880"/>
    <cellStyle name="Header2 29 2 10 2 2 2" xfId="35915"/>
    <cellStyle name="Header2 29 2 10 2 3" xfId="18564"/>
    <cellStyle name="Header2 29 2 10 3" xfId="22020"/>
    <cellStyle name="Header2 29 2 10 4" xfId="7882"/>
    <cellStyle name="Header2 29 2 11" xfId="744"/>
    <cellStyle name="Header2 29 2 11 2" xfId="24167"/>
    <cellStyle name="Header2 29 2 11 2 2" xfId="33202"/>
    <cellStyle name="Header2 29 2 11 3" xfId="14663"/>
    <cellStyle name="Header2 29 2 11 4" xfId="5543"/>
    <cellStyle name="Header2 29 2 12" xfId="19008"/>
    <cellStyle name="Header2 29 2 13" xfId="5390"/>
    <cellStyle name="Header2 29 2 2" xfId="1053"/>
    <cellStyle name="Header2 29 2 2 2" xfId="1618"/>
    <cellStyle name="Header2 29 2 2 2 2" xfId="3959"/>
    <cellStyle name="Header2 29 2 2 2 2 2" xfId="13925"/>
    <cellStyle name="Header2 29 2 2 2 2 2 2" xfId="29914"/>
    <cellStyle name="Header2 29 2 2 2 2 2 2 2" xfId="38949"/>
    <cellStyle name="Header2 29 2 2 2 2 2 3" xfId="32314"/>
    <cellStyle name="Header2 29 2 2 2 2 3" xfId="23426"/>
    <cellStyle name="Header2 29 2 2 2 2 4" xfId="8749"/>
    <cellStyle name="Header2 29 2 2 2 3" xfId="14156"/>
    <cellStyle name="Header2 29 2 2 2 3 2" xfId="30145"/>
    <cellStyle name="Header2 29 2 2 2 3 2 2" xfId="39180"/>
    <cellStyle name="Header2 29 2 2 2 3 3" xfId="32545"/>
    <cellStyle name="Header2 29 2 2 2 4" xfId="18986"/>
    <cellStyle name="Header2 29 2 2 2 5" xfId="6409"/>
    <cellStyle name="Header2 29 2 2 3" xfId="2582"/>
    <cellStyle name="Header2 29 2 2 3 2" xfId="4923"/>
    <cellStyle name="Header2 29 2 2 3 2 2" xfId="13668"/>
    <cellStyle name="Header2 29 2 2 3 2 2 2" xfId="29656"/>
    <cellStyle name="Header2 29 2 2 3 2 2 2 2" xfId="38691"/>
    <cellStyle name="Header2 29 2 2 3 2 2 3" xfId="32056"/>
    <cellStyle name="Header2 29 2 2 3 2 3" xfId="19634"/>
    <cellStyle name="Header2 29 2 2 3 2 4" xfId="9713"/>
    <cellStyle name="Header2 29 2 2 3 3" xfId="18718"/>
    <cellStyle name="Header2 29 2 2 3 4" xfId="7372"/>
    <cellStyle name="Header2 29 2 2 4" xfId="3401"/>
    <cellStyle name="Header2 29 2 2 4 2" xfId="11661"/>
    <cellStyle name="Header2 29 2 2 4 2 2" xfId="27655"/>
    <cellStyle name="Header2 29 2 2 4 2 2 2" xfId="36690"/>
    <cellStyle name="Header2 29 2 2 4 2 3" xfId="18219"/>
    <cellStyle name="Header2 29 2 2 4 3" xfId="17590"/>
    <cellStyle name="Header2 29 2 2 4 4" xfId="8191"/>
    <cellStyle name="Header2 29 2 2 5" xfId="19162"/>
    <cellStyle name="Header2 29 2 2 6" xfId="5852"/>
    <cellStyle name="Header2 29 2 3" xfId="1779"/>
    <cellStyle name="Header2 29 2 3 2" xfId="2686"/>
    <cellStyle name="Header2 29 2 3 2 2" xfId="5027"/>
    <cellStyle name="Header2 29 2 3 2 2 2" xfId="10282"/>
    <cellStyle name="Header2 29 2 3 2 2 2 2" xfId="26280"/>
    <cellStyle name="Header2 29 2 3 2 2 2 2 2" xfId="35315"/>
    <cellStyle name="Header2 29 2 3 2 2 2 3" xfId="21932"/>
    <cellStyle name="Header2 29 2 3 2 2 3" xfId="16756"/>
    <cellStyle name="Header2 29 2 3 2 2 4" xfId="9817"/>
    <cellStyle name="Header2 29 2 3 2 3" xfId="10649"/>
    <cellStyle name="Header2 29 2 3 2 3 2" xfId="26643"/>
    <cellStyle name="Header2 29 2 3 2 3 2 2" xfId="35678"/>
    <cellStyle name="Header2 29 2 3 2 3 3" xfId="22522"/>
    <cellStyle name="Header2 29 2 3 2 4" xfId="22240"/>
    <cellStyle name="Header2 29 2 3 2 5" xfId="7476"/>
    <cellStyle name="Header2 29 2 3 3" xfId="4120"/>
    <cellStyle name="Header2 29 2 3 3 2" xfId="13620"/>
    <cellStyle name="Header2 29 2 3 3 2 2" xfId="29608"/>
    <cellStyle name="Header2 29 2 3 3 2 2 2" xfId="38643"/>
    <cellStyle name="Header2 29 2 3 3 2 3" xfId="32008"/>
    <cellStyle name="Header2 29 2 3 3 3" xfId="18065"/>
    <cellStyle name="Header2 29 2 3 3 4" xfId="8910"/>
    <cellStyle name="Header2 29 2 3 4" xfId="13939"/>
    <cellStyle name="Header2 29 2 3 4 2" xfId="29928"/>
    <cellStyle name="Header2 29 2 3 4 2 2" xfId="38963"/>
    <cellStyle name="Header2 29 2 3 4 3" xfId="32328"/>
    <cellStyle name="Header2 29 2 3 5" xfId="18978"/>
    <cellStyle name="Header2 29 2 3 6" xfId="6569"/>
    <cellStyle name="Header2 29 2 4" xfId="1919"/>
    <cellStyle name="Header2 29 2 4 2" xfId="4260"/>
    <cellStyle name="Header2 29 2 4 2 2" xfId="11908"/>
    <cellStyle name="Header2 29 2 4 2 2 2" xfId="27903"/>
    <cellStyle name="Header2 29 2 4 2 2 2 2" xfId="36938"/>
    <cellStyle name="Header2 29 2 4 2 2 3" xfId="17063"/>
    <cellStyle name="Header2 29 2 4 2 3" xfId="19320"/>
    <cellStyle name="Header2 29 2 4 2 4" xfId="9050"/>
    <cellStyle name="Header2 29 2 4 3" xfId="11325"/>
    <cellStyle name="Header2 29 2 4 3 2" xfId="27319"/>
    <cellStyle name="Header2 29 2 4 3 2 2" xfId="36354"/>
    <cellStyle name="Header2 29 2 4 3 3" xfId="21622"/>
    <cellStyle name="Header2 29 2 4 4" xfId="22744"/>
    <cellStyle name="Header2 29 2 4 5" xfId="6709"/>
    <cellStyle name="Header2 29 2 5" xfId="2059"/>
    <cellStyle name="Header2 29 2 5 2" xfId="4400"/>
    <cellStyle name="Header2 29 2 5 2 2" xfId="12842"/>
    <cellStyle name="Header2 29 2 5 2 2 2" xfId="28830"/>
    <cellStyle name="Header2 29 2 5 2 2 2 2" xfId="37865"/>
    <cellStyle name="Header2 29 2 5 2 2 3" xfId="31230"/>
    <cellStyle name="Header2 29 2 5 2 3" xfId="22452"/>
    <cellStyle name="Header2 29 2 5 2 4" xfId="9190"/>
    <cellStyle name="Header2 29 2 5 3" xfId="11448"/>
    <cellStyle name="Header2 29 2 5 3 2" xfId="27442"/>
    <cellStyle name="Header2 29 2 5 3 2 2" xfId="36477"/>
    <cellStyle name="Header2 29 2 5 3 3" xfId="17946"/>
    <cellStyle name="Header2 29 2 5 4" xfId="22676"/>
    <cellStyle name="Header2 29 2 5 5" xfId="6849"/>
    <cellStyle name="Header2 29 2 6" xfId="2184"/>
    <cellStyle name="Header2 29 2 6 2" xfId="4525"/>
    <cellStyle name="Header2 29 2 6 2 2" xfId="10356"/>
    <cellStyle name="Header2 29 2 6 2 2 2" xfId="26354"/>
    <cellStyle name="Header2 29 2 6 2 2 2 2" xfId="35389"/>
    <cellStyle name="Header2 29 2 6 2 2 3" xfId="19833"/>
    <cellStyle name="Header2 29 2 6 2 3" xfId="21457"/>
    <cellStyle name="Header2 29 2 6 2 4" xfId="9315"/>
    <cellStyle name="Header2 29 2 6 3" xfId="13705"/>
    <cellStyle name="Header2 29 2 6 3 2" xfId="29693"/>
    <cellStyle name="Header2 29 2 6 3 2 2" xfId="38728"/>
    <cellStyle name="Header2 29 2 6 3 3" xfId="32093"/>
    <cellStyle name="Header2 29 2 6 4" xfId="21915"/>
    <cellStyle name="Header2 29 2 6 5" xfId="6974"/>
    <cellStyle name="Header2 29 2 7" xfId="2317"/>
    <cellStyle name="Header2 29 2 7 2" xfId="4658"/>
    <cellStyle name="Header2 29 2 7 2 2" xfId="12638"/>
    <cellStyle name="Header2 29 2 7 2 2 2" xfId="28625"/>
    <cellStyle name="Header2 29 2 7 2 2 2 2" xfId="37660"/>
    <cellStyle name="Header2 29 2 7 2 2 3" xfId="31025"/>
    <cellStyle name="Header2 29 2 7 2 3" xfId="21123"/>
    <cellStyle name="Header2 29 2 7 2 4" xfId="9448"/>
    <cellStyle name="Header2 29 2 7 3" xfId="14087"/>
    <cellStyle name="Header2 29 2 7 3 2" xfId="30076"/>
    <cellStyle name="Header2 29 2 7 3 2 2" xfId="39111"/>
    <cellStyle name="Header2 29 2 7 3 3" xfId="32476"/>
    <cellStyle name="Header2 29 2 7 4" xfId="17598"/>
    <cellStyle name="Header2 29 2 7 5" xfId="7107"/>
    <cellStyle name="Header2 29 2 8" xfId="1188"/>
    <cellStyle name="Header2 29 2 8 2" xfId="3529"/>
    <cellStyle name="Header2 29 2 8 2 2" xfId="11659"/>
    <cellStyle name="Header2 29 2 8 2 2 2" xfId="27653"/>
    <cellStyle name="Header2 29 2 8 2 2 2 2" xfId="36688"/>
    <cellStyle name="Header2 29 2 8 2 2 3" xfId="22355"/>
    <cellStyle name="Header2 29 2 8 2 3" xfId="15916"/>
    <cellStyle name="Header2 29 2 8 2 4" xfId="8319"/>
    <cellStyle name="Header2 29 2 8 3" xfId="11208"/>
    <cellStyle name="Header2 29 2 8 3 2" xfId="27202"/>
    <cellStyle name="Header2 29 2 8 3 2 2" xfId="36237"/>
    <cellStyle name="Header2 29 2 8 3 3" xfId="19912"/>
    <cellStyle name="Header2 29 2 8 4" xfId="19297"/>
    <cellStyle name="Header2 29 2 8 5" xfId="5979"/>
    <cellStyle name="Header2 29 2 9" xfId="2497"/>
    <cellStyle name="Header2 29 2 9 2" xfId="4838"/>
    <cellStyle name="Header2 29 2 9 2 2" xfId="13886"/>
    <cellStyle name="Header2 29 2 9 2 2 2" xfId="29875"/>
    <cellStyle name="Header2 29 2 9 2 2 2 2" xfId="38910"/>
    <cellStyle name="Header2 29 2 9 2 2 3" xfId="32275"/>
    <cellStyle name="Header2 29 2 9 2 3" xfId="18113"/>
    <cellStyle name="Header2 29 2 9 2 4" xfId="9628"/>
    <cellStyle name="Header2 29 2 9 3" xfId="18736"/>
    <cellStyle name="Header2 29 2 9 4" xfId="7287"/>
    <cellStyle name="Header2 29 3" xfId="1114"/>
    <cellStyle name="Header2 29 3 10" xfId="19347"/>
    <cellStyle name="Header2 29 3 11" xfId="5912"/>
    <cellStyle name="Header2 29 3 2" xfId="1852"/>
    <cellStyle name="Header2 29 3 2 2" xfId="2736"/>
    <cellStyle name="Header2 29 3 2 2 2" xfId="5077"/>
    <cellStyle name="Header2 29 3 2 2 2 2" xfId="10232"/>
    <cellStyle name="Header2 29 3 2 2 2 2 2" xfId="26230"/>
    <cellStyle name="Header2 29 3 2 2 2 2 2 2" xfId="35265"/>
    <cellStyle name="Header2 29 3 2 2 2 2 3" xfId="22407"/>
    <cellStyle name="Header2 29 3 2 2 2 3" xfId="15794"/>
    <cellStyle name="Header2 29 3 2 2 2 4" xfId="9867"/>
    <cellStyle name="Header2 29 3 2 2 3" xfId="10959"/>
    <cellStyle name="Header2 29 3 2 2 3 2" xfId="26953"/>
    <cellStyle name="Header2 29 3 2 2 3 2 2" xfId="35988"/>
    <cellStyle name="Header2 29 3 2 2 3 3" xfId="21572"/>
    <cellStyle name="Header2 29 3 2 2 4" xfId="16535"/>
    <cellStyle name="Header2 29 3 2 2 5" xfId="7526"/>
    <cellStyle name="Header2 29 3 2 3" xfId="4193"/>
    <cellStyle name="Header2 29 3 2 3 2" xfId="11361"/>
    <cellStyle name="Header2 29 3 2 3 2 2" xfId="27355"/>
    <cellStyle name="Header2 29 3 2 3 2 2 2" xfId="36390"/>
    <cellStyle name="Header2 29 3 2 3 2 3" xfId="20581"/>
    <cellStyle name="Header2 29 3 2 3 3" xfId="23113"/>
    <cellStyle name="Header2 29 3 2 3 4" xfId="8983"/>
    <cellStyle name="Header2 29 3 2 4" xfId="14002"/>
    <cellStyle name="Header2 29 3 2 4 2" xfId="29991"/>
    <cellStyle name="Header2 29 3 2 4 2 2" xfId="39026"/>
    <cellStyle name="Header2 29 3 2 4 3" xfId="32391"/>
    <cellStyle name="Header2 29 3 2 5" xfId="22060"/>
    <cellStyle name="Header2 29 3 2 6" xfId="6642"/>
    <cellStyle name="Header2 29 3 3" xfId="1993"/>
    <cellStyle name="Header2 29 3 3 2" xfId="4334"/>
    <cellStyle name="Header2 29 3 3 2 2" xfId="13099"/>
    <cellStyle name="Header2 29 3 3 2 2 2" xfId="29087"/>
    <cellStyle name="Header2 29 3 3 2 2 2 2" xfId="38122"/>
    <cellStyle name="Header2 29 3 3 2 2 3" xfId="31487"/>
    <cellStyle name="Header2 29 3 3 2 3" xfId="17456"/>
    <cellStyle name="Header2 29 3 3 2 4" xfId="9124"/>
    <cellStyle name="Header2 29 3 3 3" xfId="14091"/>
    <cellStyle name="Header2 29 3 3 3 2" xfId="30080"/>
    <cellStyle name="Header2 29 3 3 3 2 2" xfId="39115"/>
    <cellStyle name="Header2 29 3 3 3 3" xfId="32480"/>
    <cellStyle name="Header2 29 3 3 4" xfId="20738"/>
    <cellStyle name="Header2 29 3 3 5" xfId="6783"/>
    <cellStyle name="Header2 29 3 4" xfId="2130"/>
    <cellStyle name="Header2 29 3 4 2" xfId="4471"/>
    <cellStyle name="Header2 29 3 4 2 2" xfId="13933"/>
    <cellStyle name="Header2 29 3 4 2 2 2" xfId="29922"/>
    <cellStyle name="Header2 29 3 4 2 2 2 2" xfId="38957"/>
    <cellStyle name="Header2 29 3 4 2 2 3" xfId="32322"/>
    <cellStyle name="Header2 29 3 4 2 3" xfId="17922"/>
    <cellStyle name="Header2 29 3 4 2 4" xfId="9261"/>
    <cellStyle name="Header2 29 3 4 3" xfId="11840"/>
    <cellStyle name="Header2 29 3 4 3 2" xfId="27834"/>
    <cellStyle name="Header2 29 3 4 3 2 2" xfId="36869"/>
    <cellStyle name="Header2 29 3 4 3 3" xfId="18182"/>
    <cellStyle name="Header2 29 3 4 4" xfId="22660"/>
    <cellStyle name="Header2 29 3 4 5" xfId="6920"/>
    <cellStyle name="Header2 29 3 5" xfId="2259"/>
    <cellStyle name="Header2 29 3 5 2" xfId="4600"/>
    <cellStyle name="Header2 29 3 5 2 2" xfId="10587"/>
    <cellStyle name="Header2 29 3 5 2 2 2" xfId="26581"/>
    <cellStyle name="Header2 29 3 5 2 2 2 2" xfId="35616"/>
    <cellStyle name="Header2 29 3 5 2 2 3" xfId="19911"/>
    <cellStyle name="Header2 29 3 5 2 3" xfId="17965"/>
    <cellStyle name="Header2 29 3 5 2 4" xfId="9390"/>
    <cellStyle name="Header2 29 3 5 3" xfId="12714"/>
    <cellStyle name="Header2 29 3 5 3 2" xfId="28701"/>
    <cellStyle name="Header2 29 3 5 3 2 2" xfId="37736"/>
    <cellStyle name="Header2 29 3 5 3 3" xfId="31101"/>
    <cellStyle name="Header2 29 3 5 4" xfId="20957"/>
    <cellStyle name="Header2 29 3 5 5" xfId="7049"/>
    <cellStyle name="Header2 29 3 6" xfId="2388"/>
    <cellStyle name="Header2 29 3 6 2" xfId="4729"/>
    <cellStyle name="Header2 29 3 6 2 2" xfId="12777"/>
    <cellStyle name="Header2 29 3 6 2 2 2" xfId="28764"/>
    <cellStyle name="Header2 29 3 6 2 2 2 2" xfId="37799"/>
    <cellStyle name="Header2 29 3 6 2 2 3" xfId="31164"/>
    <cellStyle name="Header2 29 3 6 2 3" xfId="16964"/>
    <cellStyle name="Header2 29 3 6 2 4" xfId="9519"/>
    <cellStyle name="Header2 29 3 6 3" xfId="10893"/>
    <cellStyle name="Header2 29 3 6 3 2" xfId="26887"/>
    <cellStyle name="Header2 29 3 6 3 2 2" xfId="35922"/>
    <cellStyle name="Header2 29 3 6 3 3" xfId="19238"/>
    <cellStyle name="Header2 29 3 6 4" xfId="19220"/>
    <cellStyle name="Header2 29 3 6 5" xfId="7178"/>
    <cellStyle name="Header2 29 3 7" xfId="1693"/>
    <cellStyle name="Header2 29 3 7 2" xfId="4034"/>
    <cellStyle name="Header2 29 3 7 2 2" xfId="10719"/>
    <cellStyle name="Header2 29 3 7 2 2 2" xfId="26713"/>
    <cellStyle name="Header2 29 3 7 2 2 2 2" xfId="35748"/>
    <cellStyle name="Header2 29 3 7 2 2 3" xfId="16008"/>
    <cellStyle name="Header2 29 3 7 2 3" xfId="18706"/>
    <cellStyle name="Header2 29 3 7 2 4" xfId="8824"/>
    <cellStyle name="Header2 29 3 7 3" xfId="13441"/>
    <cellStyle name="Header2 29 3 7 3 2" xfId="29429"/>
    <cellStyle name="Header2 29 3 7 3 2 2" xfId="38464"/>
    <cellStyle name="Header2 29 3 7 3 3" xfId="31829"/>
    <cellStyle name="Header2 29 3 7 4" xfId="18535"/>
    <cellStyle name="Header2 29 3 7 5" xfId="6483"/>
    <cellStyle name="Header2 29 3 8" xfId="2615"/>
    <cellStyle name="Header2 29 3 8 2" xfId="4956"/>
    <cellStyle name="Header2 29 3 8 2 2" xfId="12427"/>
    <cellStyle name="Header2 29 3 8 2 2 2" xfId="28418"/>
    <cellStyle name="Header2 29 3 8 2 2 2 2" xfId="37453"/>
    <cellStyle name="Header2 29 3 8 2 2 3" xfId="30818"/>
    <cellStyle name="Header2 29 3 8 2 3" xfId="15801"/>
    <cellStyle name="Header2 29 3 8 2 4" xfId="9746"/>
    <cellStyle name="Header2 29 3 8 3" xfId="16536"/>
    <cellStyle name="Header2 29 3 8 4" xfId="7405"/>
    <cellStyle name="Header2 29 3 9" xfId="3462"/>
    <cellStyle name="Header2 29 3 9 2" xfId="13690"/>
    <cellStyle name="Header2 29 3 9 2 2" xfId="29678"/>
    <cellStyle name="Header2 29 3 9 2 2 2" xfId="38713"/>
    <cellStyle name="Header2 29 3 9 2 3" xfId="32078"/>
    <cellStyle name="Header2 29 3 9 3" xfId="16529"/>
    <cellStyle name="Header2 29 3 9 4" xfId="8252"/>
    <cellStyle name="Header2 29 4" xfId="892"/>
    <cellStyle name="Header2 29 4 2" xfId="1388"/>
    <cellStyle name="Header2 29 4 2 2" xfId="3729"/>
    <cellStyle name="Header2 29 4 2 2 2" xfId="14007"/>
    <cellStyle name="Header2 29 4 2 2 2 2" xfId="29996"/>
    <cellStyle name="Header2 29 4 2 2 2 2 2" xfId="39031"/>
    <cellStyle name="Header2 29 4 2 2 2 3" xfId="32396"/>
    <cellStyle name="Header2 29 4 2 2 3" xfId="17461"/>
    <cellStyle name="Header2 29 4 2 2 4" xfId="8519"/>
    <cellStyle name="Header2 29 4 2 3" xfId="14233"/>
    <cellStyle name="Header2 29 4 2 3 2" xfId="30222"/>
    <cellStyle name="Header2 29 4 2 3 2 2" xfId="39257"/>
    <cellStyle name="Header2 29 4 2 3 3" xfId="32622"/>
    <cellStyle name="Header2 29 4 2 4" xfId="18332"/>
    <cellStyle name="Header2 29 4 2 5" xfId="6179"/>
    <cellStyle name="Header2 29 4 3" xfId="2833"/>
    <cellStyle name="Header2 29 4 3 2" xfId="5174"/>
    <cellStyle name="Header2 29 4 3 2 2" xfId="14292"/>
    <cellStyle name="Header2 29 4 3 2 2 2" xfId="30283"/>
    <cellStyle name="Header2 29 4 3 2 2 2 2" xfId="39318"/>
    <cellStyle name="Header2 29 4 3 2 2 3" xfId="32683"/>
    <cellStyle name="Header2 29 4 3 2 3" xfId="21146"/>
    <cellStyle name="Header2 29 4 3 2 4" xfId="9964"/>
    <cellStyle name="Header2 29 4 3 3" xfId="20415"/>
    <cellStyle name="Header2 29 4 3 4" xfId="7623"/>
    <cellStyle name="Header2 29 4 4" xfId="3240"/>
    <cellStyle name="Header2 29 4 4 2" xfId="10535"/>
    <cellStyle name="Header2 29 4 4 2 2" xfId="26533"/>
    <cellStyle name="Header2 29 4 4 2 2 2" xfId="35568"/>
    <cellStyle name="Header2 29 4 4 2 3" xfId="19314"/>
    <cellStyle name="Header2 29 4 4 3" xfId="18249"/>
    <cellStyle name="Header2 29 4 4 4" xfId="8030"/>
    <cellStyle name="Header2 29 4 5" xfId="19301"/>
    <cellStyle name="Header2 29 4 6" xfId="5691"/>
    <cellStyle name="Header2 29 5" xfId="1432"/>
    <cellStyle name="Header2 29 5 2" xfId="2539"/>
    <cellStyle name="Header2 29 5 2 2" xfId="4880"/>
    <cellStyle name="Header2 29 5 2 2 2" xfId="13384"/>
    <cellStyle name="Header2 29 5 2 2 2 2" xfId="29372"/>
    <cellStyle name="Header2 29 5 2 2 2 2 2" xfId="38407"/>
    <cellStyle name="Header2 29 5 2 2 2 3" xfId="31772"/>
    <cellStyle name="Header2 29 5 2 2 3" xfId="20512"/>
    <cellStyle name="Header2 29 5 2 2 4" xfId="9670"/>
    <cellStyle name="Header2 29 5 2 3" xfId="10671"/>
    <cellStyle name="Header2 29 5 2 3 2" xfId="26665"/>
    <cellStyle name="Header2 29 5 2 3 2 2" xfId="35700"/>
    <cellStyle name="Header2 29 5 2 3 3" xfId="21561"/>
    <cellStyle name="Header2 29 5 2 4" xfId="18093"/>
    <cellStyle name="Header2 29 5 2 5" xfId="7329"/>
    <cellStyle name="Header2 29 5 3" xfId="3773"/>
    <cellStyle name="Header2 29 5 3 2" xfId="11046"/>
    <cellStyle name="Header2 29 5 3 2 2" xfId="27040"/>
    <cellStyle name="Header2 29 5 3 2 2 2" xfId="36075"/>
    <cellStyle name="Header2 29 5 3 2 3" xfId="19189"/>
    <cellStyle name="Header2 29 5 3 3" xfId="20902"/>
    <cellStyle name="Header2 29 5 3 4" xfId="8563"/>
    <cellStyle name="Header2 29 5 4" xfId="12358"/>
    <cellStyle name="Header2 29 5 4 2" xfId="28353"/>
    <cellStyle name="Header2 29 5 4 2 2" xfId="37388"/>
    <cellStyle name="Header2 29 5 4 3" xfId="30753"/>
    <cellStyle name="Header2 29 5 5" xfId="18136"/>
    <cellStyle name="Header2 29 5 6" xfId="6223"/>
    <cellStyle name="Header2 29 6" xfId="1329"/>
    <cellStyle name="Header2 29 6 2" xfId="3670"/>
    <cellStyle name="Header2 29 6 2 2" xfId="11821"/>
    <cellStyle name="Header2 29 6 2 2 2" xfId="27815"/>
    <cellStyle name="Header2 29 6 2 2 2 2" xfId="36850"/>
    <cellStyle name="Header2 29 6 2 2 3" xfId="16238"/>
    <cellStyle name="Header2 29 6 2 3" xfId="22301"/>
    <cellStyle name="Header2 29 6 2 4" xfId="8460"/>
    <cellStyle name="Header2 29 6 3" xfId="10465"/>
    <cellStyle name="Header2 29 6 3 2" xfId="26463"/>
    <cellStyle name="Header2 29 6 3 2 2" xfId="35498"/>
    <cellStyle name="Header2 29 6 3 3" xfId="14717"/>
    <cellStyle name="Header2 29 6 4" xfId="16786"/>
    <cellStyle name="Header2 29 6 5" xfId="6120"/>
    <cellStyle name="Header2 29 7" xfId="1475"/>
    <cellStyle name="Header2 29 7 2" xfId="3816"/>
    <cellStyle name="Header2 29 7 2 2" xfId="10526"/>
    <cellStyle name="Header2 29 7 2 2 2" xfId="26524"/>
    <cellStyle name="Header2 29 7 2 2 2 2" xfId="35559"/>
    <cellStyle name="Header2 29 7 2 2 3" xfId="23083"/>
    <cellStyle name="Header2 29 7 2 3" xfId="18885"/>
    <cellStyle name="Header2 29 7 2 4" xfId="8606"/>
    <cellStyle name="Header2 29 7 3" xfId="13126"/>
    <cellStyle name="Header2 29 7 3 2" xfId="29114"/>
    <cellStyle name="Header2 29 7 3 2 2" xfId="38149"/>
    <cellStyle name="Header2 29 7 3 3" xfId="31514"/>
    <cellStyle name="Header2 29 7 4" xfId="15680"/>
    <cellStyle name="Header2 29 7 5" xfId="6266"/>
    <cellStyle name="Header2 29 8" xfId="1278"/>
    <cellStyle name="Header2 29 8 2" xfId="3619"/>
    <cellStyle name="Header2 29 8 2 2" xfId="12201"/>
    <cellStyle name="Header2 29 8 2 2 2" xfId="28196"/>
    <cellStyle name="Header2 29 8 2 2 2 2" xfId="37231"/>
    <cellStyle name="Header2 29 8 2 2 3" xfId="14773"/>
    <cellStyle name="Header2 29 8 2 3" xfId="22811"/>
    <cellStyle name="Header2 29 8 2 4" xfId="8409"/>
    <cellStyle name="Header2 29 8 3" xfId="12419"/>
    <cellStyle name="Header2 29 8 3 2" xfId="28410"/>
    <cellStyle name="Header2 29 8 3 2 2" xfId="37445"/>
    <cellStyle name="Header2 29 8 3 3" xfId="30810"/>
    <cellStyle name="Header2 29 8 4" xfId="14999"/>
    <cellStyle name="Header2 29 8 5" xfId="6069"/>
    <cellStyle name="Header2 29 9" xfId="1885"/>
    <cellStyle name="Header2 29 9 2" xfId="4226"/>
    <cellStyle name="Header2 29 9 2 2" xfId="12342"/>
    <cellStyle name="Header2 29 9 2 2 2" xfId="28337"/>
    <cellStyle name="Header2 29 9 2 2 2 2" xfId="37372"/>
    <cellStyle name="Header2 29 9 2 2 3" xfId="30737"/>
    <cellStyle name="Header2 29 9 2 3" xfId="16365"/>
    <cellStyle name="Header2 29 9 2 4" xfId="9016"/>
    <cellStyle name="Header2 29 9 3" xfId="11525"/>
    <cellStyle name="Header2 29 9 3 2" xfId="27519"/>
    <cellStyle name="Header2 29 9 3 2 2" xfId="36554"/>
    <cellStyle name="Header2 29 9 3 3" xfId="21039"/>
    <cellStyle name="Header2 29 9 4" xfId="21369"/>
    <cellStyle name="Header2 29 9 5" xfId="6675"/>
    <cellStyle name="Header2 3" xfId="237"/>
    <cellStyle name="Header2 3 10" xfId="942"/>
    <cellStyle name="Header2 3 10 2" xfId="3290"/>
    <cellStyle name="Header2 3 10 2 2" xfId="11607"/>
    <cellStyle name="Header2 3 10 2 2 2" xfId="27601"/>
    <cellStyle name="Header2 3 10 2 2 2 2" xfId="36636"/>
    <cellStyle name="Header2 3 10 2 2 3" xfId="22010"/>
    <cellStyle name="Header2 3 10 2 3" xfId="17789"/>
    <cellStyle name="Header2 3 10 2 4" xfId="8080"/>
    <cellStyle name="Header2 3 10 3" xfId="11220"/>
    <cellStyle name="Header2 3 10 3 2" xfId="27214"/>
    <cellStyle name="Header2 3 10 3 2 2" xfId="36249"/>
    <cellStyle name="Header2 3 10 3 3" xfId="17342"/>
    <cellStyle name="Header2 3 10 4" xfId="19325"/>
    <cellStyle name="Header2 3 10 5" xfId="5741"/>
    <cellStyle name="Header2 3 11" xfId="3020"/>
    <cellStyle name="Header2 3 11 2" xfId="13351"/>
    <cellStyle name="Header2 3 11 2 2" xfId="29339"/>
    <cellStyle name="Header2 3 11 2 2 2" xfId="38374"/>
    <cellStyle name="Header2 3 11 2 3" xfId="31739"/>
    <cellStyle name="Header2 3 11 3" xfId="15814"/>
    <cellStyle name="Header2 3 11 4" xfId="7810"/>
    <cellStyle name="Header2 3 12" xfId="652"/>
    <cellStyle name="Header2 3 12 2" xfId="24095"/>
    <cellStyle name="Header2 3 12 2 2" xfId="33130"/>
    <cellStyle name="Header2 3 12 3" xfId="19000"/>
    <cellStyle name="Header2 3 12 4" xfId="5471"/>
    <cellStyle name="Header2 3 13" xfId="14946"/>
    <cellStyle name="Header2 3 13 2" xfId="17537"/>
    <cellStyle name="Header2 3 14" xfId="15105"/>
    <cellStyle name="Header2 3 2" xfId="542"/>
    <cellStyle name="Header2 3 2 10" xfId="3093"/>
    <cellStyle name="Header2 3 2 10 2" xfId="13747"/>
    <cellStyle name="Header2 3 2 10 2 2" xfId="29735"/>
    <cellStyle name="Header2 3 2 10 2 2 2" xfId="38770"/>
    <cellStyle name="Header2 3 2 10 2 3" xfId="32135"/>
    <cellStyle name="Header2 3 2 10 3" xfId="21373"/>
    <cellStyle name="Header2 3 2 10 4" xfId="7883"/>
    <cellStyle name="Header2 3 2 11" xfId="745"/>
    <cellStyle name="Header2 3 2 11 2" xfId="24168"/>
    <cellStyle name="Header2 3 2 11 2 2" xfId="33203"/>
    <cellStyle name="Header2 3 2 11 3" xfId="15078"/>
    <cellStyle name="Header2 3 2 11 4" xfId="5544"/>
    <cellStyle name="Header2 3 2 12" xfId="16891"/>
    <cellStyle name="Header2 3 2 13" xfId="5391"/>
    <cellStyle name="Header2 3 2 2" xfId="1054"/>
    <cellStyle name="Header2 3 2 2 2" xfId="1619"/>
    <cellStyle name="Header2 3 2 2 2 2" xfId="3960"/>
    <cellStyle name="Header2 3 2 2 2 2 2" xfId="12012"/>
    <cellStyle name="Header2 3 2 2 2 2 2 2" xfId="28007"/>
    <cellStyle name="Header2 3 2 2 2 2 2 2 2" xfId="37042"/>
    <cellStyle name="Header2 3 2 2 2 2 2 3" xfId="15874"/>
    <cellStyle name="Header2 3 2 2 2 2 3" xfId="17728"/>
    <cellStyle name="Header2 3 2 2 2 2 4" xfId="8750"/>
    <cellStyle name="Header2 3 2 2 2 3" xfId="12251"/>
    <cellStyle name="Header2 3 2 2 2 3 2" xfId="28246"/>
    <cellStyle name="Header2 3 2 2 2 3 2 2" xfId="37281"/>
    <cellStyle name="Header2 3 2 2 2 3 3" xfId="30646"/>
    <cellStyle name="Header2 3 2 2 2 4" xfId="16868"/>
    <cellStyle name="Header2 3 2 2 2 5" xfId="6410"/>
    <cellStyle name="Header2 3 2 2 3" xfId="2458"/>
    <cellStyle name="Header2 3 2 2 3 2" xfId="4799"/>
    <cellStyle name="Header2 3 2 2 3 2 2" xfId="12361"/>
    <cellStyle name="Header2 3 2 2 3 2 2 2" xfId="28356"/>
    <cellStyle name="Header2 3 2 2 3 2 2 2 2" xfId="37391"/>
    <cellStyle name="Header2 3 2 2 3 2 2 3" xfId="30756"/>
    <cellStyle name="Header2 3 2 2 3 2 3" xfId="20224"/>
    <cellStyle name="Header2 3 2 2 3 2 4" xfId="9589"/>
    <cellStyle name="Header2 3 2 2 3 3" xfId="20430"/>
    <cellStyle name="Header2 3 2 2 3 4" xfId="7248"/>
    <cellStyle name="Header2 3 2 2 4" xfId="3402"/>
    <cellStyle name="Header2 3 2 2 4 2" xfId="13465"/>
    <cellStyle name="Header2 3 2 2 4 2 2" xfId="29453"/>
    <cellStyle name="Header2 3 2 2 4 2 2 2" xfId="38488"/>
    <cellStyle name="Header2 3 2 2 4 2 3" xfId="31853"/>
    <cellStyle name="Header2 3 2 2 4 3" xfId="20102"/>
    <cellStyle name="Header2 3 2 2 4 4" xfId="8192"/>
    <cellStyle name="Header2 3 2 2 5" xfId="17044"/>
    <cellStyle name="Header2 3 2 2 6" xfId="5853"/>
    <cellStyle name="Header2 3 2 3" xfId="1780"/>
    <cellStyle name="Header2 3 2 3 2" xfId="2687"/>
    <cellStyle name="Header2 3 2 3 2 2" xfId="5028"/>
    <cellStyle name="Header2 3 2 3 2 2 2" xfId="10281"/>
    <cellStyle name="Header2 3 2 3 2 2 2 2" xfId="26279"/>
    <cellStyle name="Header2 3 2 3 2 2 2 2 2" xfId="35314"/>
    <cellStyle name="Header2 3 2 3 2 2 2 3" xfId="16453"/>
    <cellStyle name="Header2 3 2 3 2 2 3" xfId="21408"/>
    <cellStyle name="Header2 3 2 3 2 2 4" xfId="9818"/>
    <cellStyle name="Header2 3 2 3 2 3" xfId="12753"/>
    <cellStyle name="Header2 3 2 3 2 3 2" xfId="28740"/>
    <cellStyle name="Header2 3 2 3 2 3 2 2" xfId="37775"/>
    <cellStyle name="Header2 3 2 3 2 3 3" xfId="31140"/>
    <cellStyle name="Header2 3 2 3 2 4" xfId="18971"/>
    <cellStyle name="Header2 3 2 3 2 5" xfId="7477"/>
    <cellStyle name="Header2 3 2 3 3" xfId="4121"/>
    <cellStyle name="Header2 3 2 3 3 2" xfId="11701"/>
    <cellStyle name="Header2 3 2 3 3 2 2" xfId="27695"/>
    <cellStyle name="Header2 3 2 3 3 2 2 2" xfId="36730"/>
    <cellStyle name="Header2 3 2 3 3 2 3" xfId="19016"/>
    <cellStyle name="Header2 3 2 3 3 3" xfId="19899"/>
    <cellStyle name="Header2 3 2 3 3 4" xfId="8911"/>
    <cellStyle name="Header2 3 2 3 4" xfId="12026"/>
    <cellStyle name="Header2 3 2 3 4 2" xfId="28021"/>
    <cellStyle name="Header2 3 2 3 4 2 2" xfId="37056"/>
    <cellStyle name="Header2 3 2 3 4 3" xfId="19402"/>
    <cellStyle name="Header2 3 2 3 5" xfId="16860"/>
    <cellStyle name="Header2 3 2 3 6" xfId="6570"/>
    <cellStyle name="Header2 3 2 4" xfId="1920"/>
    <cellStyle name="Header2 3 2 4 2" xfId="4261"/>
    <cellStyle name="Header2 3 2 4 2 2" xfId="13146"/>
    <cellStyle name="Header2 3 2 4 2 2 2" xfId="29134"/>
    <cellStyle name="Header2 3 2 4 2 2 2 2" xfId="38169"/>
    <cellStyle name="Header2 3 2 4 2 2 3" xfId="31534"/>
    <cellStyle name="Header2 3 2 4 2 3" xfId="17200"/>
    <cellStyle name="Header2 3 2 4 2 4" xfId="9051"/>
    <cellStyle name="Header2 3 2 4 3" xfId="13814"/>
    <cellStyle name="Header2 3 2 4 3 2" xfId="29802"/>
    <cellStyle name="Header2 3 2 4 3 2 2" xfId="38837"/>
    <cellStyle name="Header2 3 2 4 3 3" xfId="32202"/>
    <cellStyle name="Header2 3 2 4 4" xfId="18676"/>
    <cellStyle name="Header2 3 2 4 5" xfId="6710"/>
    <cellStyle name="Header2 3 2 5" xfId="2060"/>
    <cellStyle name="Header2 3 2 5 2" xfId="4401"/>
    <cellStyle name="Header2 3 2 5 2 2" xfId="10924"/>
    <cellStyle name="Header2 3 2 5 2 2 2" xfId="26918"/>
    <cellStyle name="Header2 3 2 5 2 2 2 2" xfId="35953"/>
    <cellStyle name="Header2 3 2 5 2 2 3" xfId="19648"/>
    <cellStyle name="Header2 3 2 5 2 3" xfId="18578"/>
    <cellStyle name="Header2 3 2 5 2 4" xfId="9191"/>
    <cellStyle name="Header2 3 2 5 3" xfId="10838"/>
    <cellStyle name="Header2 3 2 5 3 2" xfId="26832"/>
    <cellStyle name="Header2 3 2 5 3 2 2" xfId="35867"/>
    <cellStyle name="Header2 3 2 5 3 3" xfId="22255"/>
    <cellStyle name="Header2 3 2 5 4" xfId="19058"/>
    <cellStyle name="Header2 3 2 5 5" xfId="6850"/>
    <cellStyle name="Header2 3 2 6" xfId="2185"/>
    <cellStyle name="Header2 3 2 6 2" xfId="4526"/>
    <cellStyle name="Header2 3 2 6 2 2" xfId="13100"/>
    <cellStyle name="Header2 3 2 6 2 2 2" xfId="29088"/>
    <cellStyle name="Header2 3 2 6 2 2 2 2" xfId="38123"/>
    <cellStyle name="Header2 3 2 6 2 2 3" xfId="31488"/>
    <cellStyle name="Header2 3 2 6 2 3" xfId="18449"/>
    <cellStyle name="Header2 3 2 6 2 4" xfId="9316"/>
    <cellStyle name="Header2 3 2 6 3" xfId="11788"/>
    <cellStyle name="Header2 3 2 6 3 2" xfId="27782"/>
    <cellStyle name="Header2 3 2 6 3 2 2" xfId="36817"/>
    <cellStyle name="Header2 3 2 6 3 3" xfId="16939"/>
    <cellStyle name="Header2 3 2 6 4" xfId="17599"/>
    <cellStyle name="Header2 3 2 6 5" xfId="6975"/>
    <cellStyle name="Header2 3 2 7" xfId="2318"/>
    <cellStyle name="Header2 3 2 7 2" xfId="4659"/>
    <cellStyle name="Header2 3 2 7 2 2" xfId="10717"/>
    <cellStyle name="Header2 3 2 7 2 2 2" xfId="26711"/>
    <cellStyle name="Header2 3 2 7 2 2 2 2" xfId="35746"/>
    <cellStyle name="Header2 3 2 7 2 2 3" xfId="22367"/>
    <cellStyle name="Header2 3 2 7 2 3" xfId="17841"/>
    <cellStyle name="Header2 3 2 7 2 4" xfId="9449"/>
    <cellStyle name="Header2 3 2 7 3" xfId="12181"/>
    <cellStyle name="Header2 3 2 7 3 2" xfId="28176"/>
    <cellStyle name="Header2 3 2 7 3 2 2" xfId="37211"/>
    <cellStyle name="Header2 3 2 7 3 3" xfId="14799"/>
    <cellStyle name="Header2 3 2 7 4" xfId="23741"/>
    <cellStyle name="Header2 3 2 7 5" xfId="7108"/>
    <cellStyle name="Header2 3 2 8" xfId="1189"/>
    <cellStyle name="Header2 3 2 8 2" xfId="3530"/>
    <cellStyle name="Header2 3 2 8 2 2" xfId="13463"/>
    <cellStyle name="Header2 3 2 8 2 2 2" xfId="29451"/>
    <cellStyle name="Header2 3 2 8 2 2 2 2" xfId="38486"/>
    <cellStyle name="Header2 3 2 8 2 2 3" xfId="31851"/>
    <cellStyle name="Header2 3 2 8 2 3" xfId="15462"/>
    <cellStyle name="Header2 3 2 8 2 4" xfId="8320"/>
    <cellStyle name="Header2 3 2 8 3" xfId="13128"/>
    <cellStyle name="Header2 3 2 8 3 2" xfId="29116"/>
    <cellStyle name="Header2 3 2 8 3 2 2" xfId="38151"/>
    <cellStyle name="Header2 3 2 8 3 3" xfId="31516"/>
    <cellStyle name="Header2 3 2 8 4" xfId="17177"/>
    <cellStyle name="Header2 3 2 8 5" xfId="5980"/>
    <cellStyle name="Header2 3 2 9" xfId="854"/>
    <cellStyle name="Header2 3 2 9 2" xfId="3202"/>
    <cellStyle name="Header2 3 2 9 2 2" xfId="13219"/>
    <cellStyle name="Header2 3 2 9 2 2 2" xfId="29207"/>
    <cellStyle name="Header2 3 2 9 2 2 2 2" xfId="38242"/>
    <cellStyle name="Header2 3 2 9 2 2 3" xfId="31607"/>
    <cellStyle name="Header2 3 2 9 2 3" xfId="19728"/>
    <cellStyle name="Header2 3 2 9 2 4" xfId="7992"/>
    <cellStyle name="Header2 3 2 9 3" xfId="17195"/>
    <cellStyle name="Header2 3 2 9 4" xfId="5653"/>
    <cellStyle name="Header2 3 3" xfId="1115"/>
    <cellStyle name="Header2 3 3 10" xfId="17226"/>
    <cellStyle name="Header2 3 3 11" xfId="5913"/>
    <cellStyle name="Header2 3 3 2" xfId="1853"/>
    <cellStyle name="Header2 3 3 2 2" xfId="2737"/>
    <cellStyle name="Header2 3 3 2 2 2" xfId="5078"/>
    <cellStyle name="Header2 3 3 2 2 2 2" xfId="10236"/>
    <cellStyle name="Header2 3 3 2 2 2 2 2" xfId="26234"/>
    <cellStyle name="Header2 3 3 2 2 2 2 2 2" xfId="35269"/>
    <cellStyle name="Header2 3 3 2 2 2 2 3" xfId="22694"/>
    <cellStyle name="Header2 3 3 2 2 2 3" xfId="21581"/>
    <cellStyle name="Header2 3 3 2 2 2 4" xfId="9868"/>
    <cellStyle name="Header2 3 3 2 2 3" xfId="13131"/>
    <cellStyle name="Header2 3 3 2 2 3 2" xfId="29119"/>
    <cellStyle name="Header2 3 3 2 2 3 2 2" xfId="38154"/>
    <cellStyle name="Header2 3 3 2 2 3 3" xfId="31519"/>
    <cellStyle name="Header2 3 3 2 2 4" xfId="22598"/>
    <cellStyle name="Header2 3 3 2 2 5" xfId="7527"/>
    <cellStyle name="Header2 3 3 2 3" xfId="4194"/>
    <cellStyle name="Header2 3 3 2 3 2" xfId="12677"/>
    <cellStyle name="Header2 3 3 2 3 2 2" xfId="28664"/>
    <cellStyle name="Header2 3 3 2 3 2 2 2" xfId="37699"/>
    <cellStyle name="Header2 3 3 2 3 2 3" xfId="31064"/>
    <cellStyle name="Header2 3 3 2 3 3" xfId="22861"/>
    <cellStyle name="Header2 3 3 2 3 4" xfId="8984"/>
    <cellStyle name="Header2 3 3 2 4" xfId="12090"/>
    <cellStyle name="Header2 3 3 2 4 2" xfId="28085"/>
    <cellStyle name="Header2 3 3 2 4 2 2" xfId="37120"/>
    <cellStyle name="Header2 3 3 2 4 3" xfId="14877"/>
    <cellStyle name="Header2 3 3 2 5" xfId="21317"/>
    <cellStyle name="Header2 3 3 2 6" xfId="6643"/>
    <cellStyle name="Header2 3 3 3" xfId="1994"/>
    <cellStyle name="Header2 3 3 3 2" xfId="4335"/>
    <cellStyle name="Header2 3 3 3 2 2" xfId="11188"/>
    <cellStyle name="Header2 3 3 3 2 2 2" xfId="27182"/>
    <cellStyle name="Header2 3 3 3 2 2 2 2" xfId="36217"/>
    <cellStyle name="Header2 3 3 3 2 2 3" xfId="21805"/>
    <cellStyle name="Header2 3 3 3 2 3" xfId="15142"/>
    <cellStyle name="Header2 3 3 3 2 4" xfId="9125"/>
    <cellStyle name="Header2 3 3 3 3" xfId="12185"/>
    <cellStyle name="Header2 3 3 3 3 2" xfId="28180"/>
    <cellStyle name="Header2 3 3 3 3 2 2" xfId="37215"/>
    <cellStyle name="Header2 3 3 3 3 3" xfId="14795"/>
    <cellStyle name="Header2 3 3 3 4" xfId="22436"/>
    <cellStyle name="Header2 3 3 3 5" xfId="6784"/>
    <cellStyle name="Header2 3 3 4" xfId="2131"/>
    <cellStyle name="Header2 3 3 4 2" xfId="4472"/>
    <cellStyle name="Header2 3 3 4 2 2" xfId="12020"/>
    <cellStyle name="Header2 3 3 4 2 2 2" xfId="28015"/>
    <cellStyle name="Header2 3 3 4 2 2 2 2" xfId="37050"/>
    <cellStyle name="Header2 3 3 4 2 2 3" xfId="15632"/>
    <cellStyle name="Header2 3 3 4 2 3" xfId="15805"/>
    <cellStyle name="Header2 3 3 4 2 4" xfId="9262"/>
    <cellStyle name="Header2 3 3 4 3" xfId="13648"/>
    <cellStyle name="Header2 3 3 4 3 2" xfId="29636"/>
    <cellStyle name="Header2 3 3 4 3 2 2" xfId="38671"/>
    <cellStyle name="Header2 3 3 4 3 3" xfId="32036"/>
    <cellStyle name="Header2 3 3 4 4" xfId="21732"/>
    <cellStyle name="Header2 3 3 4 5" xfId="6921"/>
    <cellStyle name="Header2 3 3 5" xfId="2260"/>
    <cellStyle name="Header2 3 3 5 2" xfId="4601"/>
    <cellStyle name="Header2 3 3 5 2 2" xfId="11203"/>
    <cellStyle name="Header2 3 3 5 2 2 2" xfId="27197"/>
    <cellStyle name="Header2 3 3 5 2 2 2 2" xfId="36232"/>
    <cellStyle name="Header2 3 3 5 2 2 3" xfId="16009"/>
    <cellStyle name="Header2 3 3 5 2 3" xfId="15848"/>
    <cellStyle name="Header2 3 3 5 2 4" xfId="9391"/>
    <cellStyle name="Header2 3 3 5 3" xfId="10792"/>
    <cellStyle name="Header2 3 3 5 3 2" xfId="26786"/>
    <cellStyle name="Header2 3 3 5 3 2 2" xfId="35821"/>
    <cellStyle name="Header2 3 3 5 3 3" xfId="23467"/>
    <cellStyle name="Header2 3 3 5 4" xfId="17740"/>
    <cellStyle name="Header2 3 3 5 5" xfId="7050"/>
    <cellStyle name="Header2 3 3 6" xfId="2389"/>
    <cellStyle name="Header2 3 3 6 2" xfId="4730"/>
    <cellStyle name="Header2 3 3 6 2 2" xfId="10858"/>
    <cellStyle name="Header2 3 3 6 2 2 2" xfId="26852"/>
    <cellStyle name="Header2 3 3 6 2 2 2 2" xfId="35887"/>
    <cellStyle name="Header2 3 3 6 2 2 3" xfId="19785"/>
    <cellStyle name="Header2 3 3 6 2 3" xfId="15956"/>
    <cellStyle name="Header2 3 3 6 2 4" xfId="9520"/>
    <cellStyle name="Header2 3 3 6 3" xfId="13753"/>
    <cellStyle name="Header2 3 3 6 3 2" xfId="29741"/>
    <cellStyle name="Header2 3 3 6 3 2 2" xfId="38776"/>
    <cellStyle name="Header2 3 3 6 3 3" xfId="32141"/>
    <cellStyle name="Header2 3 3 6 4" xfId="17100"/>
    <cellStyle name="Header2 3 3 6 5" xfId="7179"/>
    <cellStyle name="Header2 3 3 7" xfId="1694"/>
    <cellStyle name="Header2 3 3 7 2" xfId="4035"/>
    <cellStyle name="Header2 3 3 7 2 2" xfId="13206"/>
    <cellStyle name="Header2 3 3 7 2 2 2" xfId="29194"/>
    <cellStyle name="Header2 3 3 7 2 2 2 2" xfId="38229"/>
    <cellStyle name="Header2 3 3 7 2 2 3" xfId="31594"/>
    <cellStyle name="Header2 3 3 7 2 3" xfId="16587"/>
    <cellStyle name="Header2 3 3 7 2 4" xfId="8825"/>
    <cellStyle name="Header2 3 3 7 3" xfId="14243"/>
    <cellStyle name="Header2 3 3 7 3 2" xfId="30233"/>
    <cellStyle name="Header2 3 3 7 3 2 2" xfId="39268"/>
    <cellStyle name="Header2 3 3 7 3 3" xfId="32633"/>
    <cellStyle name="Header2 3 3 7 4" xfId="17529"/>
    <cellStyle name="Header2 3 3 7 5" xfId="6484"/>
    <cellStyle name="Header2 3 3 8" xfId="2809"/>
    <cellStyle name="Header2 3 3 8 2" xfId="5150"/>
    <cellStyle name="Header2 3 3 8 2 2" xfId="14268"/>
    <cellStyle name="Header2 3 3 8 2 2 2" xfId="30259"/>
    <cellStyle name="Header2 3 3 8 2 2 2 2" xfId="39294"/>
    <cellStyle name="Header2 3 3 8 2 2 3" xfId="32659"/>
    <cellStyle name="Header2 3 3 8 2 3" xfId="20105"/>
    <cellStyle name="Header2 3 3 8 2 4" xfId="9940"/>
    <cellStyle name="Header2 3 3 8 3" xfId="15545"/>
    <cellStyle name="Header2 3 3 8 4" xfId="7599"/>
    <cellStyle name="Header2 3 3 9" xfId="3463"/>
    <cellStyle name="Header2 3 3 9 2" xfId="11772"/>
    <cellStyle name="Header2 3 3 9 2 2" xfId="27766"/>
    <cellStyle name="Header2 3 3 9 2 2 2" xfId="36801"/>
    <cellStyle name="Header2 3 3 9 2 3" xfId="17550"/>
    <cellStyle name="Header2 3 3 9 3" xfId="20924"/>
    <cellStyle name="Header2 3 3 9 4" xfId="8253"/>
    <cellStyle name="Header2 3 4" xfId="893"/>
    <cellStyle name="Header2 3 4 2" xfId="1389"/>
    <cellStyle name="Header2 3 4 2 2" xfId="3730"/>
    <cellStyle name="Header2 3 4 2 2 2" xfId="12095"/>
    <cellStyle name="Header2 3 4 2 2 2 2" xfId="28090"/>
    <cellStyle name="Header2 3 4 2 2 2 2 2" xfId="37125"/>
    <cellStyle name="Header2 3 4 2 2 2 3" xfId="14876"/>
    <cellStyle name="Header2 3 4 2 2 3" xfId="15147"/>
    <cellStyle name="Header2 3 4 2 2 4" xfId="8520"/>
    <cellStyle name="Header2 3 4 2 3" xfId="12330"/>
    <cellStyle name="Header2 3 4 2 3 2" xfId="28325"/>
    <cellStyle name="Header2 3 4 2 3 2 2" xfId="37360"/>
    <cellStyle name="Header2 3 4 2 3 3" xfId="30725"/>
    <cellStyle name="Header2 3 4 2 4" xfId="16210"/>
    <cellStyle name="Header2 3 4 2 5" xfId="6180"/>
    <cellStyle name="Header2 3 4 3" xfId="785"/>
    <cellStyle name="Header2 3 4 3 2" xfId="3133"/>
    <cellStyle name="Header2 3 4 3 2 2" xfId="11056"/>
    <cellStyle name="Header2 3 4 3 2 2 2" xfId="27050"/>
    <cellStyle name="Header2 3 4 3 2 2 2 2" xfId="36085"/>
    <cellStyle name="Header2 3 4 3 2 2 3" xfId="18224"/>
    <cellStyle name="Header2 3 4 3 2 3" xfId="14956"/>
    <cellStyle name="Header2 3 4 3 2 4" xfId="7923"/>
    <cellStyle name="Header2 3 4 3 3" xfId="18783"/>
    <cellStyle name="Header2 3 4 3 4" xfId="5584"/>
    <cellStyle name="Header2 3 4 4" xfId="3241"/>
    <cellStyle name="Header2 3 4 4 2" xfId="12394"/>
    <cellStyle name="Header2 3 4 4 2 2" xfId="28385"/>
    <cellStyle name="Header2 3 4 4 2 2 2" xfId="37420"/>
    <cellStyle name="Header2 3 4 4 2 3" xfId="30785"/>
    <cellStyle name="Header2 3 4 4 3" xfId="16128"/>
    <cellStyle name="Header2 3 4 4 4" xfId="8031"/>
    <cellStyle name="Header2 3 4 5" xfId="17181"/>
    <cellStyle name="Header2 3 4 6" xfId="5692"/>
    <cellStyle name="Header2 3 5" xfId="1428"/>
    <cellStyle name="Header2 3 5 2" xfId="2537"/>
    <cellStyle name="Header2 3 5 2 2" xfId="4878"/>
    <cellStyle name="Header2 3 5 2 2 2" xfId="10604"/>
    <cellStyle name="Header2 3 5 2 2 2 2" xfId="26598"/>
    <cellStyle name="Header2 3 5 2 2 2 2 2" xfId="35633"/>
    <cellStyle name="Header2 3 5 2 2 2 3" xfId="22812"/>
    <cellStyle name="Header2 3 5 2 2 3" xfId="16701"/>
    <cellStyle name="Header2 3 5 2 2 4" xfId="9668"/>
    <cellStyle name="Header2 3 5 2 3" xfId="12404"/>
    <cellStyle name="Header2 3 5 2 3 2" xfId="28395"/>
    <cellStyle name="Header2 3 5 2 3 2 2" xfId="37430"/>
    <cellStyle name="Header2 3 5 2 3 3" xfId="30795"/>
    <cellStyle name="Header2 3 5 2 4" xfId="19508"/>
    <cellStyle name="Header2 3 5 2 5" xfId="7327"/>
    <cellStyle name="Header2 3 5 3" xfId="3769"/>
    <cellStyle name="Header2 3 5 3 2" xfId="12555"/>
    <cellStyle name="Header2 3 5 3 2 2" xfId="28542"/>
    <cellStyle name="Header2 3 5 3 2 2 2" xfId="37577"/>
    <cellStyle name="Header2 3 5 3 2 3" xfId="30942"/>
    <cellStyle name="Header2 3 5 3 3" xfId="21172"/>
    <cellStyle name="Header2 3 5 3 4" xfId="8559"/>
    <cellStyle name="Header2 3 5 4" xfId="12224"/>
    <cellStyle name="Header2 3 5 4 2" xfId="28219"/>
    <cellStyle name="Header2 3 5 4 2 2" xfId="37254"/>
    <cellStyle name="Header2 3 5 4 3" xfId="14759"/>
    <cellStyle name="Header2 3 5 5" xfId="18417"/>
    <cellStyle name="Header2 3 5 6" xfId="6219"/>
    <cellStyle name="Header2 3 6" xfId="1330"/>
    <cellStyle name="Header2 3 6 2" xfId="3671"/>
    <cellStyle name="Header2 3 6 2 2" xfId="13627"/>
    <cellStyle name="Header2 3 6 2 2 2" xfId="29615"/>
    <cellStyle name="Header2 3 6 2 2 2 2" xfId="38650"/>
    <cellStyle name="Header2 3 6 2 2 3" xfId="32015"/>
    <cellStyle name="Header2 3 6 2 3" xfId="18709"/>
    <cellStyle name="Header2 3 6 2 4" xfId="8461"/>
    <cellStyle name="Header2 3 6 3" xfId="10468"/>
    <cellStyle name="Header2 3 6 3 2" xfId="26466"/>
    <cellStyle name="Header2 3 6 3 2 2" xfId="35501"/>
    <cellStyle name="Header2 3 6 3 3" xfId="18160"/>
    <cellStyle name="Header2 3 6 4" xfId="18782"/>
    <cellStyle name="Header2 3 6 5" xfId="6121"/>
    <cellStyle name="Header2 3 7" xfId="1474"/>
    <cellStyle name="Header2 3 7 2" xfId="3815"/>
    <cellStyle name="Header2 3 7 2 2" xfId="12445"/>
    <cellStyle name="Header2 3 7 2 2 2" xfId="28436"/>
    <cellStyle name="Header2 3 7 2 2 2 2" xfId="37471"/>
    <cellStyle name="Header2 3 7 2 2 3" xfId="30836"/>
    <cellStyle name="Header2 3 7 2 3" xfId="21400"/>
    <cellStyle name="Header2 3 7 2 4" xfId="8605"/>
    <cellStyle name="Header2 3 7 3" xfId="10969"/>
    <cellStyle name="Header2 3 7 3 2" xfId="26963"/>
    <cellStyle name="Header2 3 7 3 2 2" xfId="35998"/>
    <cellStyle name="Header2 3 7 3 3" xfId="23293"/>
    <cellStyle name="Header2 3 7 4" xfId="16352"/>
    <cellStyle name="Header2 3 7 5" xfId="6265"/>
    <cellStyle name="Header2 3 8" xfId="1285"/>
    <cellStyle name="Header2 3 8 2" xfId="3626"/>
    <cellStyle name="Header2 3 8 2 2" xfId="12609"/>
    <cellStyle name="Header2 3 8 2 2 2" xfId="28596"/>
    <cellStyle name="Header2 3 8 2 2 2 2" xfId="37631"/>
    <cellStyle name="Header2 3 8 2 2 3" xfId="30996"/>
    <cellStyle name="Header2 3 8 2 3" xfId="21889"/>
    <cellStyle name="Header2 3 8 2 4" xfId="8416"/>
    <cellStyle name="Header2 3 8 3" xfId="13492"/>
    <cellStyle name="Header2 3 8 3 2" xfId="29480"/>
    <cellStyle name="Header2 3 8 3 2 2" xfId="38515"/>
    <cellStyle name="Header2 3 8 3 3" xfId="31880"/>
    <cellStyle name="Header2 3 8 4" xfId="15698"/>
    <cellStyle name="Header2 3 8 5" xfId="6076"/>
    <cellStyle name="Header2 3 9" xfId="1890"/>
    <cellStyle name="Header2 3 9 2" xfId="4231"/>
    <cellStyle name="Header2 3 9 2 2" xfId="13678"/>
    <cellStyle name="Header2 3 9 2 2 2" xfId="29666"/>
    <cellStyle name="Header2 3 9 2 2 2 2" xfId="38701"/>
    <cellStyle name="Header2 3 9 2 2 3" xfId="32066"/>
    <cellStyle name="Header2 3 9 2 3" xfId="20322"/>
    <cellStyle name="Header2 3 9 2 4" xfId="9021"/>
    <cellStyle name="Header2 3 9 3" xfId="10794"/>
    <cellStyle name="Header2 3 9 3 2" xfId="26788"/>
    <cellStyle name="Header2 3 9 3 2 2" xfId="35823"/>
    <cellStyle name="Header2 3 9 3 3" xfId="16508"/>
    <cellStyle name="Header2 3 9 4" xfId="18401"/>
    <cellStyle name="Header2 3 9 5" xfId="6680"/>
    <cellStyle name="Header2 30" xfId="238"/>
    <cellStyle name="Header2 30 10" xfId="941"/>
    <cellStyle name="Header2 30 10 2" xfId="3289"/>
    <cellStyle name="Header2 30 10 2 2" xfId="13521"/>
    <cellStyle name="Header2 30 10 2 2 2" xfId="29509"/>
    <cellStyle name="Header2 30 10 2 2 2 2" xfId="38544"/>
    <cellStyle name="Header2 30 10 2 2 3" xfId="31909"/>
    <cellStyle name="Header2 30 10 2 3" xfId="20781"/>
    <cellStyle name="Header2 30 10 2 4" xfId="8079"/>
    <cellStyle name="Header2 30 10 3" xfId="12078"/>
    <cellStyle name="Header2 30 10 3 2" xfId="28073"/>
    <cellStyle name="Header2 30 10 3 2 2" xfId="37108"/>
    <cellStyle name="Header2 30 10 3 3" xfId="14891"/>
    <cellStyle name="Header2 30 10 4" xfId="18665"/>
    <cellStyle name="Header2 30 10 5" xfId="5740"/>
    <cellStyle name="Header2 30 11" xfId="3021"/>
    <cellStyle name="Header2 30 11 2" xfId="14079"/>
    <cellStyle name="Header2 30 11 2 2" xfId="30068"/>
    <cellStyle name="Header2 30 11 2 2 2" xfId="39103"/>
    <cellStyle name="Header2 30 11 2 3" xfId="32468"/>
    <cellStyle name="Header2 30 11 3" xfId="23520"/>
    <cellStyle name="Header2 30 11 4" xfId="7811"/>
    <cellStyle name="Header2 30 12" xfId="653"/>
    <cellStyle name="Header2 30 12 2" xfId="24096"/>
    <cellStyle name="Header2 30 12 2 2" xfId="33131"/>
    <cellStyle name="Header2 30 12 3" xfId="16883"/>
    <cellStyle name="Header2 30 12 4" xfId="5472"/>
    <cellStyle name="Header2 30 13" xfId="15411"/>
    <cellStyle name="Header2 30 2" xfId="543"/>
    <cellStyle name="Header2 30 2 10" xfId="3094"/>
    <cellStyle name="Header2 30 2 10 2" xfId="11830"/>
    <cellStyle name="Header2 30 2 10 2 2" xfId="27824"/>
    <cellStyle name="Header2 30 2 10 2 2 2" xfId="36859"/>
    <cellStyle name="Header2 30 2 10 2 3" xfId="14746"/>
    <cellStyle name="Header2 30 2 10 3" xfId="18768"/>
    <cellStyle name="Header2 30 2 10 4" xfId="7884"/>
    <cellStyle name="Header2 30 2 11" xfId="746"/>
    <cellStyle name="Header2 30 2 11 2" xfId="24169"/>
    <cellStyle name="Header2 30 2 11 2 2" xfId="33204"/>
    <cellStyle name="Header2 30 2 11 3" xfId="15079"/>
    <cellStyle name="Header2 30 2 11 4" xfId="5545"/>
    <cellStyle name="Header2 30 2 12" xfId="16429"/>
    <cellStyle name="Header2 30 2 13" xfId="5392"/>
    <cellStyle name="Header2 30 2 2" xfId="1055"/>
    <cellStyle name="Header2 30 2 2 2" xfId="1620"/>
    <cellStyle name="Header2 30 2 2 2 2" xfId="3961"/>
    <cellStyle name="Header2 30 2 2 2 2 2" xfId="11108"/>
    <cellStyle name="Header2 30 2 2 2 2 2 2" xfId="27102"/>
    <cellStyle name="Header2 30 2 2 2 2 2 2 2" xfId="36137"/>
    <cellStyle name="Header2 30 2 2 2 2 2 3" xfId="19303"/>
    <cellStyle name="Header2 30 2 2 2 2 3" xfId="22960"/>
    <cellStyle name="Header2 30 2 2 2 2 4" xfId="8751"/>
    <cellStyle name="Header2 30 2 2 2 3" xfId="11574"/>
    <cellStyle name="Header2 30 2 2 2 3 2" xfId="27568"/>
    <cellStyle name="Header2 30 2 2 2 3 2 2" xfId="36603"/>
    <cellStyle name="Header2 30 2 2 2 3 3" xfId="22107"/>
    <cellStyle name="Header2 30 2 2 2 4" xfId="16350"/>
    <cellStyle name="Header2 30 2 2 2 5" xfId="6411"/>
    <cellStyle name="Header2 30 2 2 3" xfId="796"/>
    <cellStyle name="Header2 30 2 2 3 2" xfId="3144"/>
    <cellStyle name="Header2 30 2 2 3 2 2" xfId="13583"/>
    <cellStyle name="Header2 30 2 2 3 2 2 2" xfId="29571"/>
    <cellStyle name="Header2 30 2 2 3 2 2 2 2" xfId="38606"/>
    <cellStyle name="Header2 30 2 2 3 2 2 3" xfId="31971"/>
    <cellStyle name="Header2 30 2 2 3 2 3" xfId="18602"/>
    <cellStyle name="Header2 30 2 2 3 2 4" xfId="7934"/>
    <cellStyle name="Header2 30 2 2 3 3" xfId="16420"/>
    <cellStyle name="Header2 30 2 2 3 4" xfId="5595"/>
    <cellStyle name="Header2 30 2 2 4" xfId="3403"/>
    <cellStyle name="Header2 30 2 2 4 2" xfId="11551"/>
    <cellStyle name="Header2 30 2 2 4 2 2" xfId="27545"/>
    <cellStyle name="Header2 30 2 2 4 2 2 2" xfId="36580"/>
    <cellStyle name="Header2 30 2 2 4 2 3" xfId="20813"/>
    <cellStyle name="Header2 30 2 2 4 3" xfId="17663"/>
    <cellStyle name="Header2 30 2 2 4 4" xfId="8193"/>
    <cellStyle name="Header2 30 2 2 5" xfId="18482"/>
    <cellStyle name="Header2 30 2 2 6" xfId="5854"/>
    <cellStyle name="Header2 30 2 3" xfId="1781"/>
    <cellStyle name="Header2 30 2 3 2" xfId="2688"/>
    <cellStyle name="Header2 30 2 3 2 2" xfId="5029"/>
    <cellStyle name="Header2 30 2 3 2 2 2" xfId="10136"/>
    <cellStyle name="Header2 30 2 3 2 2 2 2" xfId="26138"/>
    <cellStyle name="Header2 30 2 3 2 2 2 2 2" xfId="35173"/>
    <cellStyle name="Header2 30 2 3 2 2 2 3" xfId="19993"/>
    <cellStyle name="Header2 30 2 3 2 2 3" xfId="21786"/>
    <cellStyle name="Header2 30 2 3 2 2 4" xfId="9819"/>
    <cellStyle name="Header2 30 2 3 2 3" xfId="14178"/>
    <cellStyle name="Header2 30 2 3 2 3 2" xfId="30167"/>
    <cellStyle name="Header2 30 2 3 2 3 2 2" xfId="39202"/>
    <cellStyle name="Header2 30 2 3 2 3 3" xfId="32567"/>
    <cellStyle name="Header2 30 2 3 2 4" xfId="16853"/>
    <cellStyle name="Header2 30 2 3 2 5" xfId="7478"/>
    <cellStyle name="Header2 30 2 3 3" xfId="4122"/>
    <cellStyle name="Header2 30 2 3 3 2" xfId="13508"/>
    <cellStyle name="Header2 30 2 3 3 2 2" xfId="29496"/>
    <cellStyle name="Header2 30 2 3 3 2 2 2" xfId="38531"/>
    <cellStyle name="Header2 30 2 3 3 2 3" xfId="31896"/>
    <cellStyle name="Header2 30 2 3 3 3" xfId="21877"/>
    <cellStyle name="Header2 30 2 3 3 4" xfId="8912"/>
    <cellStyle name="Header2 30 2 3 4" xfId="13761"/>
    <cellStyle name="Header2 30 2 3 4 2" xfId="29749"/>
    <cellStyle name="Header2 30 2 3 4 2 2" xfId="38784"/>
    <cellStyle name="Header2 30 2 3 4 3" xfId="32149"/>
    <cellStyle name="Header2 30 2 3 5" xfId="16677"/>
    <cellStyle name="Header2 30 2 3 6" xfId="6571"/>
    <cellStyle name="Header2 30 2 4" xfId="1921"/>
    <cellStyle name="Header2 30 2 4 2" xfId="4262"/>
    <cellStyle name="Header2 30 2 4 2 2" xfId="11233"/>
    <cellStyle name="Header2 30 2 4 2 2 2" xfId="27227"/>
    <cellStyle name="Header2 30 2 4 2 2 2 2" xfId="36262"/>
    <cellStyle name="Header2 30 2 4 2 2 3" xfId="18291"/>
    <cellStyle name="Header2 30 2 4 2 3" xfId="23597"/>
    <cellStyle name="Header2 30 2 4 2 4" xfId="9052"/>
    <cellStyle name="Header2 30 2 4 3" xfId="11898"/>
    <cellStyle name="Header2 30 2 4 3 2" xfId="27892"/>
    <cellStyle name="Header2 30 2 4 3 2 2" xfId="36927"/>
    <cellStyle name="Header2 30 2 4 3 3" xfId="16497"/>
    <cellStyle name="Header2 30 2 4 4" xfId="16557"/>
    <cellStyle name="Header2 30 2 4 5" xfId="6711"/>
    <cellStyle name="Header2 30 2 5" xfId="2061"/>
    <cellStyle name="Header2 30 2 5 2" xfId="4402"/>
    <cellStyle name="Header2 30 2 5 2 2" xfId="13063"/>
    <cellStyle name="Header2 30 2 5 2 2 2" xfId="29051"/>
    <cellStyle name="Header2 30 2 5 2 2 2 2" xfId="38086"/>
    <cellStyle name="Header2 30 2 5 2 2 3" xfId="31451"/>
    <cellStyle name="Header2 30 2 5 2 3" xfId="16462"/>
    <cellStyle name="Header2 30 2 5 2 4" xfId="9192"/>
    <cellStyle name="Header2 30 2 5 3" xfId="12514"/>
    <cellStyle name="Header2 30 2 5 3 2" xfId="28501"/>
    <cellStyle name="Header2 30 2 5 3 2 2" xfId="37536"/>
    <cellStyle name="Header2 30 2 5 3 3" xfId="30901"/>
    <cellStyle name="Header2 30 2 5 4" xfId="16942"/>
    <cellStyle name="Header2 30 2 5 5" xfId="6851"/>
    <cellStyle name="Header2 30 2 6" xfId="2186"/>
    <cellStyle name="Header2 30 2 6 2" xfId="4527"/>
    <cellStyle name="Header2 30 2 6 2 2" xfId="11189"/>
    <cellStyle name="Header2 30 2 6 2 2 2" xfId="27183"/>
    <cellStyle name="Header2 30 2 6 2 2 2 2" xfId="36218"/>
    <cellStyle name="Header2 30 2 6 2 2 3" xfId="17641"/>
    <cellStyle name="Header2 30 2 6 2 3" xfId="22226"/>
    <cellStyle name="Header2 30 2 6 2 4" xfId="9317"/>
    <cellStyle name="Header2 30 2 6 3" xfId="13595"/>
    <cellStyle name="Header2 30 2 6 3 2" xfId="29583"/>
    <cellStyle name="Header2 30 2 6 3 2 2" xfId="38618"/>
    <cellStyle name="Header2 30 2 6 3 3" xfId="31983"/>
    <cellStyle name="Header2 30 2 6 4" xfId="19925"/>
    <cellStyle name="Header2 30 2 6 5" xfId="6976"/>
    <cellStyle name="Header2 30 2 7" xfId="2319"/>
    <cellStyle name="Header2 30 2 7 2" xfId="4660"/>
    <cellStyle name="Header2 30 2 7 2 2" xfId="11353"/>
    <cellStyle name="Header2 30 2 7 2 2 2" xfId="27347"/>
    <cellStyle name="Header2 30 2 7 2 2 2 2" xfId="36382"/>
    <cellStyle name="Header2 30 2 7 2 2 3" xfId="22207"/>
    <cellStyle name="Header2 30 2 7 2 3" xfId="15725"/>
    <cellStyle name="Header2 30 2 7 2 4" xfId="9450"/>
    <cellStyle name="Header2 30 2 7 3" xfId="11445"/>
    <cellStyle name="Header2 30 2 7 3 2" xfId="27439"/>
    <cellStyle name="Header2 30 2 7 3 2 2" xfId="36474"/>
    <cellStyle name="Header2 30 2 7 3 3" xfId="16018"/>
    <cellStyle name="Header2 30 2 7 4" xfId="19421"/>
    <cellStyle name="Header2 30 2 7 5" xfId="7109"/>
    <cellStyle name="Header2 30 2 8" xfId="1190"/>
    <cellStyle name="Header2 30 2 8 2" xfId="3531"/>
    <cellStyle name="Header2 30 2 8 2 2" xfId="11549"/>
    <cellStyle name="Header2 30 2 8 2 2 2" xfId="27543"/>
    <cellStyle name="Header2 30 2 8 2 2 2 2" xfId="36578"/>
    <cellStyle name="Header2 30 2 8 2 2 3" xfId="17366"/>
    <cellStyle name="Header2 30 2 8 2 3" xfId="23425"/>
    <cellStyle name="Header2 30 2 8 2 4" xfId="8321"/>
    <cellStyle name="Header2 30 2 8 3" xfId="14259"/>
    <cellStyle name="Header2 30 2 8 3 2" xfId="30249"/>
    <cellStyle name="Header2 30 2 8 3 2 2" xfId="39284"/>
    <cellStyle name="Header2 30 2 8 3 3" xfId="32649"/>
    <cellStyle name="Header2 30 2 8 4" xfId="16490"/>
    <cellStyle name="Header2 30 2 8 5" xfId="5981"/>
    <cellStyle name="Header2 30 2 9" xfId="2563"/>
    <cellStyle name="Header2 30 2 9 2" xfId="4904"/>
    <cellStyle name="Header2 30 2 9 2 2" xfId="13082"/>
    <cellStyle name="Header2 30 2 9 2 2 2" xfId="29070"/>
    <cellStyle name="Header2 30 2 9 2 2 2 2" xfId="38105"/>
    <cellStyle name="Header2 30 2 9 2 2 3" xfId="31470"/>
    <cellStyle name="Header2 30 2 9 2 3" xfId="23534"/>
    <cellStyle name="Header2 30 2 9 2 4" xfId="9694"/>
    <cellStyle name="Header2 30 2 9 3" xfId="23094"/>
    <cellStyle name="Header2 30 2 9 4" xfId="7353"/>
    <cellStyle name="Header2 30 3" xfId="1116"/>
    <cellStyle name="Header2 30 3 10" xfId="15763"/>
    <cellStyle name="Header2 30 3 11" xfId="5914"/>
    <cellStyle name="Header2 30 3 2" xfId="1854"/>
    <cellStyle name="Header2 30 3 2 2" xfId="2738"/>
    <cellStyle name="Header2 30 3 2 2 2" xfId="5079"/>
    <cellStyle name="Header2 30 3 2 2 2 2" xfId="10235"/>
    <cellStyle name="Header2 30 3 2 2 2 2 2" xfId="26233"/>
    <cellStyle name="Header2 30 3 2 2 2 2 2 2" xfId="35268"/>
    <cellStyle name="Header2 30 3 2 2 2 2 3" xfId="19831"/>
    <cellStyle name="Header2 30 3 2 2 2 3" xfId="20991"/>
    <cellStyle name="Header2 30 3 2 2 2 4" xfId="9869"/>
    <cellStyle name="Header2 30 3 2 2 3" xfId="11219"/>
    <cellStyle name="Header2 30 3 2 2 3 2" xfId="27213"/>
    <cellStyle name="Header2 30 3 2 2 3 2 2" xfId="36248"/>
    <cellStyle name="Header2 30 3 2 2 3 3" xfId="19463"/>
    <cellStyle name="Header2 30 3 2 2 4" xfId="22415"/>
    <cellStyle name="Header2 30 3 2 2 5" xfId="7528"/>
    <cellStyle name="Header2 30 3 2 3" xfId="4195"/>
    <cellStyle name="Header2 30 3 2 3 2" xfId="12519"/>
    <cellStyle name="Header2 30 3 2 3 2 2" xfId="28506"/>
    <cellStyle name="Header2 30 3 2 3 2 2 2" xfId="37541"/>
    <cellStyle name="Header2 30 3 2 3 2 3" xfId="30906"/>
    <cellStyle name="Header2 30 3 2 3 3" xfId="18383"/>
    <cellStyle name="Header2 30 3 2 3 4" xfId="8985"/>
    <cellStyle name="Header2 30 3 2 4" xfId="10976"/>
    <cellStyle name="Header2 30 3 2 4 2" xfId="26970"/>
    <cellStyle name="Header2 30 3 2 4 2 2" xfId="36005"/>
    <cellStyle name="Header2 30 3 2 4 3" xfId="21880"/>
    <cellStyle name="Header2 30 3 2 5" xfId="18598"/>
    <cellStyle name="Header2 30 3 2 6" xfId="6644"/>
    <cellStyle name="Header2 30 3 3" xfId="1995"/>
    <cellStyle name="Header2 30 3 3 2" xfId="4336"/>
    <cellStyle name="Header2 30 3 3 2 2" xfId="12844"/>
    <cellStyle name="Header2 30 3 3 2 2 2" xfId="28832"/>
    <cellStyle name="Header2 30 3 3 2 2 2 2" xfId="37867"/>
    <cellStyle name="Header2 30 3 3 2 2 3" xfId="31232"/>
    <cellStyle name="Header2 30 3 3 2 3" xfId="15241"/>
    <cellStyle name="Header2 30 3 3 2 4" xfId="9126"/>
    <cellStyle name="Header2 30 3 3 3" xfId="11449"/>
    <cellStyle name="Header2 30 3 3 3 2" xfId="27443"/>
    <cellStyle name="Header2 30 3 3 3 2 2" xfId="36478"/>
    <cellStyle name="Header2 30 3 3 3 3" xfId="15829"/>
    <cellStyle name="Header2 30 3 3 4" xfId="18899"/>
    <cellStyle name="Header2 30 3 3 5" xfId="6785"/>
    <cellStyle name="Header2 30 3 4" xfId="2132"/>
    <cellStyle name="Header2 30 3 4 2" xfId="4473"/>
    <cellStyle name="Header2 30 3 4 2 2" xfId="11116"/>
    <cellStyle name="Header2 30 3 4 2 2 2" xfId="27110"/>
    <cellStyle name="Header2 30 3 4 2 2 2 2" xfId="36145"/>
    <cellStyle name="Header2 30 3 4 2 2 3" xfId="18928"/>
    <cellStyle name="Header2 30 3 4 2 3" xfId="21648"/>
    <cellStyle name="Header2 30 3 4 2 4" xfId="9263"/>
    <cellStyle name="Header2 30 3 4 3" xfId="11730"/>
    <cellStyle name="Header2 30 3 4 3 2" xfId="27724"/>
    <cellStyle name="Header2 30 3 4 3 2 2" xfId="36759"/>
    <cellStyle name="Header2 30 3 4 3 3" xfId="16739"/>
    <cellStyle name="Header2 30 3 4 4" xfId="18399"/>
    <cellStyle name="Header2 30 3 4 5" xfId="6922"/>
    <cellStyle name="Header2 30 3 5" xfId="2261"/>
    <cellStyle name="Header2 30 3 5 2" xfId="4602"/>
    <cellStyle name="Header2 30 3 5 2 2" xfId="12840"/>
    <cellStyle name="Header2 30 3 5 2 2 2" xfId="28828"/>
    <cellStyle name="Header2 30 3 5 2 2 2 2" xfId="37863"/>
    <cellStyle name="Header2 30 3 5 2 2 3" xfId="31228"/>
    <cellStyle name="Header2 30 3 5 2 3" xfId="22899"/>
    <cellStyle name="Header2 30 3 5 2 4" xfId="9392"/>
    <cellStyle name="Header2 30 3 5 3" xfId="14160"/>
    <cellStyle name="Header2 30 3 5 3 2" xfId="30149"/>
    <cellStyle name="Header2 30 3 5 3 2 2" xfId="39184"/>
    <cellStyle name="Header2 30 3 5 3 3" xfId="32549"/>
    <cellStyle name="Header2 30 3 5 4" xfId="19559"/>
    <cellStyle name="Header2 30 3 5 5" xfId="7051"/>
    <cellStyle name="Header2 30 3 6" xfId="2390"/>
    <cellStyle name="Header2 30 3 6 2" xfId="4731"/>
    <cellStyle name="Header2 30 3 6 2 2" xfId="11470"/>
    <cellStyle name="Header2 30 3 6 2 2 2" xfId="27464"/>
    <cellStyle name="Header2 30 3 6 2 2 2 2" xfId="36499"/>
    <cellStyle name="Header2 30 3 6 2 2 3" xfId="21612"/>
    <cellStyle name="Header2 30 3 6 2 3" xfId="20602"/>
    <cellStyle name="Header2 30 3 6 2 4" xfId="9521"/>
    <cellStyle name="Header2 30 3 6 3" xfId="11837"/>
    <cellStyle name="Header2 30 3 6 3 2" xfId="27831"/>
    <cellStyle name="Header2 30 3 6 3 2 2" xfId="36866"/>
    <cellStyle name="Header2 30 3 6 3 3" xfId="14743"/>
    <cellStyle name="Header2 30 3 6 4" xfId="16276"/>
    <cellStyle name="Header2 30 3 6 5" xfId="7180"/>
    <cellStyle name="Header2 30 3 7" xfId="1695"/>
    <cellStyle name="Header2 30 3 7 2" xfId="4036"/>
    <cellStyle name="Header2 30 3 7 2 2" xfId="11295"/>
    <cellStyle name="Header2 30 3 7 2 2 2" xfId="27289"/>
    <cellStyle name="Header2 30 3 7 2 2 2 2" xfId="36324"/>
    <cellStyle name="Header2 30 3 7 2 2 3" xfId="17178"/>
    <cellStyle name="Header2 30 3 7 2 3" xfId="20193"/>
    <cellStyle name="Header2 30 3 7 2 4" xfId="8826"/>
    <cellStyle name="Header2 30 3 7 3" xfId="12340"/>
    <cellStyle name="Header2 30 3 7 3 2" xfId="28335"/>
    <cellStyle name="Header2 30 3 7 3 2 2" xfId="37370"/>
    <cellStyle name="Header2 30 3 7 3 3" xfId="30735"/>
    <cellStyle name="Header2 30 3 7 4" xfId="15403"/>
    <cellStyle name="Header2 30 3 7 5" xfId="6485"/>
    <cellStyle name="Header2 30 3 8" xfId="806"/>
    <cellStyle name="Header2 30 3 8 2" xfId="3154"/>
    <cellStyle name="Header2 30 3 8 2 2" xfId="12025"/>
    <cellStyle name="Header2 30 3 8 2 2 2" xfId="28020"/>
    <cellStyle name="Header2 30 3 8 2 2 2 2" xfId="37055"/>
    <cellStyle name="Header2 30 3 8 2 2 3" xfId="18854"/>
    <cellStyle name="Header2 30 3 8 2 3" xfId="23247"/>
    <cellStyle name="Header2 30 3 8 2 4" xfId="7944"/>
    <cellStyle name="Header2 30 3 8 3" xfId="17416"/>
    <cellStyle name="Header2 30 3 8 4" xfId="5605"/>
    <cellStyle name="Header2 30 3 9" xfId="3464"/>
    <cellStyle name="Header2 30 3 9 2" xfId="13578"/>
    <cellStyle name="Header2 30 3 9 2 2" xfId="29566"/>
    <cellStyle name="Header2 30 3 9 2 2 2" xfId="38601"/>
    <cellStyle name="Header2 30 3 9 2 3" xfId="31966"/>
    <cellStyle name="Header2 30 3 9 3" xfId="20051"/>
    <cellStyle name="Header2 30 3 9 4" xfId="8254"/>
    <cellStyle name="Header2 30 4" xfId="894"/>
    <cellStyle name="Header2 30 4 2" xfId="1390"/>
    <cellStyle name="Header2 30 4 2 2" xfId="3731"/>
    <cellStyle name="Header2 30 4 2 2 2" xfId="12795"/>
    <cellStyle name="Header2 30 4 2 2 2 2" xfId="28783"/>
    <cellStyle name="Header2 30 4 2 2 2 2 2" xfId="37818"/>
    <cellStyle name="Header2 30 4 2 2 2 3" xfId="31183"/>
    <cellStyle name="Header2 30 4 2 2 3" xfId="15246"/>
    <cellStyle name="Header2 30 4 2 2 4" xfId="8521"/>
    <cellStyle name="Header2 30 4 2 3" xfId="11463"/>
    <cellStyle name="Header2 30 4 2 3 2" xfId="27457"/>
    <cellStyle name="Header2 30 4 2 3 2 2" xfId="36492"/>
    <cellStyle name="Header2 30 4 2 3 3" xfId="19511"/>
    <cellStyle name="Header2 30 4 2 4" xfId="18848"/>
    <cellStyle name="Header2 30 4 2 5" xfId="6181"/>
    <cellStyle name="Header2 30 4 3" xfId="2633"/>
    <cellStyle name="Header2 30 4 3 2" xfId="4974"/>
    <cellStyle name="Header2 30 4 3 2 2" xfId="10326"/>
    <cellStyle name="Header2 30 4 3 2 2 2" xfId="26324"/>
    <cellStyle name="Header2 30 4 3 2 2 2 2" xfId="35359"/>
    <cellStyle name="Header2 30 4 3 2 2 3" xfId="17163"/>
    <cellStyle name="Header2 30 4 3 2 3" xfId="17577"/>
    <cellStyle name="Header2 30 4 3 2 4" xfId="9764"/>
    <cellStyle name="Header2 30 4 3 3" xfId="19763"/>
    <cellStyle name="Header2 30 4 3 4" xfId="7423"/>
    <cellStyle name="Header2 30 4 4" xfId="3242"/>
    <cellStyle name="Header2 30 4 4 2" xfId="12603"/>
    <cellStyle name="Header2 30 4 4 2 2" xfId="28590"/>
    <cellStyle name="Header2 30 4 4 2 2 2" xfId="37625"/>
    <cellStyle name="Header2 30 4 4 2 3" xfId="30990"/>
    <cellStyle name="Header2 30 4 4 3" xfId="15609"/>
    <cellStyle name="Header2 30 4 4 4" xfId="8032"/>
    <cellStyle name="Header2 30 4 5" xfId="16079"/>
    <cellStyle name="Header2 30 4 6" xfId="5693"/>
    <cellStyle name="Header2 30 5" xfId="1427"/>
    <cellStyle name="Header2 30 5 2" xfId="2536"/>
    <cellStyle name="Header2 30 5 2 2" xfId="4877"/>
    <cellStyle name="Header2 30 5 2 2 2" xfId="12525"/>
    <cellStyle name="Header2 30 5 2 2 2 2" xfId="28512"/>
    <cellStyle name="Header2 30 5 2 2 2 2 2" xfId="37547"/>
    <cellStyle name="Header2 30 5 2 2 2 3" xfId="30912"/>
    <cellStyle name="Header2 30 5 2 2 3" xfId="18820"/>
    <cellStyle name="Header2 30 5 2 2 4" xfId="9667"/>
    <cellStyle name="Header2 30 5 2 3" xfId="10545"/>
    <cellStyle name="Header2 30 5 2 3 2" xfId="26543"/>
    <cellStyle name="Header2 30 5 2 3 2 2" xfId="35578"/>
    <cellStyle name="Header2 30 5 2 3 3" xfId="21670"/>
    <cellStyle name="Header2 30 5 2 4" xfId="16437"/>
    <cellStyle name="Header2 30 5 2 5" xfId="7326"/>
    <cellStyle name="Header2 30 5 3" xfId="3768"/>
    <cellStyle name="Header2 30 5 3 2" xfId="11104"/>
    <cellStyle name="Header2 30 5 3 2 2" xfId="27098"/>
    <cellStyle name="Header2 30 5 3 2 2 2" xfId="36133"/>
    <cellStyle name="Header2 30 5 3 2 3" xfId="15440"/>
    <cellStyle name="Header2 30 5 3 3" xfId="21262"/>
    <cellStyle name="Header2 30 5 3 4" xfId="8558"/>
    <cellStyle name="Header2 30 5 4" xfId="14128"/>
    <cellStyle name="Header2 30 5 4 2" xfId="30117"/>
    <cellStyle name="Header2 30 5 4 2 2" xfId="39152"/>
    <cellStyle name="Header2 30 5 4 3" xfId="32517"/>
    <cellStyle name="Header2 30 5 5" xfId="17408"/>
    <cellStyle name="Header2 30 5 6" xfId="6218"/>
    <cellStyle name="Header2 30 6" xfId="1331"/>
    <cellStyle name="Header2 30 6 2" xfId="3672"/>
    <cellStyle name="Header2 30 6 2 2" xfId="11708"/>
    <cellStyle name="Header2 30 6 2 2 2" xfId="27702"/>
    <cellStyle name="Header2 30 6 2 2 2 2" xfId="36737"/>
    <cellStyle name="Header2 30 6 2 2 3" xfId="17759"/>
    <cellStyle name="Header2 30 6 2 3" xfId="16590"/>
    <cellStyle name="Header2 30 6 2 4" xfId="8462"/>
    <cellStyle name="Header2 30 6 3" xfId="10466"/>
    <cellStyle name="Header2 30 6 3 2" xfId="26464"/>
    <cellStyle name="Header2 30 6 3 2 2" xfId="35499"/>
    <cellStyle name="Header2 30 6 3 3" xfId="21828"/>
    <cellStyle name="Header2 30 6 4" xfId="19469"/>
    <cellStyle name="Header2 30 6 5" xfId="6122"/>
    <cellStyle name="Header2 30 7" xfId="1473"/>
    <cellStyle name="Header2 30 7 2" xfId="3814"/>
    <cellStyle name="Header2 30 7 2 2" xfId="10762"/>
    <cellStyle name="Header2 30 7 2 2 2" xfId="26756"/>
    <cellStyle name="Header2 30 7 2 2 2 2" xfId="35791"/>
    <cellStyle name="Header2 30 7 2 2 3" xfId="16571"/>
    <cellStyle name="Header2 30 7 2 3" xfId="21654"/>
    <cellStyle name="Header2 30 7 2 4" xfId="8604"/>
    <cellStyle name="Header2 30 7 3" xfId="12333"/>
    <cellStyle name="Header2 30 7 3 2" xfId="28328"/>
    <cellStyle name="Header2 30 7 3 2 2" xfId="37363"/>
    <cellStyle name="Header2 30 7 3 3" xfId="30728"/>
    <cellStyle name="Header2 30 7 4" xfId="17271"/>
    <cellStyle name="Header2 30 7 5" xfId="6264"/>
    <cellStyle name="Header2 30 8" xfId="1282"/>
    <cellStyle name="Header2 30 8 2" xfId="3623"/>
    <cellStyle name="Header2 30 8 2 2" xfId="12448"/>
    <cellStyle name="Header2 30 8 2 2 2" xfId="28439"/>
    <cellStyle name="Header2 30 8 2 2 2 2" xfId="37474"/>
    <cellStyle name="Header2 30 8 2 2 3" xfId="30839"/>
    <cellStyle name="Header2 30 8 2 3" xfId="20765"/>
    <cellStyle name="Header2 30 8 2 4" xfId="8413"/>
    <cellStyle name="Header2 30 8 3" xfId="13862"/>
    <cellStyle name="Header2 30 8 3 2" xfId="29851"/>
    <cellStyle name="Header2 30 8 3 2 2" xfId="38886"/>
    <cellStyle name="Header2 30 8 3 3" xfId="32251"/>
    <cellStyle name="Header2 30 8 4" xfId="14995"/>
    <cellStyle name="Header2 30 8 5" xfId="6073"/>
    <cellStyle name="Header2 30 9" xfId="2108"/>
    <cellStyle name="Header2 30 9 2" xfId="4449"/>
    <cellStyle name="Header2 30 9 2 2" xfId="11357"/>
    <cellStyle name="Header2 30 9 2 2 2" xfId="27351"/>
    <cellStyle name="Header2 30 9 2 2 2 2" xfId="36386"/>
    <cellStyle name="Header2 30 9 2 2 3" xfId="20762"/>
    <cellStyle name="Header2 30 9 2 3" xfId="23278"/>
    <cellStyle name="Header2 30 9 2 4" xfId="9239"/>
    <cellStyle name="Header2 30 9 3" xfId="13888"/>
    <cellStyle name="Header2 30 9 3 2" xfId="29877"/>
    <cellStyle name="Header2 30 9 3 2 2" xfId="38912"/>
    <cellStyle name="Header2 30 9 3 3" xfId="32277"/>
    <cellStyle name="Header2 30 9 4" xfId="17526"/>
    <cellStyle name="Header2 30 9 5" xfId="6898"/>
    <cellStyle name="Header2 31" xfId="239"/>
    <cellStyle name="Header2 31 10" xfId="940"/>
    <cellStyle name="Header2 31 10 2" xfId="3288"/>
    <cellStyle name="Header2 31 10 2 2" xfId="11714"/>
    <cellStyle name="Header2 31 10 2 2 2" xfId="27708"/>
    <cellStyle name="Header2 31 10 2 2 2 2" xfId="36743"/>
    <cellStyle name="Header2 31 10 2 2 3" xfId="16684"/>
    <cellStyle name="Header2 31 10 2 3" xfId="15464"/>
    <cellStyle name="Header2 31 10 2 4" xfId="8078"/>
    <cellStyle name="Header2 31 10 3" xfId="13991"/>
    <cellStyle name="Header2 31 10 3 2" xfId="29980"/>
    <cellStyle name="Header2 31 10 3 2 2" xfId="39015"/>
    <cellStyle name="Header2 31 10 3 3" xfId="32380"/>
    <cellStyle name="Header2 31 10 4" xfId="16665"/>
    <cellStyle name="Header2 31 10 5" xfId="5739"/>
    <cellStyle name="Header2 31 11" xfId="3022"/>
    <cellStyle name="Header2 31 11 2" xfId="12171"/>
    <cellStyle name="Header2 31 11 2 2" xfId="28166"/>
    <cellStyle name="Header2 31 11 2 2 2" xfId="37201"/>
    <cellStyle name="Header2 31 11 2 3" xfId="14808"/>
    <cellStyle name="Header2 31 11 3" xfId="21056"/>
    <cellStyle name="Header2 31 11 4" xfId="7812"/>
    <cellStyle name="Header2 31 12" xfId="654"/>
    <cellStyle name="Header2 31 12 2" xfId="24097"/>
    <cellStyle name="Header2 31 12 2 2" xfId="33132"/>
    <cellStyle name="Header2 31 12 3" xfId="16669"/>
    <cellStyle name="Header2 31 12 4" xfId="5473"/>
    <cellStyle name="Header2 31 13" xfId="16428"/>
    <cellStyle name="Header2 31 2" xfId="544"/>
    <cellStyle name="Header2 31 2 10" xfId="3095"/>
    <cellStyle name="Header2 31 2 10 2" xfId="13636"/>
    <cellStyle name="Header2 31 2 10 2 2" xfId="29624"/>
    <cellStyle name="Header2 31 2 10 2 2 2" xfId="38659"/>
    <cellStyle name="Header2 31 2 10 2 3" xfId="32024"/>
    <cellStyle name="Header2 31 2 10 3" xfId="16649"/>
    <cellStyle name="Header2 31 2 10 4" xfId="7885"/>
    <cellStyle name="Header2 31 2 11" xfId="747"/>
    <cellStyle name="Header2 31 2 11 2" xfId="24170"/>
    <cellStyle name="Header2 31 2 11 2 2" xfId="33205"/>
    <cellStyle name="Header2 31 2 11 3" xfId="14664"/>
    <cellStyle name="Header2 31 2 11 4" xfId="5546"/>
    <cellStyle name="Header2 31 2 12" xfId="18275"/>
    <cellStyle name="Header2 31 2 13" xfId="5393"/>
    <cellStyle name="Header2 31 2 2" xfId="1056"/>
    <cellStyle name="Header2 31 2 2 2" xfId="1621"/>
    <cellStyle name="Header2 31 2 2 2 2" xfId="3962"/>
    <cellStyle name="Header2 31 2 2 2 2 2" xfId="12552"/>
    <cellStyle name="Header2 31 2 2 2 2 2 2" xfId="28539"/>
    <cellStyle name="Header2 31 2 2 2 2 2 2 2" xfId="37574"/>
    <cellStyle name="Header2 31 2 2 2 2 2 3" xfId="30939"/>
    <cellStyle name="Header2 31 2 2 2 2 3" xfId="19129"/>
    <cellStyle name="Header2 31 2 2 2 2 4" xfId="8752"/>
    <cellStyle name="Header2 31 2 2 2 3" xfId="13368"/>
    <cellStyle name="Header2 31 2 2 2 3 2" xfId="29356"/>
    <cellStyle name="Header2 31 2 2 2 3 2 2" xfId="38391"/>
    <cellStyle name="Header2 31 2 2 2 3 3" xfId="31756"/>
    <cellStyle name="Header2 31 2 2 2 4" xfId="15678"/>
    <cellStyle name="Header2 31 2 2 2 5" xfId="6412"/>
    <cellStyle name="Header2 31 2 2 3" xfId="2709"/>
    <cellStyle name="Header2 31 2 2 3 2" xfId="5050"/>
    <cellStyle name="Header2 31 2 2 3 2 2" xfId="10262"/>
    <cellStyle name="Header2 31 2 2 3 2 2 2" xfId="26260"/>
    <cellStyle name="Header2 31 2 2 3 2 2 2 2" xfId="35295"/>
    <cellStyle name="Header2 31 2 2 3 2 2 3" xfId="20633"/>
    <cellStyle name="Header2 31 2 2 3 2 3" xfId="19548"/>
    <cellStyle name="Header2 31 2 2 3 2 4" xfId="9840"/>
    <cellStyle name="Header2 31 2 2 3 3" xfId="20381"/>
    <cellStyle name="Header2 31 2 2 3 4" xfId="7499"/>
    <cellStyle name="Header2 31 2 2 4" xfId="3404"/>
    <cellStyle name="Header2 31 2 2 4 2" xfId="13345"/>
    <cellStyle name="Header2 31 2 2 4 2 2" xfId="29333"/>
    <cellStyle name="Header2 31 2 2 4 2 2 2" xfId="38368"/>
    <cellStyle name="Header2 31 2 2 4 2 3" xfId="31733"/>
    <cellStyle name="Header2 31 2 2 4 3" xfId="15537"/>
    <cellStyle name="Header2 31 2 2 4 4" xfId="8194"/>
    <cellStyle name="Header2 31 2 2 5" xfId="18990"/>
    <cellStyle name="Header2 31 2 2 6" xfId="5855"/>
    <cellStyle name="Header2 31 2 3" xfId="1782"/>
    <cellStyle name="Header2 31 2 3 2" xfId="2689"/>
    <cellStyle name="Header2 31 2 3 2 2" xfId="5030"/>
    <cellStyle name="Header2 31 2 3 2 2 2" xfId="10271"/>
    <cellStyle name="Header2 31 2 3 2 2 2 2" xfId="26269"/>
    <cellStyle name="Header2 31 2 3 2 2 2 2 2" xfId="35304"/>
    <cellStyle name="Header2 31 2 3 2 2 2 3" xfId="19502"/>
    <cellStyle name="Header2 31 2 3 2 2 3" xfId="18752"/>
    <cellStyle name="Header2 31 2 3 2 2 4" xfId="9820"/>
    <cellStyle name="Header2 31 2 3 2 3" xfId="12275"/>
    <cellStyle name="Header2 31 2 3 2 3 2" xfId="28270"/>
    <cellStyle name="Header2 31 2 3 2 3 2 2" xfId="37305"/>
    <cellStyle name="Header2 31 2 3 2 3 3" xfId="30670"/>
    <cellStyle name="Header2 31 2 3 2 4" xfId="21598"/>
    <cellStyle name="Header2 31 2 3 2 5" xfId="7479"/>
    <cellStyle name="Header2 31 2 3 3" xfId="4123"/>
    <cellStyle name="Header2 31 2 3 3 2" xfId="11594"/>
    <cellStyle name="Header2 31 2 3 3 2 2" xfId="27588"/>
    <cellStyle name="Header2 31 2 3 3 2 2 2" xfId="36623"/>
    <cellStyle name="Header2 31 2 3 3 2 3" xfId="22791"/>
    <cellStyle name="Header2 31 2 3 3 3" xfId="19074"/>
    <cellStyle name="Header2 31 2 3 3 4" xfId="8913"/>
    <cellStyle name="Header2 31 2 3 4" xfId="13955"/>
    <cellStyle name="Header2 31 2 3 4 2" xfId="29944"/>
    <cellStyle name="Header2 31 2 3 4 2 2" xfId="38979"/>
    <cellStyle name="Header2 31 2 3 4 3" xfId="32344"/>
    <cellStyle name="Header2 31 2 3 5" xfId="18550"/>
    <cellStyle name="Header2 31 2 3 6" xfId="6572"/>
    <cellStyle name="Header2 31 2 4" xfId="1922"/>
    <cellStyle name="Header2 31 2 4 2" xfId="4263"/>
    <cellStyle name="Header2 31 2 4 2 2" xfId="10755"/>
    <cellStyle name="Header2 31 2 4 2 2 2" xfId="26749"/>
    <cellStyle name="Header2 31 2 4 2 2 2 2" xfId="35784"/>
    <cellStyle name="Header2 31 2 4 2 2 3" xfId="21097"/>
    <cellStyle name="Header2 31 2 4 2 3" xfId="22559"/>
    <cellStyle name="Header2 31 2 4 2 4" xfId="9053"/>
    <cellStyle name="Header2 31 2 4 3" xfId="13709"/>
    <cellStyle name="Header2 31 2 4 3 2" xfId="29697"/>
    <cellStyle name="Header2 31 2 4 3 2 2" xfId="38732"/>
    <cellStyle name="Header2 31 2 4 3 3" xfId="32097"/>
    <cellStyle name="Header2 31 2 4 4" xfId="21629"/>
    <cellStyle name="Header2 31 2 4 5" xfId="6712"/>
    <cellStyle name="Header2 31 2 5" xfId="2062"/>
    <cellStyle name="Header2 31 2 5 2" xfId="4403"/>
    <cellStyle name="Header2 31 2 5 2 2" xfId="11154"/>
    <cellStyle name="Header2 31 2 5 2 2 2" xfId="27148"/>
    <cellStyle name="Header2 31 2 5 2 2 2 2" xfId="36183"/>
    <cellStyle name="Header2 31 2 5 2 2 3" xfId="22113"/>
    <cellStyle name="Header2 31 2 5 2 3" xfId="23355"/>
    <cellStyle name="Header2 31 2 5 2 4" xfId="9193"/>
    <cellStyle name="Header2 31 2 5 3" xfId="10593"/>
    <cellStyle name="Header2 31 2 5 3 2" xfId="26587"/>
    <cellStyle name="Header2 31 2 5 3 2 2" xfId="35622"/>
    <cellStyle name="Header2 31 2 5 3 3" xfId="17907"/>
    <cellStyle name="Header2 31 2 5 4" xfId="15932"/>
    <cellStyle name="Header2 31 2 5 5" xfId="6852"/>
    <cellStyle name="Header2 31 2 6" xfId="2187"/>
    <cellStyle name="Header2 31 2 6 2" xfId="4528"/>
    <cellStyle name="Header2 31 2 6 2 2" xfId="12845"/>
    <cellStyle name="Header2 31 2 6 2 2 2" xfId="28833"/>
    <cellStyle name="Header2 31 2 6 2 2 2 2" xfId="37868"/>
    <cellStyle name="Header2 31 2 6 2 2 3" xfId="31233"/>
    <cellStyle name="Header2 31 2 6 2 3" xfId="19586"/>
    <cellStyle name="Header2 31 2 6 2 4" xfId="9318"/>
    <cellStyle name="Header2 31 2 6 3" xfId="11676"/>
    <cellStyle name="Header2 31 2 6 3 2" xfId="27670"/>
    <cellStyle name="Header2 31 2 6 3 2 2" xfId="36705"/>
    <cellStyle name="Header2 31 2 6 3 3" xfId="14684"/>
    <cellStyle name="Header2 31 2 6 4" xfId="17523"/>
    <cellStyle name="Header2 31 2 6 5" xfId="6977"/>
    <cellStyle name="Header2 31 2 7" xfId="2320"/>
    <cellStyle name="Header2 31 2 7 2" xfId="4661"/>
    <cellStyle name="Header2 31 2 7 2 2" xfId="13139"/>
    <cellStyle name="Header2 31 2 7 2 2 2" xfId="29127"/>
    <cellStyle name="Header2 31 2 7 2 2 2 2" xfId="38162"/>
    <cellStyle name="Header2 31 2 7 2 2 3" xfId="31527"/>
    <cellStyle name="Header2 31 2 7 2 3" xfId="20919"/>
    <cellStyle name="Header2 31 2 7 2 4" xfId="9451"/>
    <cellStyle name="Header2 31 2 7 3" xfId="10835"/>
    <cellStyle name="Header2 31 2 7 3 2" xfId="26829"/>
    <cellStyle name="Header2 31 2 7 3 2 2" xfId="35864"/>
    <cellStyle name="Header2 31 2 7 3 3" xfId="18418"/>
    <cellStyle name="Header2 31 2 7 4" xfId="17300"/>
    <cellStyle name="Header2 31 2 7 5" xfId="7110"/>
    <cellStyle name="Header2 31 2 8" xfId="1191"/>
    <cellStyle name="Header2 31 2 8 2" xfId="3532"/>
    <cellStyle name="Header2 31 2 8 2 2" xfId="13343"/>
    <cellStyle name="Header2 31 2 8 2 2 2" xfId="29331"/>
    <cellStyle name="Header2 31 2 8 2 2 2 2" xfId="38366"/>
    <cellStyle name="Header2 31 2 8 2 2 3" xfId="31731"/>
    <cellStyle name="Header2 31 2 8 2 3" xfId="17787"/>
    <cellStyle name="Header2 31 2 8 2 4" xfId="8322"/>
    <cellStyle name="Header2 31 2 8 3" xfId="12355"/>
    <cellStyle name="Header2 31 2 8 3 2" xfId="28350"/>
    <cellStyle name="Header2 31 2 8 3 2 2" xfId="37385"/>
    <cellStyle name="Header2 31 2 8 3 3" xfId="30750"/>
    <cellStyle name="Header2 31 2 8 4" xfId="17882"/>
    <cellStyle name="Header2 31 2 8 5" xfId="5982"/>
    <cellStyle name="Header2 31 2 9" xfId="2829"/>
    <cellStyle name="Header2 31 2 9 2" xfId="5170"/>
    <cellStyle name="Header2 31 2 9 2 2" xfId="14288"/>
    <cellStyle name="Header2 31 2 9 2 2 2" xfId="30279"/>
    <cellStyle name="Header2 31 2 9 2 2 2 2" xfId="39314"/>
    <cellStyle name="Header2 31 2 9 2 2 3" xfId="32679"/>
    <cellStyle name="Header2 31 2 9 2 3" xfId="17718"/>
    <cellStyle name="Header2 31 2 9 2 4" xfId="9960"/>
    <cellStyle name="Header2 31 2 9 3" xfId="16475"/>
    <cellStyle name="Header2 31 2 9 4" xfId="7619"/>
    <cellStyle name="Header2 31 3" xfId="1117"/>
    <cellStyle name="Header2 31 3 10" xfId="18175"/>
    <cellStyle name="Header2 31 3 11" xfId="5915"/>
    <cellStyle name="Header2 31 3 2" xfId="1855"/>
    <cellStyle name="Header2 31 3 2 2" xfId="2739"/>
    <cellStyle name="Header2 31 3 2 2 2" xfId="5080"/>
    <cellStyle name="Header2 31 3 2 2 2 2" xfId="10234"/>
    <cellStyle name="Header2 31 3 2 2 2 2 2" xfId="26232"/>
    <cellStyle name="Header2 31 3 2 2 2 2 2 2" xfId="35267"/>
    <cellStyle name="Header2 31 3 2 2 2 2 3" xfId="16004"/>
    <cellStyle name="Header2 31 3 2 2 2 3" xfId="18118"/>
    <cellStyle name="Header2 31 3 2 2 2 4" xfId="9870"/>
    <cellStyle name="Header2 31 3 2 2 3" xfId="12919"/>
    <cellStyle name="Header2 31 3 2 2 3 2" xfId="28907"/>
    <cellStyle name="Header2 31 3 2 2 3 2 2" xfId="37942"/>
    <cellStyle name="Header2 31 3 2 2 3 3" xfId="31307"/>
    <cellStyle name="Header2 31 3 2 2 4" xfId="18527"/>
    <cellStyle name="Header2 31 3 2 2 5" xfId="7529"/>
    <cellStyle name="Header2 31 3 2 3" xfId="4196"/>
    <cellStyle name="Header2 31 3 2 3 2" xfId="10598"/>
    <cellStyle name="Header2 31 3 2 3 2 2" xfId="26592"/>
    <cellStyle name="Header2 31 3 2 3 2 2 2" xfId="35627"/>
    <cellStyle name="Header2 31 3 2 3 2 3" xfId="16011"/>
    <cellStyle name="Header2 31 3 2 3 3" xfId="23531"/>
    <cellStyle name="Header2 31 3 2 3 4" xfId="8986"/>
    <cellStyle name="Header2 31 3 2 4" xfId="12936"/>
    <cellStyle name="Header2 31 3 2 4 2" xfId="28924"/>
    <cellStyle name="Header2 31 3 2 4 2 2" xfId="37959"/>
    <cellStyle name="Header2 31 3 2 4 3" xfId="31324"/>
    <cellStyle name="Header2 31 3 2 5" xfId="16482"/>
    <cellStyle name="Header2 31 3 2 6" xfId="6645"/>
    <cellStyle name="Header2 31 3 3" xfId="1996"/>
    <cellStyle name="Header2 31 3 3 2" xfId="4337"/>
    <cellStyle name="Header2 31 3 3 2 2" xfId="10926"/>
    <cellStyle name="Header2 31 3 3 2 2 2" xfId="26920"/>
    <cellStyle name="Header2 31 3 3 2 2 2 2" xfId="35955"/>
    <cellStyle name="Header2 31 3 3 2 2 3" xfId="17072"/>
    <cellStyle name="Header2 31 3 3 2 3" xfId="22704"/>
    <cellStyle name="Header2 31 3 3 2 4" xfId="9127"/>
    <cellStyle name="Header2 31 3 3 3" xfId="10839"/>
    <cellStyle name="Header2 31 3 3 3 2" xfId="26833"/>
    <cellStyle name="Header2 31 3 3 3 2 2" xfId="35868"/>
    <cellStyle name="Header2 31 3 3 3 3" xfId="18123"/>
    <cellStyle name="Header2 31 3 3 4" xfId="16780"/>
    <cellStyle name="Header2 31 3 3 5" xfId="6786"/>
    <cellStyle name="Header2 31 3 4" xfId="2133"/>
    <cellStyle name="Header2 31 3 4 2" xfId="4474"/>
    <cellStyle name="Header2 31 3 4 2 2" xfId="12544"/>
    <cellStyle name="Header2 31 3 4 2 2 2" xfId="28531"/>
    <cellStyle name="Header2 31 3 4 2 2 2 2" xfId="37566"/>
    <cellStyle name="Header2 31 3 4 2 2 3" xfId="30931"/>
    <cellStyle name="Header2 31 3 4 2 3" xfId="21960"/>
    <cellStyle name="Header2 31 3 4 2 4" xfId="9264"/>
    <cellStyle name="Header2 31 3 4 3" xfId="13538"/>
    <cellStyle name="Header2 31 3 4 3 2" xfId="29526"/>
    <cellStyle name="Header2 31 3 4 3 2 2" xfId="38561"/>
    <cellStyle name="Header2 31 3 4 3 3" xfId="31926"/>
    <cellStyle name="Header2 31 3 4 4" xfId="20184"/>
    <cellStyle name="Header2 31 3 4 5" xfId="6923"/>
    <cellStyle name="Header2 31 3 5" xfId="2262"/>
    <cellStyle name="Header2 31 3 5 2" xfId="4603"/>
    <cellStyle name="Header2 31 3 5 2 2" xfId="14238"/>
    <cellStyle name="Header2 31 3 5 2 2 2" xfId="30227"/>
    <cellStyle name="Header2 31 3 5 2 2 2 2" xfId="39262"/>
    <cellStyle name="Header2 31 3 5 2 2 3" xfId="32627"/>
    <cellStyle name="Header2 31 3 5 2 3" xfId="22088"/>
    <cellStyle name="Header2 31 3 5 2 4" xfId="9393"/>
    <cellStyle name="Header2 31 3 5 3" xfId="12255"/>
    <cellStyle name="Header2 31 3 5 3 2" xfId="28250"/>
    <cellStyle name="Header2 31 3 5 3 2 2" xfId="37285"/>
    <cellStyle name="Header2 31 3 5 3 3" xfId="30650"/>
    <cellStyle name="Header2 31 3 5 4" xfId="19287"/>
    <cellStyle name="Header2 31 3 5 5" xfId="7052"/>
    <cellStyle name="Header2 31 3 6" xfId="2391"/>
    <cellStyle name="Header2 31 3 6 2" xfId="4732"/>
    <cellStyle name="Header2 31 3 6 2 2" xfId="13264"/>
    <cellStyle name="Header2 31 3 6 2 2 2" xfId="29252"/>
    <cellStyle name="Header2 31 3 6 2 2 2 2" xfId="38287"/>
    <cellStyle name="Header2 31 3 6 2 2 3" xfId="31652"/>
    <cellStyle name="Header2 31 3 6 2 3" xfId="17579"/>
    <cellStyle name="Header2 31 3 6 2 4" xfId="9522"/>
    <cellStyle name="Header2 31 3 6 3" xfId="13645"/>
    <cellStyle name="Header2 31 3 6 3 2" xfId="29633"/>
    <cellStyle name="Header2 31 3 6 3 2 2" xfId="38668"/>
    <cellStyle name="Header2 31 3 6 3 3" xfId="32033"/>
    <cellStyle name="Header2 31 3 6 4" xfId="22872"/>
    <cellStyle name="Header2 31 3 6 5" xfId="7181"/>
    <cellStyle name="Header2 31 3 7" xfId="1696"/>
    <cellStyle name="Header2 31 3 7 2" xfId="4037"/>
    <cellStyle name="Header2 31 3 7 2 2" xfId="13784"/>
    <cellStyle name="Header2 31 3 7 2 2 2" xfId="29772"/>
    <cellStyle name="Header2 31 3 7 2 2 2 2" xfId="38807"/>
    <cellStyle name="Header2 31 3 7 2 2 3" xfId="32172"/>
    <cellStyle name="Header2 31 3 7 2 3" xfId="20279"/>
    <cellStyle name="Header2 31 3 7 2 4" xfId="8827"/>
    <cellStyle name="Header2 31 3 7 3" xfId="11527"/>
    <cellStyle name="Header2 31 3 7 3 2" xfId="27521"/>
    <cellStyle name="Header2 31 3 7 3 2 2" xfId="36556"/>
    <cellStyle name="Header2 31 3 7 3 3" xfId="18362"/>
    <cellStyle name="Header2 31 3 7 4" xfId="16416"/>
    <cellStyle name="Header2 31 3 7 5" xfId="6486"/>
    <cellStyle name="Header2 31 3 8" xfId="2660"/>
    <cellStyle name="Header2 31 3 8 2" xfId="5001"/>
    <cellStyle name="Header2 31 3 8 2 2" xfId="10138"/>
    <cellStyle name="Header2 31 3 8 2 2 2" xfId="26140"/>
    <cellStyle name="Header2 31 3 8 2 2 2 2" xfId="35175"/>
    <cellStyle name="Header2 31 3 8 2 2 3" xfId="19962"/>
    <cellStyle name="Header2 31 3 8 2 3" xfId="22421"/>
    <cellStyle name="Header2 31 3 8 2 4" xfId="9791"/>
    <cellStyle name="Header2 31 3 8 3" xfId="18098"/>
    <cellStyle name="Header2 31 3 8 4" xfId="7450"/>
    <cellStyle name="Header2 31 3 9" xfId="3465"/>
    <cellStyle name="Header2 31 3 9 2" xfId="11660"/>
    <cellStyle name="Header2 31 3 9 2 2" xfId="27654"/>
    <cellStyle name="Header2 31 3 9 2 2 2" xfId="36689"/>
    <cellStyle name="Header2 31 3 9 2 3" xfId="21634"/>
    <cellStyle name="Header2 31 3 9 3" xfId="18521"/>
    <cellStyle name="Header2 31 3 9 4" xfId="8255"/>
    <cellStyle name="Header2 31 4" xfId="895"/>
    <cellStyle name="Header2 31 4 2" xfId="1391"/>
    <cellStyle name="Header2 31 4 2 2" xfId="3732"/>
    <cellStyle name="Header2 31 4 2 2 2" xfId="10876"/>
    <cellStyle name="Header2 31 4 2 2 2 2" xfId="26870"/>
    <cellStyle name="Header2 31 4 2 2 2 2 2" xfId="35905"/>
    <cellStyle name="Header2 31 4 2 2 2 3" xfId="23016"/>
    <cellStyle name="Header2 31 4 2 2 3" xfId="23482"/>
    <cellStyle name="Header2 31 4 2 2 4" xfId="8522"/>
    <cellStyle name="Header2 31 4 2 3" xfId="12874"/>
    <cellStyle name="Header2 31 4 2 3 2" xfId="28862"/>
    <cellStyle name="Header2 31 4 2 3 2 2" xfId="37897"/>
    <cellStyle name="Header2 31 4 2 3 3" xfId="31262"/>
    <cellStyle name="Header2 31 4 2 4" xfId="19439"/>
    <cellStyle name="Header2 31 4 2 5" xfId="6182"/>
    <cellStyle name="Header2 31 4 3" xfId="2865"/>
    <cellStyle name="Header2 31 4 3 2" xfId="5206"/>
    <cellStyle name="Header2 31 4 3 2 2" xfId="14324"/>
    <cellStyle name="Header2 31 4 3 2 2 2" xfId="30315"/>
    <cellStyle name="Header2 31 4 3 2 2 2 2" xfId="39350"/>
    <cellStyle name="Header2 31 4 3 2 2 3" xfId="32715"/>
    <cellStyle name="Header2 31 4 3 2 3" xfId="15843"/>
    <cellStyle name="Header2 31 4 3 2 4" xfId="9996"/>
    <cellStyle name="Header2 31 4 3 3" xfId="20914"/>
    <cellStyle name="Header2 31 4 3 4" xfId="7655"/>
    <cellStyle name="Header2 31 4 4" xfId="3243"/>
    <cellStyle name="Header2 31 4 4 2" xfId="10681"/>
    <cellStyle name="Header2 31 4 4 2 2" xfId="26675"/>
    <cellStyle name="Header2 31 4 4 2 2 2" xfId="35710"/>
    <cellStyle name="Header2 31 4 4 2 3" xfId="20570"/>
    <cellStyle name="Header2 31 4 4 3" xfId="15334"/>
    <cellStyle name="Header2 31 4 4 4" xfId="8033"/>
    <cellStyle name="Header2 31 4 5" xfId="18211"/>
    <cellStyle name="Header2 31 4 6" xfId="5694"/>
    <cellStyle name="Header2 31 5" xfId="1426"/>
    <cellStyle name="Header2 31 5 2" xfId="2535"/>
    <cellStyle name="Header2 31 5 2 2" xfId="4876"/>
    <cellStyle name="Header2 31 5 2 2 2" xfId="13496"/>
    <cellStyle name="Header2 31 5 2 2 2 2" xfId="29484"/>
    <cellStyle name="Header2 31 5 2 2 2 2 2" xfId="38519"/>
    <cellStyle name="Header2 31 5 2 2 2 3" xfId="31884"/>
    <cellStyle name="Header2 31 5 2 2 3" xfId="19703"/>
    <cellStyle name="Header2 31 5 2 2 4" xfId="9666"/>
    <cellStyle name="Header2 31 5 2 3" xfId="12464"/>
    <cellStyle name="Header2 31 5 2 3 2" xfId="28455"/>
    <cellStyle name="Header2 31 5 2 3 2 2" xfId="37490"/>
    <cellStyle name="Header2 31 5 2 3 3" xfId="30855"/>
    <cellStyle name="Header2 31 5 2 4" xfId="18553"/>
    <cellStyle name="Header2 31 5 2 5" xfId="7325"/>
    <cellStyle name="Header2 31 5 3" xfId="3767"/>
    <cellStyle name="Header2 31 5 3 2" xfId="12009"/>
    <cellStyle name="Header2 31 5 3 2 2" xfId="28004"/>
    <cellStyle name="Header2 31 5 3 2 2 2" xfId="37039"/>
    <cellStyle name="Header2 31 5 3 2 3" xfId="17991"/>
    <cellStyle name="Header2 31 5 3 3" xfId="17038"/>
    <cellStyle name="Header2 31 5 3 4" xfId="8557"/>
    <cellStyle name="Header2 31 5 4" xfId="13763"/>
    <cellStyle name="Header2 31 5 4 2" xfId="29751"/>
    <cellStyle name="Header2 31 5 4 2 2" xfId="38786"/>
    <cellStyle name="Header2 31 5 4 3" xfId="32151"/>
    <cellStyle name="Header2 31 5 5" xfId="14988"/>
    <cellStyle name="Header2 31 5 6" xfId="6217"/>
    <cellStyle name="Header2 31 6" xfId="1328"/>
    <cellStyle name="Header2 31 6 2" xfId="3669"/>
    <cellStyle name="Header2 31 6 2 2" xfId="13738"/>
    <cellStyle name="Header2 31 6 2 2 2" xfId="29726"/>
    <cellStyle name="Header2 31 6 2 2 2 2" xfId="38761"/>
    <cellStyle name="Header2 31 6 2 2 3" xfId="32126"/>
    <cellStyle name="Header2 31 6 2 3" xfId="20862"/>
    <cellStyle name="Header2 31 6 2 4" xfId="8459"/>
    <cellStyle name="Header2 31 6 3" xfId="10163"/>
    <cellStyle name="Header2 31 6 3 2" xfId="26165"/>
    <cellStyle name="Header2 31 6 3 2 2" xfId="35200"/>
    <cellStyle name="Header2 31 6 3 3" xfId="18442"/>
    <cellStyle name="Header2 31 6 4" xfId="17196"/>
    <cellStyle name="Header2 31 6 5" xfId="6119"/>
    <cellStyle name="Header2 31 7" xfId="1468"/>
    <cellStyle name="Header2 31 7 2" xfId="3809"/>
    <cellStyle name="Header2 31 7 2 2" xfId="12683"/>
    <cellStyle name="Header2 31 7 2 2 2" xfId="28670"/>
    <cellStyle name="Header2 31 7 2 2 2 2" xfId="37705"/>
    <cellStyle name="Header2 31 7 2 2 3" xfId="31070"/>
    <cellStyle name="Header2 31 7 2 3" xfId="17313"/>
    <cellStyle name="Header2 31 7 2 4" xfId="8599"/>
    <cellStyle name="Header2 31 7 3" xfId="13983"/>
    <cellStyle name="Header2 31 7 3 2" xfId="29972"/>
    <cellStyle name="Header2 31 7 3 2 2" xfId="39007"/>
    <cellStyle name="Header2 31 7 3 3" xfId="32372"/>
    <cellStyle name="Header2 31 7 4" xfId="17685"/>
    <cellStyle name="Header2 31 7 5" xfId="6259"/>
    <cellStyle name="Header2 31 8" xfId="1286"/>
    <cellStyle name="Header2 31 8 2" xfId="3627"/>
    <cellStyle name="Header2 31 8 2 2" xfId="10687"/>
    <cellStyle name="Header2 31 8 2 2 2" xfId="26681"/>
    <cellStyle name="Header2 31 8 2 2 2 2" xfId="35716"/>
    <cellStyle name="Header2 31 8 2 2 3" xfId="17712"/>
    <cellStyle name="Header2 31 8 2 3" xfId="22632"/>
    <cellStyle name="Header2 31 8 2 4" xfId="8417"/>
    <cellStyle name="Header2 31 8 3" xfId="14113"/>
    <cellStyle name="Header2 31 8 3 2" xfId="30102"/>
    <cellStyle name="Header2 31 8 3 2 2" xfId="39137"/>
    <cellStyle name="Header2 31 8 3 3" xfId="32502"/>
    <cellStyle name="Header2 31 8 4" xfId="15767"/>
    <cellStyle name="Header2 31 8 5" xfId="6077"/>
    <cellStyle name="Header2 31 9" xfId="1511"/>
    <cellStyle name="Header2 31 9 2" xfId="3852"/>
    <cellStyle name="Header2 31 9 2 2" xfId="13338"/>
    <cellStyle name="Header2 31 9 2 2 2" xfId="29326"/>
    <cellStyle name="Header2 31 9 2 2 2 2" xfId="38361"/>
    <cellStyle name="Header2 31 9 2 2 3" xfId="31726"/>
    <cellStyle name="Header2 31 9 2 3" xfId="15245"/>
    <cellStyle name="Header2 31 9 2 4" xfId="8642"/>
    <cellStyle name="Header2 31 9 3" xfId="13430"/>
    <cellStyle name="Header2 31 9 3 2" xfId="29418"/>
    <cellStyle name="Header2 31 9 3 2 2" xfId="38453"/>
    <cellStyle name="Header2 31 9 3 3" xfId="31818"/>
    <cellStyle name="Header2 31 9 4" xfId="16907"/>
    <cellStyle name="Header2 31 9 5" xfId="6302"/>
    <cellStyle name="Header2 32" xfId="240"/>
    <cellStyle name="Header2 32 10" xfId="938"/>
    <cellStyle name="Header2 32 10 2" xfId="3286"/>
    <cellStyle name="Header2 32 10 2 2" xfId="11827"/>
    <cellStyle name="Header2 32 10 2 2 2" xfId="27821"/>
    <cellStyle name="Header2 32 10 2 2 2 2" xfId="36856"/>
    <cellStyle name="Header2 32 10 2 2 3" xfId="17362"/>
    <cellStyle name="Header2 32 10 2 3" xfId="18035"/>
    <cellStyle name="Header2 32 10 2 4" xfId="8076"/>
    <cellStyle name="Header2 32 10 3" xfId="11210"/>
    <cellStyle name="Header2 32 10 3 2" xfId="27204"/>
    <cellStyle name="Header2 32 10 3 2 2" xfId="36239"/>
    <cellStyle name="Header2 32 10 3 3" xfId="18087"/>
    <cellStyle name="Header2 32 10 4" xfId="18973"/>
    <cellStyle name="Header2 32 10 5" xfId="5737"/>
    <cellStyle name="Header2 32 11" xfId="3023"/>
    <cellStyle name="Header2 32 11 2" xfId="11436"/>
    <cellStyle name="Header2 32 11 2 2" xfId="27430"/>
    <cellStyle name="Header2 32 11 2 2 2" xfId="36465"/>
    <cellStyle name="Header2 32 11 2 3" xfId="18159"/>
    <cellStyle name="Header2 32 11 3" xfId="18208"/>
    <cellStyle name="Header2 32 11 4" xfId="7813"/>
    <cellStyle name="Header2 32 12" xfId="655"/>
    <cellStyle name="Header2 32 12 2" xfId="24098"/>
    <cellStyle name="Header2 32 12 2 2" xfId="33133"/>
    <cellStyle name="Header2 32 12 3" xfId="18669"/>
    <cellStyle name="Header2 32 12 4" xfId="5474"/>
    <cellStyle name="Header2 32 13" xfId="18416"/>
    <cellStyle name="Header2 32 2" xfId="545"/>
    <cellStyle name="Header2 32 2 10" xfId="3096"/>
    <cellStyle name="Header2 32 2 10 2" xfId="11717"/>
    <cellStyle name="Header2 32 2 10 2 2" xfId="27711"/>
    <cellStyle name="Header2 32 2 10 2 2 2" xfId="36746"/>
    <cellStyle name="Header2 32 2 10 2 3" xfId="15392"/>
    <cellStyle name="Header2 32 2 10 3" xfId="20975"/>
    <cellStyle name="Header2 32 2 10 4" xfId="7886"/>
    <cellStyle name="Header2 32 2 11" xfId="748"/>
    <cellStyle name="Header2 32 2 11 2" xfId="24171"/>
    <cellStyle name="Header2 32 2 11 2 2" xfId="33206"/>
    <cellStyle name="Header2 32 2 11 3" xfId="15072"/>
    <cellStyle name="Header2 32 2 11 4" xfId="5547"/>
    <cellStyle name="Header2 32 2 12" xfId="19153"/>
    <cellStyle name="Header2 32 2 13" xfId="5394"/>
    <cellStyle name="Header2 32 2 2" xfId="1057"/>
    <cellStyle name="Header2 32 2 2 2" xfId="1622"/>
    <cellStyle name="Header2 32 2 2 2 2" xfId="3963"/>
    <cellStyle name="Header2 32 2 2 2 2 2" xfId="13851"/>
    <cellStyle name="Header2 32 2 2 2 2 2 2" xfId="29840"/>
    <cellStyle name="Header2 32 2 2 2 2 2 2 2" xfId="38875"/>
    <cellStyle name="Header2 32 2 2 2 2 2 3" xfId="32240"/>
    <cellStyle name="Header2 32 2 2 2 2 3" xfId="17012"/>
    <cellStyle name="Header2 32 2 2 2 2 4" xfId="8753"/>
    <cellStyle name="Header2 32 2 2 2 3" xfId="14206"/>
    <cellStyle name="Header2 32 2 2 2 3 2" xfId="30195"/>
    <cellStyle name="Header2 32 2 2 2 3 2 2" xfId="39230"/>
    <cellStyle name="Header2 32 2 2 2 3 3" xfId="32595"/>
    <cellStyle name="Header2 32 2 2 2 4" xfId="17478"/>
    <cellStyle name="Header2 32 2 2 2 5" xfId="6413"/>
    <cellStyle name="Header2 32 2 2 3" xfId="2595"/>
    <cellStyle name="Header2 32 2 2 3 2" xfId="4936"/>
    <cellStyle name="Header2 32 2 2 3 2 2" xfId="13607"/>
    <cellStyle name="Header2 32 2 2 3 2 2 2" xfId="29595"/>
    <cellStyle name="Header2 32 2 2 3 2 2 2 2" xfId="38630"/>
    <cellStyle name="Header2 32 2 2 3 2 2 3" xfId="31995"/>
    <cellStyle name="Header2 32 2 2 3 2 3" xfId="15595"/>
    <cellStyle name="Header2 32 2 2 3 2 4" xfId="9726"/>
    <cellStyle name="Header2 32 2 2 3 3" xfId="16344"/>
    <cellStyle name="Header2 32 2 2 3 4" xfId="7385"/>
    <cellStyle name="Header2 32 2 2 4" xfId="3405"/>
    <cellStyle name="Header2 32 2 2 4 2" xfId="14073"/>
    <cellStyle name="Header2 32 2 2 4 2 2" xfId="30062"/>
    <cellStyle name="Header2 32 2 2 4 2 2 2" xfId="39097"/>
    <cellStyle name="Header2 32 2 2 4 2 3" xfId="32462"/>
    <cellStyle name="Header2 32 2 2 4 3" xfId="23490"/>
    <cellStyle name="Header2 32 2 2 4 4" xfId="8195"/>
    <cellStyle name="Header2 32 2 2 5" xfId="16873"/>
    <cellStyle name="Header2 32 2 2 6" xfId="5856"/>
    <cellStyle name="Header2 32 2 3" xfId="1783"/>
    <cellStyle name="Header2 32 2 3 2" xfId="2690"/>
    <cellStyle name="Header2 32 2 3 2 2" xfId="5031"/>
    <cellStyle name="Header2 32 2 3 2 2 2" xfId="10278"/>
    <cellStyle name="Header2 32 2 3 2 2 2 2" xfId="26276"/>
    <cellStyle name="Header2 32 2 3 2 2 2 2 2" xfId="35311"/>
    <cellStyle name="Header2 32 2 3 2 2 2 3" xfId="23165"/>
    <cellStyle name="Header2 32 2 3 2 2 3" xfId="16633"/>
    <cellStyle name="Header2 32 2 3 2 2 4" xfId="9821"/>
    <cellStyle name="Header2 32 2 3 2 3" xfId="13226"/>
    <cellStyle name="Header2 32 2 3 2 3 2" xfId="29214"/>
    <cellStyle name="Header2 32 2 3 2 3 2 2" xfId="38249"/>
    <cellStyle name="Header2 32 2 3 2 3 3" xfId="31614"/>
    <cellStyle name="Header2 32 2 3 2 4" xfId="20772"/>
    <cellStyle name="Header2 32 2 3 2 5" xfId="7480"/>
    <cellStyle name="Header2 32 2 3 3" xfId="4124"/>
    <cellStyle name="Header2 32 2 3 3 2" xfId="13396"/>
    <cellStyle name="Header2 32 2 3 3 2 2" xfId="29384"/>
    <cellStyle name="Header2 32 2 3 3 2 2 2" xfId="38419"/>
    <cellStyle name="Header2 32 2 3 3 2 3" xfId="31784"/>
    <cellStyle name="Header2 32 2 3 3 3" xfId="16958"/>
    <cellStyle name="Header2 32 2 3 3 4" xfId="8914"/>
    <cellStyle name="Header2 32 2 3 4" xfId="12042"/>
    <cellStyle name="Header2 32 2 3 4 2" xfId="28037"/>
    <cellStyle name="Header2 32 2 3 4 2 2" xfId="37072"/>
    <cellStyle name="Header2 32 2 3 4 3" xfId="17554"/>
    <cellStyle name="Header2 32 2 3 5" xfId="18982"/>
    <cellStyle name="Header2 32 2 3 6" xfId="6573"/>
    <cellStyle name="Header2 32 2 4" xfId="1923"/>
    <cellStyle name="Header2 32 2 4 2" xfId="4264"/>
    <cellStyle name="Header2 32 2 4 2 2" xfId="12438"/>
    <cellStyle name="Header2 32 2 4 2 2 2" xfId="28429"/>
    <cellStyle name="Header2 32 2 4 2 2 2 2" xfId="37464"/>
    <cellStyle name="Header2 32 2 4 2 2 3" xfId="30829"/>
    <cellStyle name="Header2 32 2 4 2 3" xfId="18309"/>
    <cellStyle name="Header2 32 2 4 2 4" xfId="9054"/>
    <cellStyle name="Header2 32 2 4 3" xfId="11792"/>
    <cellStyle name="Header2 32 2 4 3 2" xfId="27786"/>
    <cellStyle name="Header2 32 2 4 3 2 2" xfId="36821"/>
    <cellStyle name="Header2 32 2 4 3 3" xfId="17164"/>
    <cellStyle name="Header2 32 2 4 4" xfId="21366"/>
    <cellStyle name="Header2 32 2 4 5" xfId="6713"/>
    <cellStyle name="Header2 32 2 5" xfId="2063"/>
    <cellStyle name="Header2 32 2 5 2" xfId="4404"/>
    <cellStyle name="Header2 32 2 5 2 2" xfId="12892"/>
    <cellStyle name="Header2 32 2 5 2 2 2" xfId="28880"/>
    <cellStyle name="Header2 32 2 5 2 2 2 2" xfId="37915"/>
    <cellStyle name="Header2 32 2 5 2 2 3" xfId="31280"/>
    <cellStyle name="Header2 32 2 5 2 3" xfId="20713"/>
    <cellStyle name="Header2 32 2 5 2 4" xfId="9194"/>
    <cellStyle name="Header2 32 2 5 3" xfId="12818"/>
    <cellStyle name="Header2 32 2 5 3 2" xfId="28806"/>
    <cellStyle name="Header2 32 2 5 3 2 2" xfId="37841"/>
    <cellStyle name="Header2 32 2 5 3 3" xfId="31206"/>
    <cellStyle name="Header2 32 2 5 4" xfId="23502"/>
    <cellStyle name="Header2 32 2 5 5" xfId="6853"/>
    <cellStyle name="Header2 32 2 6" xfId="2188"/>
    <cellStyle name="Header2 32 2 6 2" xfId="4529"/>
    <cellStyle name="Header2 32 2 6 2 2" xfId="10927"/>
    <cellStyle name="Header2 32 2 6 2 2 2" xfId="26921"/>
    <cellStyle name="Header2 32 2 6 2 2 2 2" xfId="35956"/>
    <cellStyle name="Header2 32 2 6 2 2 3" xfId="16247"/>
    <cellStyle name="Header2 32 2 6 2 3" xfId="19251"/>
    <cellStyle name="Header2 32 2 6 2 4" xfId="9319"/>
    <cellStyle name="Header2 32 2 6 3" xfId="13481"/>
    <cellStyle name="Header2 32 2 6 3 2" xfId="29469"/>
    <cellStyle name="Header2 32 2 6 3 2 2" xfId="38504"/>
    <cellStyle name="Header2 32 2 6 3 3" xfId="31869"/>
    <cellStyle name="Header2 32 2 6 4" xfId="15397"/>
    <cellStyle name="Header2 32 2 6 5" xfId="6978"/>
    <cellStyle name="Header2 32 2 7" xfId="2321"/>
    <cellStyle name="Header2 32 2 7 2" xfId="4662"/>
    <cellStyle name="Header2 32 2 7 2 2" xfId="13962"/>
    <cellStyle name="Header2 32 2 7 2 2 2" xfId="29951"/>
    <cellStyle name="Header2 32 2 7 2 2 2 2" xfId="38986"/>
    <cellStyle name="Header2 32 2 7 2 2 3" xfId="32351"/>
    <cellStyle name="Header2 32 2 7 2 3" xfId="20823"/>
    <cellStyle name="Header2 32 2 7 2 4" xfId="9452"/>
    <cellStyle name="Header2 32 2 7 3" xfId="14205"/>
    <cellStyle name="Header2 32 2 7 3 2" xfId="30194"/>
    <cellStyle name="Header2 32 2 7 3 2 2" xfId="39229"/>
    <cellStyle name="Header2 32 2 7 3 3" xfId="32594"/>
    <cellStyle name="Header2 32 2 7 4" xfId="23450"/>
    <cellStyle name="Header2 32 2 7 5" xfId="7111"/>
    <cellStyle name="Header2 32 2 8" xfId="1192"/>
    <cellStyle name="Header2 32 2 8 2" xfId="3533"/>
    <cellStyle name="Header2 32 2 8 2 2" xfId="14071"/>
    <cellStyle name="Header2 32 2 8 2 2 2" xfId="30060"/>
    <cellStyle name="Header2 32 2 8 2 2 2 2" xfId="39095"/>
    <cellStyle name="Header2 32 2 8 2 2 3" xfId="32460"/>
    <cellStyle name="Header2 32 2 8 2 3" xfId="21959"/>
    <cellStyle name="Header2 32 2 8 2 4" xfId="8323"/>
    <cellStyle name="Header2 32 2 8 3" xfId="11216"/>
    <cellStyle name="Header2 32 2 8 3 2" xfId="27210"/>
    <cellStyle name="Header2 32 2 8 3 2 2" xfId="36245"/>
    <cellStyle name="Header2 32 2 8 3 3" xfId="22987"/>
    <cellStyle name="Header2 32 2 8 4" xfId="17682"/>
    <cellStyle name="Header2 32 2 8 5" xfId="5983"/>
    <cellStyle name="Header2 32 2 9" xfId="2806"/>
    <cellStyle name="Header2 32 2 9 2" xfId="5147"/>
    <cellStyle name="Header2 32 2 9 2 2" xfId="10176"/>
    <cellStyle name="Header2 32 2 9 2 2 2" xfId="26174"/>
    <cellStyle name="Header2 32 2 9 2 2 2 2" xfId="35209"/>
    <cellStyle name="Header2 32 2 9 2 2 3" xfId="15719"/>
    <cellStyle name="Header2 32 2 9 2 3" xfId="18874"/>
    <cellStyle name="Header2 32 2 9 2 4" xfId="9937"/>
    <cellStyle name="Header2 32 2 9 3" xfId="17793"/>
    <cellStyle name="Header2 32 2 9 4" xfId="7596"/>
    <cellStyle name="Header2 32 3" xfId="1118"/>
    <cellStyle name="Header2 32 3 10" xfId="19397"/>
    <cellStyle name="Header2 32 3 11" xfId="5916"/>
    <cellStyle name="Header2 32 3 2" xfId="1856"/>
    <cellStyle name="Header2 32 3 2 2" xfId="2740"/>
    <cellStyle name="Header2 32 3 2 2 2" xfId="5081"/>
    <cellStyle name="Header2 32 3 2 2 2 2" xfId="10233"/>
    <cellStyle name="Header2 32 3 2 2 2 2 2" xfId="26231"/>
    <cellStyle name="Header2 32 3 2 2 2 2 2 2" xfId="35266"/>
    <cellStyle name="Header2 32 3 2 2 2 2 3" xfId="18121"/>
    <cellStyle name="Header2 32 3 2 2 2 3" xfId="16001"/>
    <cellStyle name="Header2 32 3 2 2 2 4" xfId="9871"/>
    <cellStyle name="Header2 32 3 2 2 3" xfId="11006"/>
    <cellStyle name="Header2 32 3 2 2 3 2" xfId="27000"/>
    <cellStyle name="Header2 32 3 2 2 3 2 2" xfId="36035"/>
    <cellStyle name="Header2 32 3 2 2 3 3" xfId="23368"/>
    <cellStyle name="Header2 32 3 2 2 4" xfId="16408"/>
    <cellStyle name="Header2 32 3 2 2 5" xfId="7530"/>
    <cellStyle name="Header2 32 3 2 3" xfId="4197"/>
    <cellStyle name="Header2 32 3 2 3 2" xfId="13147"/>
    <cellStyle name="Header2 32 3 2 3 2 2" xfId="29135"/>
    <cellStyle name="Header2 32 3 2 3 2 2 2" xfId="38170"/>
    <cellStyle name="Header2 32 3 2 3 2 3" xfId="31535"/>
    <cellStyle name="Header2 32 3 2 3 3" xfId="19492"/>
    <cellStyle name="Header2 32 3 2 3 4" xfId="8987"/>
    <cellStyle name="Header2 32 3 2 4" xfId="14009"/>
    <cellStyle name="Header2 32 3 2 4 2" xfId="29998"/>
    <cellStyle name="Header2 32 3 2 4 2 2" xfId="39033"/>
    <cellStyle name="Header2 32 3 2 4 3" xfId="32398"/>
    <cellStyle name="Header2 32 3 2 5" xfId="22543"/>
    <cellStyle name="Header2 32 3 2 6" xfId="6646"/>
    <cellStyle name="Header2 32 3 3" xfId="1997"/>
    <cellStyle name="Header2 32 3 3 2" xfId="4338"/>
    <cellStyle name="Header2 32 3 3 2 2" xfId="13059"/>
    <cellStyle name="Header2 32 3 3 2 2 2" xfId="29047"/>
    <cellStyle name="Header2 32 3 3 2 2 2 2" xfId="38082"/>
    <cellStyle name="Header2 32 3 3 2 2 3" xfId="31447"/>
    <cellStyle name="Header2 32 3 3 2 3" xfId="17386"/>
    <cellStyle name="Header2 32 3 3 2 4" xfId="9128"/>
    <cellStyle name="Header2 32 3 3 3" xfId="13887"/>
    <cellStyle name="Header2 32 3 3 3 2" xfId="29876"/>
    <cellStyle name="Header2 32 3 3 3 2 2" xfId="38911"/>
    <cellStyle name="Header2 32 3 3 3 3" xfId="32276"/>
    <cellStyle name="Header2 32 3 3 4" xfId="22890"/>
    <cellStyle name="Header2 32 3 3 5" xfId="6787"/>
    <cellStyle name="Header2 32 3 4" xfId="2134"/>
    <cellStyle name="Header2 32 3 4 2" xfId="4475"/>
    <cellStyle name="Header2 32 3 4 2 2" xfId="12531"/>
    <cellStyle name="Header2 32 3 4 2 2 2" xfId="28518"/>
    <cellStyle name="Header2 32 3 4 2 2 2 2" xfId="37553"/>
    <cellStyle name="Header2 32 3 4 2 2 3" xfId="30918"/>
    <cellStyle name="Header2 32 3 4 2 3" xfId="18114"/>
    <cellStyle name="Header2 32 3 4 2 4" xfId="9265"/>
    <cellStyle name="Header2 32 3 4 3" xfId="11622"/>
    <cellStyle name="Header2 32 3 4 3 2" xfId="27616"/>
    <cellStyle name="Header2 32 3 4 3 2 2" xfId="36651"/>
    <cellStyle name="Header2 32 3 4 3 3" xfId="15637"/>
    <cellStyle name="Header2 32 3 4 4" xfId="19621"/>
    <cellStyle name="Header2 32 3 4 5" xfId="6924"/>
    <cellStyle name="Header2 32 3 5" xfId="2263"/>
    <cellStyle name="Header2 32 3 5 2" xfId="4604"/>
    <cellStyle name="Header2 32 3 5 2 2" xfId="12335"/>
    <cellStyle name="Header2 32 3 5 2 2 2" xfId="28330"/>
    <cellStyle name="Header2 32 3 5 2 2 2 2" xfId="37365"/>
    <cellStyle name="Header2 32 3 5 2 2 3" xfId="30730"/>
    <cellStyle name="Header2 32 3 5 2 3" xfId="18072"/>
    <cellStyle name="Header2 32 3 5 2 4" xfId="9394"/>
    <cellStyle name="Header2 32 3 5 3" xfId="12781"/>
    <cellStyle name="Header2 32 3 5 3 2" xfId="28769"/>
    <cellStyle name="Header2 32 3 5 3 2 2" xfId="37804"/>
    <cellStyle name="Header2 32 3 5 3 3" xfId="31169"/>
    <cellStyle name="Header2 32 3 5 4" xfId="17167"/>
    <cellStyle name="Header2 32 3 5 5" xfId="7053"/>
    <cellStyle name="Header2 32 3 6" xfId="2392"/>
    <cellStyle name="Header2 32 3 6 2" xfId="4733"/>
    <cellStyle name="Header2 32 3 6 2 2" xfId="12655"/>
    <cellStyle name="Header2 32 3 6 2 2 2" xfId="28642"/>
    <cellStyle name="Header2 32 3 6 2 2 2 2" xfId="37677"/>
    <cellStyle name="Header2 32 3 6 2 2 3" xfId="31042"/>
    <cellStyle name="Header2 32 3 6 2 3" xfId="23568"/>
    <cellStyle name="Header2 32 3 6 2 4" xfId="9523"/>
    <cellStyle name="Header2 32 3 6 3" xfId="11727"/>
    <cellStyle name="Header2 32 3 6 3 2" xfId="27721"/>
    <cellStyle name="Header2 32 3 6 3 2 2" xfId="36756"/>
    <cellStyle name="Header2 32 3 6 3 3" xfId="18858"/>
    <cellStyle name="Header2 32 3 6 4" xfId="17739"/>
    <cellStyle name="Header2 32 3 6 5" xfId="7182"/>
    <cellStyle name="Header2 32 3 7" xfId="1697"/>
    <cellStyle name="Header2 32 3 7 2" xfId="4038"/>
    <cellStyle name="Header2 32 3 7 2 2" xfId="11868"/>
    <cellStyle name="Header2 32 3 7 2 2 2" xfId="27862"/>
    <cellStyle name="Header2 32 3 7 2 2 2 2" xfId="36897"/>
    <cellStyle name="Header2 32 3 7 2 2 3" xfId="17656"/>
    <cellStyle name="Header2 32 3 7 2 3" xfId="18581"/>
    <cellStyle name="Header2 32 3 7 2 4" xfId="8828"/>
    <cellStyle name="Header2 32 3 7 3" xfId="13321"/>
    <cellStyle name="Header2 32 3 7 3 2" xfId="29309"/>
    <cellStyle name="Header2 32 3 7 3 2 2" xfId="38344"/>
    <cellStyle name="Header2 32 3 7 3 3" xfId="31709"/>
    <cellStyle name="Header2 32 3 7 4" xfId="18403"/>
    <cellStyle name="Header2 32 3 7 5" xfId="6487"/>
    <cellStyle name="Header2 32 3 8" xfId="2466"/>
    <cellStyle name="Header2 32 3 8 2" xfId="4807"/>
    <cellStyle name="Header2 32 3 8 2 2" xfId="11970"/>
    <cellStyle name="Header2 32 3 8 2 2 2" xfId="27965"/>
    <cellStyle name="Header2 32 3 8 2 2 2 2" xfId="37000"/>
    <cellStyle name="Header2 32 3 8 2 2 3" xfId="17542"/>
    <cellStyle name="Header2 32 3 8 2 3" xfId="17721"/>
    <cellStyle name="Header2 32 3 8 2 4" xfId="9597"/>
    <cellStyle name="Header2 32 3 8 3" xfId="21294"/>
    <cellStyle name="Header2 32 3 8 4" xfId="7256"/>
    <cellStyle name="Header2 32 3 9" xfId="3466"/>
    <cellStyle name="Header2 32 3 9 2" xfId="13464"/>
    <cellStyle name="Header2 32 3 9 2 2" xfId="29452"/>
    <cellStyle name="Header2 32 3 9 2 2 2" xfId="38487"/>
    <cellStyle name="Header2 32 3 9 2 3" xfId="31852"/>
    <cellStyle name="Header2 32 3 9 3" xfId="16402"/>
    <cellStyle name="Header2 32 3 9 4" xfId="8256"/>
    <cellStyle name="Header2 32 4" xfId="896"/>
    <cellStyle name="Header2 32 4 2" xfId="1392"/>
    <cellStyle name="Header2 32 4 2 2" xfId="3733"/>
    <cellStyle name="Header2 32 4 2 2 2" xfId="13737"/>
    <cellStyle name="Header2 32 4 2 2 2 2" xfId="29725"/>
    <cellStyle name="Header2 32 4 2 2 2 2 2" xfId="38760"/>
    <cellStyle name="Header2 32 4 2 2 2 3" xfId="32125"/>
    <cellStyle name="Header2 32 4 2 2 3" xfId="17391"/>
    <cellStyle name="Header2 32 4 2 2 4" xfId="8523"/>
    <cellStyle name="Header2 32 4 2 3" xfId="13826"/>
    <cellStyle name="Header2 32 4 2 3 2" xfId="29815"/>
    <cellStyle name="Header2 32 4 2 3 2 2" xfId="38850"/>
    <cellStyle name="Header2 32 4 2 3 3" xfId="32215"/>
    <cellStyle name="Header2 32 4 2 4" xfId="17318"/>
    <cellStyle name="Header2 32 4 2 5" xfId="6183"/>
    <cellStyle name="Header2 32 4 3" xfId="2576"/>
    <cellStyle name="Header2 32 4 3 2" xfId="4917"/>
    <cellStyle name="Header2 32 4 3 2 2" xfId="12534"/>
    <cellStyle name="Header2 32 4 3 2 2 2" xfId="28521"/>
    <cellStyle name="Header2 32 4 3 2 2 2 2" xfId="37556"/>
    <cellStyle name="Header2 32 4 3 2 2 3" xfId="30921"/>
    <cellStyle name="Header2 32 4 3 2 3" xfId="18509"/>
    <cellStyle name="Header2 32 4 3 2 4" xfId="9707"/>
    <cellStyle name="Header2 32 4 3 3" xfId="23363"/>
    <cellStyle name="Header2 32 4 3 4" xfId="7366"/>
    <cellStyle name="Header2 32 4 4" xfId="3244"/>
    <cellStyle name="Header2 32 4 4 2" xfId="10376"/>
    <cellStyle name="Header2 32 4 4 2 2" xfId="26374"/>
    <cellStyle name="Header2 32 4 4 2 2 2" xfId="35409"/>
    <cellStyle name="Header2 32 4 4 2 3" xfId="15899"/>
    <cellStyle name="Header2 32 4 4 3" xfId="23387"/>
    <cellStyle name="Header2 32 4 4 4" xfId="8034"/>
    <cellStyle name="Header2 32 4 5" xfId="17553"/>
    <cellStyle name="Header2 32 4 6" xfId="5695"/>
    <cellStyle name="Header2 32 5" xfId="1425"/>
    <cellStyle name="Header2 32 5 2" xfId="2534"/>
    <cellStyle name="Header2 32 5 2 2" xfId="4875"/>
    <cellStyle name="Header2 32 5 2 2 2" xfId="11689"/>
    <cellStyle name="Header2 32 5 2 2 2 2" xfId="27683"/>
    <cellStyle name="Header2 32 5 2 2 2 2 2" xfId="36718"/>
    <cellStyle name="Header2 32 5 2 2 2 3" xfId="19443"/>
    <cellStyle name="Header2 32 5 2 2 3" xfId="22541"/>
    <cellStyle name="Header2 32 5 2 2 4" xfId="9665"/>
    <cellStyle name="Header2 32 5 2 3" xfId="10780"/>
    <cellStyle name="Header2 32 5 2 3 2" xfId="26774"/>
    <cellStyle name="Header2 32 5 2 3 2 2" xfId="35809"/>
    <cellStyle name="Header2 32 5 2 3 3" xfId="22316"/>
    <cellStyle name="Header2 32 5 2 4" xfId="20221"/>
    <cellStyle name="Header2 32 5 2 5" xfId="7324"/>
    <cellStyle name="Header2 32 5 3" xfId="3766"/>
    <cellStyle name="Header2 32 5 3 2" xfId="13922"/>
    <cellStyle name="Header2 32 5 3 2 2" xfId="29911"/>
    <cellStyle name="Header2 32 5 3 2 2 2" xfId="38946"/>
    <cellStyle name="Header2 32 5 3 2 3" xfId="32311"/>
    <cellStyle name="Header2 32 5 3 3" xfId="19156"/>
    <cellStyle name="Header2 32 5 3 4" xfId="8556"/>
    <cellStyle name="Header2 32 5 4" xfId="10746"/>
    <cellStyle name="Header2 32 5 4 2" xfId="26740"/>
    <cellStyle name="Header2 32 5 4 2 2" xfId="35775"/>
    <cellStyle name="Header2 32 5 4 3" xfId="15376"/>
    <cellStyle name="Header2 32 5 5" xfId="17409"/>
    <cellStyle name="Header2 32 5 6" xfId="6216"/>
    <cellStyle name="Header2 32 6" xfId="1334"/>
    <cellStyle name="Header2 32 6 2" xfId="3675"/>
    <cellStyle name="Header2 32 6 2 2" xfId="13403"/>
    <cellStyle name="Header2 32 6 2 2 2" xfId="29391"/>
    <cellStyle name="Header2 32 6 2 2 2 2" xfId="38426"/>
    <cellStyle name="Header2 32 6 2 2 3" xfId="31791"/>
    <cellStyle name="Header2 32 6 2 3" xfId="18584"/>
    <cellStyle name="Header2 32 6 2 4" xfId="8465"/>
    <cellStyle name="Header2 32 6 3" xfId="10463"/>
    <cellStyle name="Header2 32 6 3 2" xfId="26461"/>
    <cellStyle name="Header2 32 6 3 2 2" xfId="35496"/>
    <cellStyle name="Header2 32 6 3 3" xfId="17639"/>
    <cellStyle name="Header2 32 6 4" xfId="18663"/>
    <cellStyle name="Header2 32 6 5" xfId="6125"/>
    <cellStyle name="Header2 32 7" xfId="1827"/>
    <cellStyle name="Header2 32 7 2" xfId="4168"/>
    <cellStyle name="Header2 32 7 2 2" xfId="11761"/>
    <cellStyle name="Header2 32 7 2 2 2" xfId="27755"/>
    <cellStyle name="Header2 32 7 2 2 2 2" xfId="36790"/>
    <cellStyle name="Header2 32 7 2 2 3" xfId="17324"/>
    <cellStyle name="Header2 32 7 2 3" xfId="16331"/>
    <cellStyle name="Header2 32 7 2 4" xfId="8958"/>
    <cellStyle name="Header2 32 7 3" xfId="11626"/>
    <cellStyle name="Header2 32 7 3 2" xfId="27620"/>
    <cellStyle name="Header2 32 7 3 2 2" xfId="36655"/>
    <cellStyle name="Header2 32 7 3 3" xfId="20549"/>
    <cellStyle name="Header2 32 7 4" xfId="20594"/>
    <cellStyle name="Header2 32 7 5" xfId="6617"/>
    <cellStyle name="Header2 32 8" xfId="1287"/>
    <cellStyle name="Header2 32 8 2" xfId="3628"/>
    <cellStyle name="Header2 32 8 2 2" xfId="10370"/>
    <cellStyle name="Header2 32 8 2 2 2" xfId="26368"/>
    <cellStyle name="Header2 32 8 2 2 2 2" xfId="35403"/>
    <cellStyle name="Header2 32 8 2 2 3" xfId="23723"/>
    <cellStyle name="Header2 32 8 2 3" xfId="18101"/>
    <cellStyle name="Header2 32 8 2 4" xfId="8418"/>
    <cellStyle name="Header2 32 8 3" xfId="12208"/>
    <cellStyle name="Header2 32 8 3 2" xfId="28203"/>
    <cellStyle name="Header2 32 8 3 2 2" xfId="37238"/>
    <cellStyle name="Header2 32 8 3 3" xfId="14775"/>
    <cellStyle name="Header2 32 8 4" xfId="18483"/>
    <cellStyle name="Header2 32 8 5" xfId="6078"/>
    <cellStyle name="Header2 32 9" xfId="2109"/>
    <cellStyle name="Header2 32 9 2" xfId="4450"/>
    <cellStyle name="Header2 32 9 2 2" xfId="12673"/>
    <cellStyle name="Header2 32 9 2 2 2" xfId="28660"/>
    <cellStyle name="Header2 32 9 2 2 2 2" xfId="37695"/>
    <cellStyle name="Header2 32 9 2 2 3" xfId="31060"/>
    <cellStyle name="Header2 32 9 2 3" xfId="18239"/>
    <cellStyle name="Header2 32 9 2 4" xfId="9240"/>
    <cellStyle name="Header2 32 9 3" xfId="11974"/>
    <cellStyle name="Header2 32 9 3 2" xfId="27969"/>
    <cellStyle name="Header2 32 9 3 2 2" xfId="37004"/>
    <cellStyle name="Header2 32 9 3 3" xfId="19470"/>
    <cellStyle name="Header2 32 9 4" xfId="15400"/>
    <cellStyle name="Header2 32 9 5" xfId="6899"/>
    <cellStyle name="Header2 33" xfId="241"/>
    <cellStyle name="Header2 33 10" xfId="937"/>
    <cellStyle name="Header2 33 10 2" xfId="3285"/>
    <cellStyle name="Header2 33 10 2 2" xfId="13744"/>
    <cellStyle name="Header2 33 10 2 2 2" xfId="29732"/>
    <cellStyle name="Header2 33 10 2 2 2 2" xfId="38767"/>
    <cellStyle name="Header2 33 10 2 2 3" xfId="32132"/>
    <cellStyle name="Header2 33 10 2 3" xfId="20952"/>
    <cellStyle name="Header2 33 10 2 4" xfId="8075"/>
    <cellStyle name="Header2 33 10 3" xfId="12339"/>
    <cellStyle name="Header2 33 10 3 2" xfId="28334"/>
    <cellStyle name="Header2 33 10 3 2 2" xfId="37369"/>
    <cellStyle name="Header2 33 10 3 3" xfId="30734"/>
    <cellStyle name="Header2 33 10 4" xfId="18784"/>
    <cellStyle name="Header2 33 10 5" xfId="5736"/>
    <cellStyle name="Header2 33 11" xfId="3024"/>
    <cellStyle name="Header2 33 11 2" xfId="10826"/>
    <cellStyle name="Header2 33 11 2 2" xfId="26820"/>
    <cellStyle name="Header2 33 11 2 2 2" xfId="35855"/>
    <cellStyle name="Header2 33 11 2 3" xfId="17642"/>
    <cellStyle name="Header2 33 11 3" xfId="16087"/>
    <cellStyle name="Header2 33 11 4" xfId="7814"/>
    <cellStyle name="Header2 33 12" xfId="656"/>
    <cellStyle name="Header2 33 12 2" xfId="24099"/>
    <cellStyle name="Header2 33 12 2 2" xfId="33134"/>
    <cellStyle name="Header2 33 12 3" xfId="17528"/>
    <cellStyle name="Header2 33 12 4" xfId="5475"/>
    <cellStyle name="Header2 33 13" xfId="19022"/>
    <cellStyle name="Header2 33 2" xfId="546"/>
    <cellStyle name="Header2 33 2 10" xfId="3097"/>
    <cellStyle name="Header2 33 2 10 2" xfId="13524"/>
    <cellStyle name="Header2 33 2 10 2 2" xfId="29512"/>
    <cellStyle name="Header2 33 2 10 2 2 2" xfId="38547"/>
    <cellStyle name="Header2 33 2 10 2 3" xfId="31912"/>
    <cellStyle name="Header2 33 2 10 3" xfId="23608"/>
    <cellStyle name="Header2 33 2 10 4" xfId="7887"/>
    <cellStyle name="Header2 33 2 11" xfId="749"/>
    <cellStyle name="Header2 33 2 11 2" xfId="24172"/>
    <cellStyle name="Header2 33 2 11 2 2" xfId="33207"/>
    <cellStyle name="Header2 33 2 11 3" xfId="15077"/>
    <cellStyle name="Header2 33 2 11 4" xfId="5548"/>
    <cellStyle name="Header2 33 2 12" xfId="17035"/>
    <cellStyle name="Header2 33 2 13" xfId="5395"/>
    <cellStyle name="Header2 33 2 2" xfId="1058"/>
    <cellStyle name="Header2 33 2 2 2" xfId="1623"/>
    <cellStyle name="Header2 33 2 2 2 2" xfId="3964"/>
    <cellStyle name="Header2 33 2 2 2 2 2" xfId="11935"/>
    <cellStyle name="Header2 33 2 2 2 2 2 2" xfId="27930"/>
    <cellStyle name="Header2 33 2 2 2 2 2 2 2" xfId="36965"/>
    <cellStyle name="Header2 33 2 2 2 2 2 3" xfId="19281"/>
    <cellStyle name="Header2 33 2 2 2 2 3" xfId="23559"/>
    <cellStyle name="Header2 33 2 2 2 2 4" xfId="8754"/>
    <cellStyle name="Header2 33 2 2 2 3" xfId="12303"/>
    <cellStyle name="Header2 33 2 2 2 3 2" xfId="28298"/>
    <cellStyle name="Header2 33 2 2 2 3 2 2" xfId="37333"/>
    <cellStyle name="Header2 33 2 2 2 3 3" xfId="30698"/>
    <cellStyle name="Header2 33 2 2 2 4" xfId="19461"/>
    <cellStyle name="Header2 33 2 2 2 5" xfId="6414"/>
    <cellStyle name="Header2 33 2 2 3" xfId="841"/>
    <cellStyle name="Header2 33 2 2 3 2" xfId="3189"/>
    <cellStyle name="Header2 33 2 2 3 2 2" xfId="13001"/>
    <cellStyle name="Header2 33 2 2 3 2 2 2" xfId="28989"/>
    <cellStyle name="Header2 33 2 2 3 2 2 2 2" xfId="38024"/>
    <cellStyle name="Header2 33 2 2 3 2 2 3" xfId="31389"/>
    <cellStyle name="Header2 33 2 2 3 2 3" xfId="23003"/>
    <cellStyle name="Header2 33 2 2 3 2 4" xfId="7979"/>
    <cellStyle name="Header2 33 2 2 3 3" xfId="19447"/>
    <cellStyle name="Header2 33 2 2 3 4" xfId="5640"/>
    <cellStyle name="Header2 33 2 2 4" xfId="3406"/>
    <cellStyle name="Header2 33 2 2 4 2" xfId="12165"/>
    <cellStyle name="Header2 33 2 2 4 2 2" xfId="28160"/>
    <cellStyle name="Header2 33 2 2 4 2 2 2" xfId="37195"/>
    <cellStyle name="Header2 33 2 2 4 2 3" xfId="14812"/>
    <cellStyle name="Header2 33 2 2 4 3" xfId="22867"/>
    <cellStyle name="Header2 33 2 2 4 4" xfId="8196"/>
    <cellStyle name="Header2 33 2 2 5" xfId="16363"/>
    <cellStyle name="Header2 33 2 2 6" xfId="5857"/>
    <cellStyle name="Header2 33 2 3" xfId="1784"/>
    <cellStyle name="Header2 33 2 3 2" xfId="2691"/>
    <cellStyle name="Header2 33 2 3 2 2" xfId="5032"/>
    <cellStyle name="Header2 33 2 3 2 2 2" xfId="10277"/>
    <cellStyle name="Header2 33 2 3 2 2 2 2" xfId="26275"/>
    <cellStyle name="Header2 33 2 3 2 2 2 2 2" xfId="35310"/>
    <cellStyle name="Header2 33 2 3 2 2 2 3" xfId="16575"/>
    <cellStyle name="Header2 33 2 3 2 2 3" xfId="22836"/>
    <cellStyle name="Header2 33 2 3 2 2 4" xfId="9822"/>
    <cellStyle name="Header2 33 2 3 2 3" xfId="11315"/>
    <cellStyle name="Header2 33 2 3 2 3 2" xfId="27309"/>
    <cellStyle name="Header2 33 2 3 2 3 2 2" xfId="36344"/>
    <cellStyle name="Header2 33 2 3 2 3 3" xfId="18168"/>
    <cellStyle name="Header2 33 2 3 2 4" xfId="18322"/>
    <cellStyle name="Header2 33 2 3 2 5" xfId="7481"/>
    <cellStyle name="Header2 33 2 3 3" xfId="4125"/>
    <cellStyle name="Header2 33 2 3 3 2" xfId="11480"/>
    <cellStyle name="Header2 33 2 3 3 2 2" xfId="27474"/>
    <cellStyle name="Header2 33 2 3 3 2 2 2" xfId="36509"/>
    <cellStyle name="Header2 33 2 3 3 2 3" xfId="16807"/>
    <cellStyle name="Header2 33 2 3 3 3" xfId="15948"/>
    <cellStyle name="Header2 33 2 3 3 4" xfId="8915"/>
    <cellStyle name="Header2 33 2 3 4" xfId="11845"/>
    <cellStyle name="Header2 33 2 3 4 2" xfId="27839"/>
    <cellStyle name="Header2 33 2 3 4 2 2" xfId="36874"/>
    <cellStyle name="Header2 33 2 3 4 3" xfId="17678"/>
    <cellStyle name="Header2 33 2 3 5" xfId="16864"/>
    <cellStyle name="Header2 33 2 3 6" xfId="6574"/>
    <cellStyle name="Header2 33 2 4" xfId="1924"/>
    <cellStyle name="Header2 33 2 4 2" xfId="4265"/>
    <cellStyle name="Header2 33 2 4 2 2" xfId="10519"/>
    <cellStyle name="Header2 33 2 4 2 2 2" xfId="26517"/>
    <cellStyle name="Header2 33 2 4 2 2 2 2" xfId="35552"/>
    <cellStyle name="Header2 33 2 4 2 2 3" xfId="18692"/>
    <cellStyle name="Header2 33 2 4 2 3" xfId="16187"/>
    <cellStyle name="Header2 33 2 4 2 4" xfId="9055"/>
    <cellStyle name="Header2 33 2 4 3" xfId="13599"/>
    <cellStyle name="Header2 33 2 4 3 2" xfId="29587"/>
    <cellStyle name="Header2 33 2 4 3 2 2" xfId="38622"/>
    <cellStyle name="Header2 33 2 4 3 3" xfId="31987"/>
    <cellStyle name="Header2 33 2 4 4" xfId="18349"/>
    <cellStyle name="Header2 33 2 4 5" xfId="6714"/>
    <cellStyle name="Header2 33 2 5" xfId="2064"/>
    <cellStyle name="Header2 33 2 5 2" xfId="4405"/>
    <cellStyle name="Header2 33 2 5 2 2" xfId="10978"/>
    <cellStyle name="Header2 33 2 5 2 2 2" xfId="26972"/>
    <cellStyle name="Header2 33 2 5 2 2 2 2" xfId="36007"/>
    <cellStyle name="Header2 33 2 5 2 2 3" xfId="15433"/>
    <cellStyle name="Header2 33 2 5 2 3" xfId="18450"/>
    <cellStyle name="Header2 33 2 5 2 4" xfId="9195"/>
    <cellStyle name="Header2 33 2 5 3" xfId="10897"/>
    <cellStyle name="Header2 33 2 5 3 2" xfId="26891"/>
    <cellStyle name="Header2 33 2 5 3 2 2" xfId="35926"/>
    <cellStyle name="Header2 33 2 5 3 3" xfId="21635"/>
    <cellStyle name="Header2 33 2 5 4" xfId="17600"/>
    <cellStyle name="Header2 33 2 5 5" xfId="6854"/>
    <cellStyle name="Header2 33 2 6" xfId="2189"/>
    <cellStyle name="Header2 33 2 6 2" xfId="4530"/>
    <cellStyle name="Header2 33 2 6 2 2" xfId="13065"/>
    <cellStyle name="Header2 33 2 6 2 2 2" xfId="29053"/>
    <cellStyle name="Header2 33 2 6 2 2 2 2" xfId="38088"/>
    <cellStyle name="Header2 33 2 6 2 2 3" xfId="31453"/>
    <cellStyle name="Header2 33 2 6 2 3" xfId="17131"/>
    <cellStyle name="Header2 33 2 6 2 4" xfId="9320"/>
    <cellStyle name="Header2 33 2 6 3" xfId="11568"/>
    <cellStyle name="Header2 33 2 6 3 2" xfId="27562"/>
    <cellStyle name="Header2 33 2 6 3 2 2" xfId="36597"/>
    <cellStyle name="Header2 33 2 6 3 3" xfId="19990"/>
    <cellStyle name="Header2 33 2 6 4" xfId="21543"/>
    <cellStyle name="Header2 33 2 6 5" xfId="6979"/>
    <cellStyle name="Header2 33 2 7" xfId="2322"/>
    <cellStyle name="Header2 33 2 7 2" xfId="4663"/>
    <cellStyle name="Header2 33 2 7 2 2" xfId="12048"/>
    <cellStyle name="Header2 33 2 7 2 2 2" xfId="28043"/>
    <cellStyle name="Header2 33 2 7 2 2 2 2" xfId="37078"/>
    <cellStyle name="Header2 33 2 7 2 2 3" xfId="16092"/>
    <cellStyle name="Header2 33 2 7 2 3" xfId="18878"/>
    <cellStyle name="Header2 33 2 7 2 4" xfId="9453"/>
    <cellStyle name="Header2 33 2 7 3" xfId="12302"/>
    <cellStyle name="Header2 33 2 7 3 2" xfId="28297"/>
    <cellStyle name="Header2 33 2 7 3 2 2" xfId="37332"/>
    <cellStyle name="Header2 33 2 7 3 3" xfId="30697"/>
    <cellStyle name="Header2 33 2 7 4" xfId="22036"/>
    <cellStyle name="Header2 33 2 7 5" xfId="7112"/>
    <cellStyle name="Header2 33 2 8" xfId="1193"/>
    <cellStyle name="Header2 33 2 8 2" xfId="3534"/>
    <cellStyle name="Header2 33 2 8 2 2" xfId="12163"/>
    <cellStyle name="Header2 33 2 8 2 2 2" xfId="28158"/>
    <cellStyle name="Header2 33 2 8 2 2 2 2" xfId="37193"/>
    <cellStyle name="Header2 33 2 8 2 2 3" xfId="14814"/>
    <cellStyle name="Header2 33 2 8 2 3" xfId="17813"/>
    <cellStyle name="Header2 33 2 8 2 4" xfId="8324"/>
    <cellStyle name="Header2 33 2 8 3" xfId="13112"/>
    <cellStyle name="Header2 33 2 8 3 2" xfId="29100"/>
    <cellStyle name="Header2 33 2 8 3 2 2" xfId="38135"/>
    <cellStyle name="Header2 33 2 8 3 3" xfId="31500"/>
    <cellStyle name="Header2 33 2 8 4" xfId="15557"/>
    <cellStyle name="Header2 33 2 8 5" xfId="5984"/>
    <cellStyle name="Header2 33 2 9" xfId="2940"/>
    <cellStyle name="Header2 33 2 9 2" xfId="5281"/>
    <cellStyle name="Header2 33 2 9 2 2" xfId="14399"/>
    <cellStyle name="Header2 33 2 9 2 2 2" xfId="30390"/>
    <cellStyle name="Header2 33 2 9 2 2 2 2" xfId="39425"/>
    <cellStyle name="Header2 33 2 9 2 2 3" xfId="32790"/>
    <cellStyle name="Header2 33 2 9 2 3" xfId="16387"/>
    <cellStyle name="Header2 33 2 9 2 4" xfId="10071"/>
    <cellStyle name="Header2 33 2 9 3" xfId="21620"/>
    <cellStyle name="Header2 33 2 9 4" xfId="7730"/>
    <cellStyle name="Header2 33 3" xfId="1119"/>
    <cellStyle name="Header2 33 3 10" xfId="17276"/>
    <cellStyle name="Header2 33 3 11" xfId="5917"/>
    <cellStyle name="Header2 33 3 2" xfId="1857"/>
    <cellStyle name="Header2 33 3 2 2" xfId="2741"/>
    <cellStyle name="Header2 33 3 2 2 2" xfId="5082"/>
    <cellStyle name="Header2 33 3 2 2 2 2" xfId="10131"/>
    <cellStyle name="Header2 33 3 2 2 2 2 2" xfId="26133"/>
    <cellStyle name="Header2 33 3 2 2 2 2 2 2" xfId="35168"/>
    <cellStyle name="Header2 33 3 2 2 2 2 3" xfId="19779"/>
    <cellStyle name="Header2 33 3 2 2 2 3" xfId="19827"/>
    <cellStyle name="Header2 33 3 2 2 2 4" xfId="9872"/>
    <cellStyle name="Header2 33 3 2 2 3" xfId="12994"/>
    <cellStyle name="Header2 33 3 2 2 3 2" xfId="28982"/>
    <cellStyle name="Header2 33 3 2 2 3 2 2" xfId="38017"/>
    <cellStyle name="Header2 33 3 2 2 3 3" xfId="31382"/>
    <cellStyle name="Header2 33 3 2 2 4" xfId="22781"/>
    <cellStyle name="Header2 33 3 2 2 5" xfId="7531"/>
    <cellStyle name="Header2 33 3 2 3" xfId="4198"/>
    <cellStyle name="Header2 33 3 2 3 2" xfId="11234"/>
    <cellStyle name="Header2 33 3 2 3 2 2" xfId="27228"/>
    <cellStyle name="Header2 33 3 2 3 2 2 2" xfId="36263"/>
    <cellStyle name="Header2 33 3 2 3 2 3" xfId="16169"/>
    <cellStyle name="Header2 33 3 2 3 3" xfId="19206"/>
    <cellStyle name="Header2 33 3 2 3 4" xfId="8988"/>
    <cellStyle name="Header2 33 3 2 4" xfId="12097"/>
    <cellStyle name="Header2 33 3 2 4 2" xfId="28092"/>
    <cellStyle name="Header2 33 3 2 4 2 2" xfId="37127"/>
    <cellStyle name="Header2 33 3 2 4 3" xfId="14874"/>
    <cellStyle name="Header2 33 3 2 5" xfId="20334"/>
    <cellStyle name="Header2 33 3 2 6" xfId="6647"/>
    <cellStyle name="Header2 33 3 3" xfId="1998"/>
    <cellStyle name="Header2 33 3 3 2" xfId="4339"/>
    <cellStyle name="Header2 33 3 3 2 2" xfId="11150"/>
    <cellStyle name="Header2 33 3 3 2 2 2" xfId="27144"/>
    <cellStyle name="Header2 33 3 3 2 2 2 2" xfId="36179"/>
    <cellStyle name="Header2 33 3 3 2 2 3" xfId="23255"/>
    <cellStyle name="Header2 33 3 3 2 3" xfId="20573"/>
    <cellStyle name="Header2 33 3 3 2 4" xfId="9129"/>
    <cellStyle name="Header2 33 3 3 3" xfId="11973"/>
    <cellStyle name="Header2 33 3 3 3 2" xfId="27968"/>
    <cellStyle name="Header2 33 3 3 3 2 2" xfId="37003"/>
    <cellStyle name="Header2 33 3 3 3 3" xfId="18488"/>
    <cellStyle name="Header2 33 3 3 4" xfId="22076"/>
    <cellStyle name="Header2 33 3 3 5" xfId="6788"/>
    <cellStyle name="Header2 33 3 4" xfId="2135"/>
    <cellStyle name="Header2 33 3 4 2" xfId="4476"/>
    <cellStyle name="Header2 33 3 4 2 2" xfId="10610"/>
    <cellStyle name="Header2 33 3 4 2 2 2" xfId="26604"/>
    <cellStyle name="Header2 33 3 4 2 2 2 2" xfId="35639"/>
    <cellStyle name="Header2 33 3 4 2 2 3" xfId="15965"/>
    <cellStyle name="Header2 33 3 4 2 3" xfId="15997"/>
    <cellStyle name="Header2 33 3 4 2 4" xfId="9266"/>
    <cellStyle name="Header2 33 3 4 3" xfId="13423"/>
    <cellStyle name="Header2 33 3 4 3 2" xfId="29411"/>
    <cellStyle name="Header2 33 3 4 3 2 2" xfId="38446"/>
    <cellStyle name="Header2 33 3 4 3 3" xfId="31811"/>
    <cellStyle name="Header2 33 3 4 4" xfId="19222"/>
    <cellStyle name="Header2 33 3 4 5" xfId="6925"/>
    <cellStyle name="Header2 33 3 5" xfId="2264"/>
    <cellStyle name="Header2 33 3 5 2" xfId="4605"/>
    <cellStyle name="Header2 33 3 5 2 2" xfId="10922"/>
    <cellStyle name="Header2 33 3 5 2 2 2" xfId="26916"/>
    <cellStyle name="Header2 33 3 5 2 2 2 2" xfId="35951"/>
    <cellStyle name="Header2 33 3 5 2 2 3" xfId="18367"/>
    <cellStyle name="Header2 33 3 5 2 3" xfId="22295"/>
    <cellStyle name="Header2 33 3 5 2 4" xfId="9395"/>
    <cellStyle name="Header2 33 3 5 3" xfId="10862"/>
    <cellStyle name="Header2 33 3 5 3 2" xfId="26856"/>
    <cellStyle name="Header2 33 3 5 3 2 2" xfId="35891"/>
    <cellStyle name="Header2 33 3 5 3 3" xfId="15442"/>
    <cellStyle name="Header2 33 3 5 4" xfId="19761"/>
    <cellStyle name="Header2 33 3 5 5" xfId="7054"/>
    <cellStyle name="Header2 33 3 6" xfId="2393"/>
    <cellStyle name="Header2 33 3 6 2" xfId="4734"/>
    <cellStyle name="Header2 33 3 6 2 2" xfId="10735"/>
    <cellStyle name="Header2 33 3 6 2 2 2" xfId="26729"/>
    <cellStyle name="Header2 33 3 6 2 2 2 2" xfId="35764"/>
    <cellStyle name="Header2 33 3 6 2 2 3" xfId="17510"/>
    <cellStyle name="Header2 33 3 6 2 3" xfId="19025"/>
    <cellStyle name="Header2 33 3 6 2 4" xfId="9524"/>
    <cellStyle name="Header2 33 3 6 3" xfId="13535"/>
    <cellStyle name="Header2 33 3 6 3 2" xfId="29523"/>
    <cellStyle name="Header2 33 3 6 3 2 2" xfId="38558"/>
    <cellStyle name="Header2 33 3 6 3 3" xfId="31923"/>
    <cellStyle name="Header2 33 3 6 4" xfId="19613"/>
    <cellStyle name="Header2 33 3 6 5" xfId="7183"/>
    <cellStyle name="Header2 33 3 7" xfId="1698"/>
    <cellStyle name="Header2 33 3 7 2" xfId="4039"/>
    <cellStyle name="Header2 33 3 7 2 2" xfId="13681"/>
    <cellStyle name="Header2 33 3 7 2 2 2" xfId="29669"/>
    <cellStyle name="Header2 33 3 7 2 2 2 2" xfId="38704"/>
    <cellStyle name="Header2 33 3 7 2 2 3" xfId="32069"/>
    <cellStyle name="Header2 33 3 7 2 3" xfId="16465"/>
    <cellStyle name="Header2 33 3 7 2 4" xfId="8829"/>
    <cellStyle name="Header2 33 3 7 3" xfId="14204"/>
    <cellStyle name="Header2 33 3 7 3 2" xfId="30193"/>
    <cellStyle name="Header2 33 3 7 3 2 2" xfId="39228"/>
    <cellStyle name="Header2 33 3 7 3 3" xfId="32593"/>
    <cellStyle name="Header2 33 3 7 4" xfId="19304"/>
    <cellStyle name="Header2 33 3 7 5" xfId="6488"/>
    <cellStyle name="Header2 33 3 8" xfId="815"/>
    <cellStyle name="Header2 33 3 8 2" xfId="3163"/>
    <cellStyle name="Header2 33 3 8 2 2" xfId="13411"/>
    <cellStyle name="Header2 33 3 8 2 2 2" xfId="29399"/>
    <cellStyle name="Header2 33 3 8 2 2 2 2" xfId="38434"/>
    <cellStyle name="Header2 33 3 8 2 2 3" xfId="31799"/>
    <cellStyle name="Header2 33 3 8 2 3" xfId="20486"/>
    <cellStyle name="Header2 33 3 8 2 4" xfId="7953"/>
    <cellStyle name="Header2 33 3 8 3" xfId="17277"/>
    <cellStyle name="Header2 33 3 8 4" xfId="5614"/>
    <cellStyle name="Header2 33 3 9" xfId="3467"/>
    <cellStyle name="Header2 33 3 9 2" xfId="11550"/>
    <cellStyle name="Header2 33 3 9 2 2" xfId="27544"/>
    <cellStyle name="Header2 33 3 9 2 2 2" xfId="36579"/>
    <cellStyle name="Header2 33 3 9 2 3" xfId="23011"/>
    <cellStyle name="Header2 33 3 9 3" xfId="21396"/>
    <cellStyle name="Header2 33 3 9 4" xfId="8257"/>
    <cellStyle name="Header2 33 4" xfId="897"/>
    <cellStyle name="Header2 33 4 2" xfId="1393"/>
    <cellStyle name="Header2 33 4 2 2" xfId="3734"/>
    <cellStyle name="Header2 33 4 2 2 2" xfId="11820"/>
    <cellStyle name="Header2 33 4 2 2 2 2" xfId="27814"/>
    <cellStyle name="Header2 33 4 2 2 2 2 2" xfId="36849"/>
    <cellStyle name="Header2 33 4 2 2 2 3" xfId="15562"/>
    <cellStyle name="Header2 33 4 2 2 3" xfId="23596"/>
    <cellStyle name="Header2 33 4 2 2 4" xfId="8524"/>
    <cellStyle name="Header2 33 4 2 3" xfId="11909"/>
    <cellStyle name="Header2 33 4 2 3 2" xfId="27904"/>
    <cellStyle name="Header2 33 4 2 3 2 2" xfId="36939"/>
    <cellStyle name="Header2 33 4 2 3 3" xfId="16094"/>
    <cellStyle name="Header2 33 4 2 4" xfId="16729"/>
    <cellStyle name="Header2 33 4 2 5" xfId="6184"/>
    <cellStyle name="Header2 33 4 3" xfId="2630"/>
    <cellStyle name="Header2 33 4 3 2" xfId="4971"/>
    <cellStyle name="Header2 33 4 3 2 2" xfId="10329"/>
    <cellStyle name="Header2 33 4 3 2 2 2" xfId="26327"/>
    <cellStyle name="Header2 33 4 3 2 2 2 2" xfId="35362"/>
    <cellStyle name="Header2 33 4 3 2 2 3" xfId="18230"/>
    <cellStyle name="Header2 33 4 3 2 3" xfId="16966"/>
    <cellStyle name="Header2 33 4 3 2 4" xfId="9761"/>
    <cellStyle name="Header2 33 4 3 3" xfId="20202"/>
    <cellStyle name="Header2 33 4 3 4" xfId="7420"/>
    <cellStyle name="Header2 33 4 4" xfId="3245"/>
    <cellStyle name="Header2 33 4 4 2" xfId="13375"/>
    <cellStyle name="Header2 33 4 4 2 2" xfId="29363"/>
    <cellStyle name="Header2 33 4 4 2 2 2" xfId="38398"/>
    <cellStyle name="Header2 33 4 4 2 3" xfId="31763"/>
    <cellStyle name="Header2 33 4 4 3" xfId="17465"/>
    <cellStyle name="Header2 33 4 4 4" xfId="8035"/>
    <cellStyle name="Header2 33 4 5" xfId="15427"/>
    <cellStyle name="Header2 33 4 6" xfId="5696"/>
    <cellStyle name="Header2 33 5" xfId="1424"/>
    <cellStyle name="Header2 33 5 2" xfId="2533"/>
    <cellStyle name="Header2 33 5 2 2" xfId="4874"/>
    <cellStyle name="Header2 33 5 2 2 2" xfId="11946"/>
    <cellStyle name="Header2 33 5 2 2 2 2" xfId="27941"/>
    <cellStyle name="Header2 33 5 2 2 2 2 2" xfId="36976"/>
    <cellStyle name="Header2 33 5 2 2 2 3" xfId="18991"/>
    <cellStyle name="Header2 33 5 2 2 3" xfId="16822"/>
    <cellStyle name="Header2 33 5 2 2 4" xfId="9664"/>
    <cellStyle name="Header2 33 5 2 3" xfId="11259"/>
    <cellStyle name="Header2 33 5 2 3 2" xfId="27253"/>
    <cellStyle name="Header2 33 5 2 3 2 2" xfId="36288"/>
    <cellStyle name="Header2 33 5 2 3 3" xfId="15640"/>
    <cellStyle name="Header2 33 5 2 4" xfId="20369"/>
    <cellStyle name="Header2 33 5 2 5" xfId="7323"/>
    <cellStyle name="Header2 33 5 3" xfId="3765"/>
    <cellStyle name="Header2 33 5 3 2" xfId="13013"/>
    <cellStyle name="Header2 33 5 3 2 2" xfId="29001"/>
    <cellStyle name="Header2 33 5 3 2 2 2" xfId="38036"/>
    <cellStyle name="Header2 33 5 3 2 3" xfId="31401"/>
    <cellStyle name="Header2 33 5 3 3" xfId="19684"/>
    <cellStyle name="Header2 33 5 3 4" xfId="8555"/>
    <cellStyle name="Header2 33 5 4" xfId="12667"/>
    <cellStyle name="Header2 33 5 4 2" xfId="28654"/>
    <cellStyle name="Header2 33 5 4 2 2" xfId="37689"/>
    <cellStyle name="Header2 33 5 4 3" xfId="31054"/>
    <cellStyle name="Header2 33 5 5" xfId="15165"/>
    <cellStyle name="Header2 33 5 6" xfId="6215"/>
    <cellStyle name="Header2 33 6" xfId="1335"/>
    <cellStyle name="Header2 33 6 2" xfId="3676"/>
    <cellStyle name="Header2 33 6 2 2" xfId="11487"/>
    <cellStyle name="Header2 33 6 2 2 2" xfId="27481"/>
    <cellStyle name="Header2 33 6 2 2 2 2" xfId="36516"/>
    <cellStyle name="Header2 33 6 2 2 3" xfId="18684"/>
    <cellStyle name="Header2 33 6 2 3" xfId="16468"/>
    <cellStyle name="Header2 33 6 2 4" xfId="8466"/>
    <cellStyle name="Header2 33 6 3" xfId="10464"/>
    <cellStyle name="Header2 33 6 3 2" xfId="26462"/>
    <cellStyle name="Header2 33 6 3 2 2" xfId="35497"/>
    <cellStyle name="Header2 33 6 3 3" xfId="15513"/>
    <cellStyle name="Header2 33 6 4" xfId="18980"/>
    <cellStyle name="Header2 33 6 5" xfId="6126"/>
    <cellStyle name="Header2 33 7" xfId="1470"/>
    <cellStyle name="Header2 33 7 2" xfId="3811"/>
    <cellStyle name="Header2 33 7 2 2" xfId="11950"/>
    <cellStyle name="Header2 33 7 2 2 2" xfId="27945"/>
    <cellStyle name="Header2 33 7 2 2 2 2" xfId="36980"/>
    <cellStyle name="Header2 33 7 2 2 3" xfId="19423"/>
    <cellStyle name="Header2 33 7 2 3" xfId="21515"/>
    <cellStyle name="Header2 33 7 2 4" xfId="8601"/>
    <cellStyle name="Header2 33 7 3" xfId="11157"/>
    <cellStyle name="Header2 33 7 3 2" xfId="27151"/>
    <cellStyle name="Header2 33 7 3 2 2" xfId="36186"/>
    <cellStyle name="Header2 33 7 3 3" xfId="16505"/>
    <cellStyle name="Header2 33 7 4" xfId="16485"/>
    <cellStyle name="Header2 33 7 5" xfId="6261"/>
    <cellStyle name="Header2 33 8" xfId="1288"/>
    <cellStyle name="Header2 33 8 2" xfId="3629"/>
    <cellStyle name="Header2 33 8 2 2" xfId="13085"/>
    <cellStyle name="Header2 33 8 2 2 2" xfId="29073"/>
    <cellStyle name="Header2 33 8 2 2 2 2" xfId="38108"/>
    <cellStyle name="Header2 33 8 2 2 3" xfId="31473"/>
    <cellStyle name="Header2 33 8 2 3" xfId="15984"/>
    <cellStyle name="Header2 33 8 2 4" xfId="8419"/>
    <cellStyle name="Header2 33 8 3" xfId="11579"/>
    <cellStyle name="Header2 33 8 3 2" xfId="27573"/>
    <cellStyle name="Header2 33 8 3 2 2" xfId="36608"/>
    <cellStyle name="Header2 33 8 3 3" xfId="20238"/>
    <cellStyle name="Header2 33 8 4" xfId="19438"/>
    <cellStyle name="Header2 33 8 5" xfId="6079"/>
    <cellStyle name="Header2 33 9" xfId="1508"/>
    <cellStyle name="Header2 33 9 2" xfId="3849"/>
    <cellStyle name="Header2 33 9 2 2" xfId="11654"/>
    <cellStyle name="Header2 33 9 2 2 2" xfId="27648"/>
    <cellStyle name="Header2 33 9 2 2 2 2" xfId="36683"/>
    <cellStyle name="Header2 33 9 2 2 3" xfId="22360"/>
    <cellStyle name="Header2 33 9 2 3" xfId="22877"/>
    <cellStyle name="Header2 33 9 2 4" xfId="8639"/>
    <cellStyle name="Header2 33 9 3" xfId="13944"/>
    <cellStyle name="Header2 33 9 3 2" xfId="29933"/>
    <cellStyle name="Header2 33 9 3 2 2" xfId="38968"/>
    <cellStyle name="Header2 33 9 3 3" xfId="32333"/>
    <cellStyle name="Header2 33 9 4" xfId="16848"/>
    <cellStyle name="Header2 33 9 5" xfId="6299"/>
    <cellStyle name="Header2 34" xfId="242"/>
    <cellStyle name="Header2 34 10" xfId="936"/>
    <cellStyle name="Header2 34 10 2" xfId="3284"/>
    <cellStyle name="Header2 34 10 2 2" xfId="10883"/>
    <cellStyle name="Header2 34 10 2 2 2" xfId="26877"/>
    <cellStyle name="Header2 34 10 2 2 2 2" xfId="35912"/>
    <cellStyle name="Header2 34 10 2 2 3" xfId="16570"/>
    <cellStyle name="Header2 34 10 2 3" xfId="21585"/>
    <cellStyle name="Header2 34 10 2 4" xfId="8074"/>
    <cellStyle name="Header2 34 10 3" xfId="14242"/>
    <cellStyle name="Header2 34 10 3 2" xfId="30232"/>
    <cellStyle name="Header2 34 10 3 2 2" xfId="39267"/>
    <cellStyle name="Header2 34 10 3 3" xfId="32632"/>
    <cellStyle name="Header2 34 10 4" xfId="16788"/>
    <cellStyle name="Header2 34 10 5" xfId="5735"/>
    <cellStyle name="Header2 34 11" xfId="3025"/>
    <cellStyle name="Header2 34 11 2" xfId="14129"/>
    <cellStyle name="Header2 34 11 2 2" xfId="30118"/>
    <cellStyle name="Header2 34 11 2 2 2" xfId="39153"/>
    <cellStyle name="Header2 34 11 2 3" xfId="32518"/>
    <cellStyle name="Header2 34 11 3" xfId="19813"/>
    <cellStyle name="Header2 34 11 4" xfId="7815"/>
    <cellStyle name="Header2 34 12" xfId="657"/>
    <cellStyle name="Header2 34 12 2" xfId="24100"/>
    <cellStyle name="Header2 34 12 2 2" xfId="33135"/>
    <cellStyle name="Header2 34 12 3" xfId="15402"/>
    <cellStyle name="Header2 34 12 4" xfId="5476"/>
    <cellStyle name="Header2 34 13" xfId="16906"/>
    <cellStyle name="Header2 34 2" xfId="547"/>
    <cellStyle name="Header2 34 2 10" xfId="3098"/>
    <cellStyle name="Header2 34 2 10 2" xfId="11610"/>
    <cellStyle name="Header2 34 2 10 2 2" xfId="27604"/>
    <cellStyle name="Header2 34 2 10 2 2 2" xfId="36639"/>
    <cellStyle name="Header2 34 2 10 2 3" xfId="21930"/>
    <cellStyle name="Header2 34 2 10 3" xfId="18649"/>
    <cellStyle name="Header2 34 2 10 4" xfId="7888"/>
    <cellStyle name="Header2 34 2 11" xfId="750"/>
    <cellStyle name="Header2 34 2 11 2" xfId="24173"/>
    <cellStyle name="Header2 34 2 11 2 2" xfId="33208"/>
    <cellStyle name="Header2 34 2 11 3" xfId="15076"/>
    <cellStyle name="Header2 34 2 11 4" xfId="5549"/>
    <cellStyle name="Header2 34 2 12" xfId="16153"/>
    <cellStyle name="Header2 34 2 13" xfId="5396"/>
    <cellStyle name="Header2 34 2 2" xfId="1059"/>
    <cellStyle name="Header2 34 2 2 2" xfId="1624"/>
    <cellStyle name="Header2 34 2 2 2 2" xfId="3965"/>
    <cellStyle name="Header2 34 2 2 2 2 2" xfId="12956"/>
    <cellStyle name="Header2 34 2 2 2 2 2 2" xfId="28944"/>
    <cellStyle name="Header2 34 2 2 2 2 2 2 2" xfId="37979"/>
    <cellStyle name="Header2 34 2 2 2 2 2 3" xfId="31344"/>
    <cellStyle name="Header2 34 2 2 2 2 3" xfId="23204"/>
    <cellStyle name="Header2 34 2 2 2 2 4" xfId="8755"/>
    <cellStyle name="Header2 34 2 2 2 3" xfId="11452"/>
    <cellStyle name="Header2 34 2 2 2 3 2" xfId="27446"/>
    <cellStyle name="Header2 34 2 2 2 3 2 2" xfId="36481"/>
    <cellStyle name="Header2 34 2 2 2 3 3" xfId="18089"/>
    <cellStyle name="Header2 34 2 2 2 4" xfId="17340"/>
    <cellStyle name="Header2 34 2 2 2 5" xfId="6415"/>
    <cellStyle name="Header2 34 2 2 3" xfId="802"/>
    <cellStyle name="Header2 34 2 2 3 2" xfId="3150"/>
    <cellStyle name="Header2 34 2 2 3 2 2" xfId="12169"/>
    <cellStyle name="Header2 34 2 2 3 2 2 2" xfId="28164"/>
    <cellStyle name="Header2 34 2 2 3 2 2 2 2" xfId="37199"/>
    <cellStyle name="Header2 34 2 2 3 2 2 3" xfId="14803"/>
    <cellStyle name="Header2 34 2 2 3 2 3" xfId="21991"/>
    <cellStyle name="Header2 34 2 2 3 2 4" xfId="7940"/>
    <cellStyle name="Header2 34 2 2 3 3" xfId="19464"/>
    <cellStyle name="Header2 34 2 2 3 4" xfId="5601"/>
    <cellStyle name="Header2 34 2 2 4" xfId="3407"/>
    <cellStyle name="Header2 34 2 2 4 2" xfId="11430"/>
    <cellStyle name="Header2 34 2 2 4 2 2" xfId="27424"/>
    <cellStyle name="Header2 34 2 2 4 2 2 2" xfId="36459"/>
    <cellStyle name="Header2 34 2 2 4 2 3" xfId="22730"/>
    <cellStyle name="Header2 34 2 2 4 3" xfId="18034"/>
    <cellStyle name="Header2 34 2 2 4 4" xfId="8197"/>
    <cellStyle name="Header2 34 2 2 5" xfId="18192"/>
    <cellStyle name="Header2 34 2 2 6" xfId="5858"/>
    <cellStyle name="Header2 34 2 3" xfId="1785"/>
    <cellStyle name="Header2 34 2 3 2" xfId="2692"/>
    <cellStyle name="Header2 34 2 3 2 2" xfId="5033"/>
    <cellStyle name="Header2 34 2 3 2 2 2" xfId="10272"/>
    <cellStyle name="Header2 34 2 3 2 2 2 2" xfId="26270"/>
    <cellStyle name="Header2 34 2 3 2 2 2 2 2" xfId="35305"/>
    <cellStyle name="Header2 34 2 3 2 2 2 3" xfId="18815"/>
    <cellStyle name="Header2 34 2 3 2 2 3" xfId="21973"/>
    <cellStyle name="Header2 34 2 3 2 2 4" xfId="9823"/>
    <cellStyle name="Header2 34 2 3 2 3" xfId="13804"/>
    <cellStyle name="Header2 34 2 3 2 3 2" xfId="29792"/>
    <cellStyle name="Header2 34 2 3 2 3 2 2" xfId="38827"/>
    <cellStyle name="Header2 34 2 3 2 3 3" xfId="32192"/>
    <cellStyle name="Header2 34 2 3 2 4" xfId="16200"/>
    <cellStyle name="Header2 34 2 3 2 5" xfId="7482"/>
    <cellStyle name="Header2 34 2 3 3" xfId="4126"/>
    <cellStyle name="Header2 34 2 3 3 2" xfId="13274"/>
    <cellStyle name="Header2 34 2 3 3 2 2" xfId="29262"/>
    <cellStyle name="Header2 34 2 3 3 2 2 2" xfId="38297"/>
    <cellStyle name="Header2 34 2 3 3 2 3" xfId="31662"/>
    <cellStyle name="Header2 34 2 3 3 3" xfId="21955"/>
    <cellStyle name="Header2 34 2 3 3 4" xfId="8916"/>
    <cellStyle name="Header2 34 2 3 4" xfId="13653"/>
    <cellStyle name="Header2 34 2 3 4 2" xfId="29641"/>
    <cellStyle name="Header2 34 2 3 4 2 2" xfId="38676"/>
    <cellStyle name="Header2 34 2 3 4 3" xfId="32041"/>
    <cellStyle name="Header2 34 2 3 5" xfId="16434"/>
    <cellStyle name="Header2 34 2 3 6" xfId="6575"/>
    <cellStyle name="Header2 34 2 4" xfId="1925"/>
    <cellStyle name="Header2 34 2 4 2" xfId="4266"/>
    <cellStyle name="Header2 34 2 4 2 2" xfId="12378"/>
    <cellStyle name="Header2 34 2 4 2 2 2" xfId="28369"/>
    <cellStyle name="Header2 34 2 4 2 2 2 2" xfId="37404"/>
    <cellStyle name="Header2 34 2 4 2 2 3" xfId="30769"/>
    <cellStyle name="Header2 34 2 4 2 3" xfId="23105"/>
    <cellStyle name="Header2 34 2 4 2 4" xfId="9056"/>
    <cellStyle name="Header2 34 2 4 3" xfId="11680"/>
    <cellStyle name="Header2 34 2 4 3 2" xfId="27674"/>
    <cellStyle name="Header2 34 2 4 3 2 2" xfId="36709"/>
    <cellStyle name="Header2 34 2 4 3 3" xfId="14923"/>
    <cellStyle name="Header2 34 2 4 4" xfId="16229"/>
    <cellStyle name="Header2 34 2 4 5" xfId="6715"/>
    <cellStyle name="Header2 34 2 5" xfId="2065"/>
    <cellStyle name="Header2 34 2 5 2" xfId="4406"/>
    <cellStyle name="Header2 34 2 5 2 2" xfId="13024"/>
    <cellStyle name="Header2 34 2 5 2 2 2" xfId="29012"/>
    <cellStyle name="Header2 34 2 5 2 2 2 2" xfId="38047"/>
    <cellStyle name="Header2 34 2 5 2 2 3" xfId="31412"/>
    <cellStyle name="Header2 34 2 5 2 3" xfId="20312"/>
    <cellStyle name="Header2 34 2 5 2 4" xfId="9196"/>
    <cellStyle name="Header2 34 2 5 3" xfId="13757"/>
    <cellStyle name="Header2 34 2 5 3 2" xfId="29745"/>
    <cellStyle name="Header2 34 2 5 3 2 2" xfId="38780"/>
    <cellStyle name="Header2 34 2 5 3 3" xfId="32145"/>
    <cellStyle name="Header2 34 2 5 4" xfId="23768"/>
    <cellStyle name="Header2 34 2 5 5" xfId="6855"/>
    <cellStyle name="Header2 34 2 6" xfId="2190"/>
    <cellStyle name="Header2 34 2 6 2" xfId="4531"/>
    <cellStyle name="Header2 34 2 6 2 2" xfId="11156"/>
    <cellStyle name="Header2 34 2 6 2 2 2" xfId="27150"/>
    <cellStyle name="Header2 34 2 6 2 2 2 2" xfId="36185"/>
    <cellStyle name="Header2 34 2 6 2 2 3" xfId="18622"/>
    <cellStyle name="Header2 34 2 6 2 3" xfId="16328"/>
    <cellStyle name="Header2 34 2 6 2 4" xfId="9321"/>
    <cellStyle name="Header2 34 2 6 3" xfId="13362"/>
    <cellStyle name="Header2 34 2 6 3 2" xfId="29350"/>
    <cellStyle name="Header2 34 2 6 3 2 2" xfId="38385"/>
    <cellStyle name="Header2 34 2 6 3 3" xfId="31750"/>
    <cellStyle name="Header2 34 2 6 4" xfId="23488"/>
    <cellStyle name="Header2 34 2 6 5" xfId="6980"/>
    <cellStyle name="Header2 34 2 7" xfId="2323"/>
    <cellStyle name="Header2 34 2 7 2" xfId="4664"/>
    <cellStyle name="Header2 34 2 7 2 2" xfId="11226"/>
    <cellStyle name="Header2 34 2 7 2 2 2" xfId="27220"/>
    <cellStyle name="Header2 34 2 7 2 2 2 2" xfId="36255"/>
    <cellStyle name="Header2 34 2 7 2 2 3" xfId="22361"/>
    <cellStyle name="Header2 34 2 7 2 3" xfId="16759"/>
    <cellStyle name="Header2 34 2 7 2 4" xfId="9454"/>
    <cellStyle name="Header2 34 2 7 3" xfId="12815"/>
    <cellStyle name="Header2 34 2 7 3 2" xfId="28803"/>
    <cellStyle name="Header2 34 2 7 3 2 2" xfId="37838"/>
    <cellStyle name="Header2 34 2 7 3 3" xfId="31203"/>
    <cellStyle name="Header2 34 2 7 4" xfId="18042"/>
    <cellStyle name="Header2 34 2 7 5" xfId="7113"/>
    <cellStyle name="Header2 34 2 8" xfId="1194"/>
    <cellStyle name="Header2 34 2 8 2" xfId="3535"/>
    <cellStyle name="Header2 34 2 8 2 2" xfId="11428"/>
    <cellStyle name="Header2 34 2 8 2 2 2" xfId="27422"/>
    <cellStyle name="Header2 34 2 8 2 2 2 2" xfId="36457"/>
    <cellStyle name="Header2 34 2 8 2 2 3" xfId="17367"/>
    <cellStyle name="Header2 34 2 8 2 3" xfId="15697"/>
    <cellStyle name="Header2 34 2 8 2 4" xfId="8325"/>
    <cellStyle name="Header2 34 2 8 3" xfId="12480"/>
    <cellStyle name="Header2 34 2 8 3 2" xfId="28471"/>
    <cellStyle name="Header2 34 2 8 3 2 2" xfId="37506"/>
    <cellStyle name="Header2 34 2 8 3 3" xfId="30871"/>
    <cellStyle name="Header2 34 2 8 4" xfId="15765"/>
    <cellStyle name="Header2 34 2 8 5" xfId="5985"/>
    <cellStyle name="Header2 34 2 9" xfId="1003"/>
    <cellStyle name="Header2 34 2 9 2" xfId="3351"/>
    <cellStyle name="Header2 34 2 9 2 2" xfId="13632"/>
    <cellStyle name="Header2 34 2 9 2 2 2" xfId="29620"/>
    <cellStyle name="Header2 34 2 9 2 2 2 2" xfId="38655"/>
    <cellStyle name="Header2 34 2 9 2 2 3" xfId="32020"/>
    <cellStyle name="Header2 34 2 9 2 3" xfId="19213"/>
    <cellStyle name="Header2 34 2 9 2 4" xfId="8141"/>
    <cellStyle name="Header2 34 2 9 3" xfId="18985"/>
    <cellStyle name="Header2 34 2 9 4" xfId="5802"/>
    <cellStyle name="Header2 34 3" xfId="1120"/>
    <cellStyle name="Header2 34 3 10" xfId="16057"/>
    <cellStyle name="Header2 34 3 11" xfId="5918"/>
    <cellStyle name="Header2 34 3 2" xfId="1858"/>
    <cellStyle name="Header2 34 3 2 2" xfId="2742"/>
    <cellStyle name="Header2 34 3 2 2 2" xfId="5083"/>
    <cellStyle name="Header2 34 3 2 2 2 2" xfId="10225"/>
    <cellStyle name="Header2 34 3 2 2 2 2 2" xfId="26223"/>
    <cellStyle name="Header2 34 3 2 2 2 2 2 2" xfId="35258"/>
    <cellStyle name="Header2 34 3 2 2 2 2 3" xfId="18678"/>
    <cellStyle name="Header2 34 3 2 2 2 3" xfId="20170"/>
    <cellStyle name="Header2 34 3 2 2 2 4" xfId="9873"/>
    <cellStyle name="Header2 34 3 2 2 3" xfId="13908"/>
    <cellStyle name="Header2 34 3 2 2 3 2" xfId="29897"/>
    <cellStyle name="Header2 34 3 2 2 3 2 2" xfId="38932"/>
    <cellStyle name="Header2 34 3 2 2 3 3" xfId="32297"/>
    <cellStyle name="Header2 34 3 2 2 4" xfId="20588"/>
    <cellStyle name="Header2 34 3 2 2 5" xfId="7532"/>
    <cellStyle name="Header2 34 3 2 3" xfId="4199"/>
    <cellStyle name="Header2 34 3 2 3 2" xfId="10756"/>
    <cellStyle name="Header2 34 3 2 3 2 2" xfId="26750"/>
    <cellStyle name="Header2 34 3 2 3 2 2 2" xfId="35785"/>
    <cellStyle name="Header2 34 3 2 3 2 3" xfId="21972"/>
    <cellStyle name="Header2 34 3 2 3 3" xfId="17087"/>
    <cellStyle name="Header2 34 3 2 3 4" xfId="8989"/>
    <cellStyle name="Header2 34 3 2 4" xfId="11022"/>
    <cellStyle name="Header2 34 3 2 4 2" xfId="27016"/>
    <cellStyle name="Header2 34 3 2 4 2 2" xfId="36051"/>
    <cellStyle name="Header2 34 3 2 4 3" xfId="23495"/>
    <cellStyle name="Header2 34 3 2 5" xfId="18470"/>
    <cellStyle name="Header2 34 3 2 6" xfId="6648"/>
    <cellStyle name="Header2 34 3 3" xfId="1999"/>
    <cellStyle name="Header2 34 3 3 2" xfId="4340"/>
    <cellStyle name="Header2 34 3 3 2 2" xfId="12897"/>
    <cellStyle name="Header2 34 3 3 2 2 2" xfId="28885"/>
    <cellStyle name="Header2 34 3 3 2 2 2 2" xfId="37920"/>
    <cellStyle name="Header2 34 3 3 2 2 3" xfId="31285"/>
    <cellStyle name="Header2 34 3 3 2 3" xfId="20959"/>
    <cellStyle name="Header2 34 3 3 2 4" xfId="9130"/>
    <cellStyle name="Header2 34 3 3 3" xfId="12819"/>
    <cellStyle name="Header2 34 3 3 3 2" xfId="28807"/>
    <cellStyle name="Header2 34 3 3 3 2 2" xfId="37842"/>
    <cellStyle name="Header2 34 3 3 3 3" xfId="31207"/>
    <cellStyle name="Header2 34 3 3 4" xfId="18776"/>
    <cellStyle name="Header2 34 3 3 5" xfId="6789"/>
    <cellStyle name="Header2 34 3 4" xfId="2136"/>
    <cellStyle name="Header2 34 3 4 2" xfId="4477"/>
    <cellStyle name="Header2 34 3 4 2 2" xfId="12948"/>
    <cellStyle name="Header2 34 3 4 2 2 2" xfId="28936"/>
    <cellStyle name="Header2 34 3 4 2 2 2 2" xfId="37971"/>
    <cellStyle name="Header2 34 3 4 2 2 3" xfId="31336"/>
    <cellStyle name="Header2 34 3 4 2 3" xfId="19826"/>
    <cellStyle name="Header2 34 3 4 2 4" xfId="9267"/>
    <cellStyle name="Header2 34 3 4 3" xfId="11510"/>
    <cellStyle name="Header2 34 3 4 3 2" xfId="27504"/>
    <cellStyle name="Header2 34 3 4 3 2 2" xfId="36539"/>
    <cellStyle name="Header2 34 3 4 3 3" xfId="21845"/>
    <cellStyle name="Header2 34 3 4 4" xfId="17102"/>
    <cellStyle name="Header2 34 3 4 5" xfId="6926"/>
    <cellStyle name="Header2 34 3 5" xfId="2265"/>
    <cellStyle name="Header2 34 3 5 2" xfId="4606"/>
    <cellStyle name="Header2 34 3 5 2 2" xfId="13070"/>
    <cellStyle name="Header2 34 3 5 2 2 2" xfId="29058"/>
    <cellStyle name="Header2 34 3 5 2 2 2 2" xfId="38093"/>
    <cellStyle name="Header2 34 3 5 2 2 3" xfId="31458"/>
    <cellStyle name="Header2 34 3 5 2 3" xfId="21711"/>
    <cellStyle name="Header2 34 3 5 2 4" xfId="9396"/>
    <cellStyle name="Header2 34 3 5 3" xfId="13723"/>
    <cellStyle name="Header2 34 3 5 3 2" xfId="29711"/>
    <cellStyle name="Header2 34 3 5 3 2 2" xfId="38746"/>
    <cellStyle name="Header2 34 3 5 3 3" xfId="32111"/>
    <cellStyle name="Header2 34 3 5 4" xfId="21116"/>
    <cellStyle name="Header2 34 3 5 5" xfId="7055"/>
    <cellStyle name="Header2 34 3 6" xfId="2394"/>
    <cellStyle name="Header2 34 3 6 2" xfId="4735"/>
    <cellStyle name="Header2 34 3 6 2 2" xfId="11352"/>
    <cellStyle name="Header2 34 3 6 2 2 2" xfId="27346"/>
    <cellStyle name="Header2 34 3 6 2 2 2 2" xfId="36381"/>
    <cellStyle name="Header2 34 3 6 2 2 3" xfId="21570"/>
    <cellStyle name="Header2 34 3 6 2 3" xfId="16909"/>
    <cellStyle name="Header2 34 3 6 2 4" xfId="9525"/>
    <cellStyle name="Header2 34 3 6 3" xfId="11619"/>
    <cellStyle name="Header2 34 3 6 3 2" xfId="27613"/>
    <cellStyle name="Header2 34 3 6 3 2 2" xfId="36648"/>
    <cellStyle name="Header2 34 3 6 3 3" xfId="19232"/>
    <cellStyle name="Header2 34 3 6 4" xfId="19226"/>
    <cellStyle name="Header2 34 3 6 5" xfId="7184"/>
    <cellStyle name="Header2 34 3 7" xfId="1699"/>
    <cellStyle name="Header2 34 3 7 2" xfId="4040"/>
    <cellStyle name="Header2 34 3 7 2 2" xfId="11763"/>
    <cellStyle name="Header2 34 3 7 2 2 2" xfId="27757"/>
    <cellStyle name="Header2 34 3 7 2 2 2 2" xfId="36792"/>
    <cellStyle name="Header2 34 3 7 2 2 3" xfId="18150"/>
    <cellStyle name="Header2 34 3 7 2 3" xfId="22289"/>
    <cellStyle name="Header2 34 3 7 2 4" xfId="8830"/>
    <cellStyle name="Header2 34 3 7 3" xfId="12301"/>
    <cellStyle name="Header2 34 3 7 3 2" xfId="28296"/>
    <cellStyle name="Header2 34 3 7 3 2 2" xfId="37331"/>
    <cellStyle name="Header2 34 3 7 3 3" xfId="30696"/>
    <cellStyle name="Header2 34 3 7 4" xfId="17184"/>
    <cellStyle name="Header2 34 3 7 5" xfId="6489"/>
    <cellStyle name="Header2 34 3 8" xfId="2961"/>
    <cellStyle name="Header2 34 3 8 2" xfId="5302"/>
    <cellStyle name="Header2 34 3 8 2 2" xfId="14420"/>
    <cellStyle name="Header2 34 3 8 2 2 2" xfId="30411"/>
    <cellStyle name="Header2 34 3 8 2 2 2 2" xfId="39446"/>
    <cellStyle name="Header2 34 3 8 2 2 3" xfId="32811"/>
    <cellStyle name="Header2 34 3 8 2 3" xfId="17448"/>
    <cellStyle name="Header2 34 3 8 2 4" xfId="10092"/>
    <cellStyle name="Header2 34 3 8 3" xfId="19285"/>
    <cellStyle name="Header2 34 3 8 4" xfId="7751"/>
    <cellStyle name="Header2 34 3 9" xfId="3468"/>
    <cellStyle name="Header2 34 3 9 2" xfId="13344"/>
    <cellStyle name="Header2 34 3 9 2 2" xfId="29332"/>
    <cellStyle name="Header2 34 3 9 2 2 2" xfId="38367"/>
    <cellStyle name="Header2 34 3 9 2 3" xfId="31732"/>
    <cellStyle name="Header2 34 3 9 3" xfId="21458"/>
    <cellStyle name="Header2 34 3 9 4" xfId="8258"/>
    <cellStyle name="Header2 34 4" xfId="898"/>
    <cellStyle name="Header2 34 4 2" xfId="1394"/>
    <cellStyle name="Header2 34 4 2 2" xfId="3735"/>
    <cellStyle name="Header2 34 4 2 2 2" xfId="13626"/>
    <cellStyle name="Header2 34 4 2 2 2 2" xfId="29614"/>
    <cellStyle name="Header2 34 4 2 2 2 2 2" xfId="38649"/>
    <cellStyle name="Header2 34 4 2 2 2 3" xfId="32014"/>
    <cellStyle name="Header2 34 4 2 2 3" xfId="20237"/>
    <cellStyle name="Header2 34 4 2 2 4" xfId="8525"/>
    <cellStyle name="Header2 34 4 2 3" xfId="10960"/>
    <cellStyle name="Header2 34 4 2 3 2" xfId="26954"/>
    <cellStyle name="Header2 34 4 2 3 2 2" xfId="35989"/>
    <cellStyle name="Header2 34 4 2 3 3" xfId="18131"/>
    <cellStyle name="Header2 34 4 2 4" xfId="15681"/>
    <cellStyle name="Header2 34 4 2 5" xfId="6185"/>
    <cellStyle name="Header2 34 4 3" xfId="2418"/>
    <cellStyle name="Header2 34 4 3 2" xfId="4759"/>
    <cellStyle name="Header2 34 4 3 2 2" xfId="14165"/>
    <cellStyle name="Header2 34 4 3 2 2 2" xfId="30154"/>
    <cellStyle name="Header2 34 4 3 2 2 2 2" xfId="39189"/>
    <cellStyle name="Header2 34 4 3 2 2 3" xfId="32554"/>
    <cellStyle name="Header2 34 4 3 2 3" xfId="22244"/>
    <cellStyle name="Header2 34 4 3 2 4" xfId="9549"/>
    <cellStyle name="Header2 34 4 3 3" xfId="21362"/>
    <cellStyle name="Header2 34 4 3 4" xfId="7208"/>
    <cellStyle name="Header2 34 4 4" xfId="3246"/>
    <cellStyle name="Header2 34 4 4 2" xfId="11459"/>
    <cellStyle name="Header2 34 4 4 2 2" xfId="27453"/>
    <cellStyle name="Header2 34 4 4 2 2 2" xfId="36488"/>
    <cellStyle name="Header2 34 4 4 2 3" xfId="17563"/>
    <cellStyle name="Header2 34 4 4 3" xfId="15151"/>
    <cellStyle name="Header2 34 4 4 4" xfId="8036"/>
    <cellStyle name="Header2 34 4 5" xfId="16090"/>
    <cellStyle name="Header2 34 4 6" xfId="5697"/>
    <cellStyle name="Header2 34 5" xfId="1423"/>
    <cellStyle name="Header2 34 5 2" xfId="2532"/>
    <cellStyle name="Header2 34 5 2 2" xfId="4873"/>
    <cellStyle name="Header2 34 5 2 2 2" xfId="13861"/>
    <cellStyle name="Header2 34 5 2 2 2 2" xfId="29850"/>
    <cellStyle name="Header2 34 5 2 2 2 2 2" xfId="38885"/>
    <cellStyle name="Header2 34 5 2 2 2 3" xfId="32250"/>
    <cellStyle name="Header2 34 5 2 2 3" xfId="18940"/>
    <cellStyle name="Header2 34 5 2 2 4" xfId="9663"/>
    <cellStyle name="Header2 34 5 2 3" xfId="13171"/>
    <cellStyle name="Header2 34 5 2 3 2" xfId="29159"/>
    <cellStyle name="Header2 34 5 2 3 2 2" xfId="38194"/>
    <cellStyle name="Header2 34 5 2 3 3" xfId="31559"/>
    <cellStyle name="Header2 34 5 2 4" xfId="16556"/>
    <cellStyle name="Header2 34 5 2 5" xfId="7322"/>
    <cellStyle name="Header2 34 5 3" xfId="3764"/>
    <cellStyle name="Header2 34 5 3 2" xfId="10990"/>
    <cellStyle name="Header2 34 5 3 2 2" xfId="26984"/>
    <cellStyle name="Header2 34 5 3 2 2 2" xfId="36019"/>
    <cellStyle name="Header2 34 5 3 2 3" xfId="20505"/>
    <cellStyle name="Header2 34 5 3 3" xfId="17587"/>
    <cellStyle name="Header2 34 5 3 4" xfId="8554"/>
    <cellStyle name="Header2 34 5 4" xfId="12477"/>
    <cellStyle name="Header2 34 5 4 2" xfId="28468"/>
    <cellStyle name="Header2 34 5 4 2 2" xfId="37503"/>
    <cellStyle name="Header2 34 5 4 3" xfId="30868"/>
    <cellStyle name="Header2 34 5 5" xfId="17479"/>
    <cellStyle name="Header2 34 5 6" xfId="6214"/>
    <cellStyle name="Header2 34 6" xfId="1332"/>
    <cellStyle name="Header2 34 6 2" xfId="3673"/>
    <cellStyle name="Header2 34 6 2 2" xfId="13515"/>
    <cellStyle name="Header2 34 6 2 2 2" xfId="29503"/>
    <cellStyle name="Header2 34 6 2 2 2 2" xfId="38538"/>
    <cellStyle name="Header2 34 6 2 2 3" xfId="31903"/>
    <cellStyle name="Header2 34 6 2 3" xfId="22172"/>
    <cellStyle name="Header2 34 6 2 4" xfId="8463"/>
    <cellStyle name="Header2 34 6 3" xfId="10467"/>
    <cellStyle name="Header2 34 6 3 2" xfId="26465"/>
    <cellStyle name="Header2 34 6 3 2 2" xfId="35500"/>
    <cellStyle name="Header2 34 6 3 3" xfId="21057"/>
    <cellStyle name="Header2 34 6 4" xfId="17348"/>
    <cellStyle name="Header2 34 6 5" xfId="6123"/>
    <cellStyle name="Header2 34 7" xfId="1464"/>
    <cellStyle name="Header2 34 7 2" xfId="3805"/>
    <cellStyle name="Header2 34 7 2 2" xfId="13279"/>
    <cellStyle name="Header2 34 7 2 2 2" xfId="29267"/>
    <cellStyle name="Header2 34 7 2 2 2 2" xfId="38302"/>
    <cellStyle name="Header2 34 7 2 2 3" xfId="31667"/>
    <cellStyle name="Header2 34 7 2 3" xfId="16334"/>
    <cellStyle name="Header2 34 7 2 4" xfId="8595"/>
    <cellStyle name="Header2 34 7 3" xfId="12537"/>
    <cellStyle name="Header2 34 7 3 2" xfId="28524"/>
    <cellStyle name="Header2 34 7 3 2 2" xfId="37559"/>
    <cellStyle name="Header2 34 7 3 3" xfId="30924"/>
    <cellStyle name="Header2 34 7 4" xfId="19430"/>
    <cellStyle name="Header2 34 7 5" xfId="6255"/>
    <cellStyle name="Header2 34 8" xfId="2155"/>
    <cellStyle name="Header2 34 8 2" xfId="4496"/>
    <cellStyle name="Header2 34 8 2 2" xfId="11413"/>
    <cellStyle name="Header2 34 8 2 2 2" xfId="27407"/>
    <cellStyle name="Header2 34 8 2 2 2 2" xfId="36442"/>
    <cellStyle name="Header2 34 8 2 2 3" xfId="17706"/>
    <cellStyle name="Header2 34 8 2 3" xfId="18025"/>
    <cellStyle name="Header2 34 8 2 4" xfId="9286"/>
    <cellStyle name="Header2 34 8 3" xfId="12624"/>
    <cellStyle name="Header2 34 8 3 2" xfId="28611"/>
    <cellStyle name="Header2 34 8 3 2 2" xfId="37646"/>
    <cellStyle name="Header2 34 8 3 3" xfId="31011"/>
    <cellStyle name="Header2 34 8 4" xfId="23606"/>
    <cellStyle name="Header2 34 8 5" xfId="6945"/>
    <cellStyle name="Header2 34 9" xfId="1509"/>
    <cellStyle name="Header2 34 9 2" xfId="3850"/>
    <cellStyle name="Header2 34 9 2 2" xfId="13458"/>
    <cellStyle name="Header2 34 9 2 2 2" xfId="29446"/>
    <cellStyle name="Header2 34 9 2 2 2 2" xfId="38481"/>
    <cellStyle name="Header2 34 9 2 2 3" xfId="31846"/>
    <cellStyle name="Header2 34 9 2 3" xfId="17460"/>
    <cellStyle name="Header2 34 9 2 4" xfId="8640"/>
    <cellStyle name="Header2 34 9 3" xfId="12031"/>
    <cellStyle name="Header2 34 9 3 2" xfId="28026"/>
    <cellStyle name="Header2 34 9 3 2 2" xfId="37061"/>
    <cellStyle name="Header2 34 9 3 3" xfId="17202"/>
    <cellStyle name="Header2 34 9 4" xfId="18846"/>
    <cellStyle name="Header2 34 9 5" xfId="6300"/>
    <cellStyle name="Header2 35" xfId="243"/>
    <cellStyle name="Header2 35 10" xfId="935"/>
    <cellStyle name="Header2 35 10 2" xfId="3283"/>
    <cellStyle name="Header2 35 10 2 2" xfId="12802"/>
    <cellStyle name="Header2 35 10 2 2 2" xfId="28790"/>
    <cellStyle name="Header2 35 10 2 2 2 2" xfId="37825"/>
    <cellStyle name="Header2 35 10 2 2 3" xfId="31190"/>
    <cellStyle name="Header2 35 10 2 3" xfId="17169"/>
    <cellStyle name="Header2 35 10 2 4" xfId="8073"/>
    <cellStyle name="Header2 35 10 3" xfId="13122"/>
    <cellStyle name="Header2 35 10 3 2" xfId="29110"/>
    <cellStyle name="Header2 35 10 3 2 2" xfId="38145"/>
    <cellStyle name="Header2 35 10 3 3" xfId="31510"/>
    <cellStyle name="Header2 35 10 4" xfId="17008"/>
    <cellStyle name="Header2 35 10 5" xfId="5734"/>
    <cellStyle name="Header2 35 11" xfId="3026"/>
    <cellStyle name="Header2 35 11 2" xfId="12225"/>
    <cellStyle name="Header2 35 11 2 2" xfId="28220"/>
    <cellStyle name="Header2 35 11 2 2 2" xfId="37255"/>
    <cellStyle name="Header2 35 11 2 3" xfId="14758"/>
    <cellStyle name="Header2 35 11 3" xfId="23603"/>
    <cellStyle name="Header2 35 11 4" xfId="7816"/>
    <cellStyle name="Header2 35 12" xfId="658"/>
    <cellStyle name="Header2 35 12 2" xfId="24101"/>
    <cellStyle name="Header2 35 12 2 2" xfId="33136"/>
    <cellStyle name="Header2 35 12 3" xfId="16551"/>
    <cellStyle name="Header2 35 12 4" xfId="5477"/>
    <cellStyle name="Header2 35 13" xfId="16295"/>
    <cellStyle name="Header2 35 2" xfId="548"/>
    <cellStyle name="Header2 35 2 10" xfId="3099"/>
    <cellStyle name="Header2 35 2 10 2" xfId="13412"/>
    <cellStyle name="Header2 35 2 10 2 2" xfId="29400"/>
    <cellStyle name="Header2 35 2 10 2 2 2" xfId="38435"/>
    <cellStyle name="Header2 35 2 10 2 3" xfId="31800"/>
    <cellStyle name="Header2 35 2 10 3" xfId="16532"/>
    <cellStyle name="Header2 35 2 10 4" xfId="7889"/>
    <cellStyle name="Header2 35 2 11" xfId="751"/>
    <cellStyle name="Header2 35 2 11 2" xfId="24174"/>
    <cellStyle name="Header2 35 2 11 2 2" xfId="33209"/>
    <cellStyle name="Header2 35 2 11 3" xfId="15075"/>
    <cellStyle name="Header2 35 2 11 4" xfId="5550"/>
    <cellStyle name="Header2 35 2 12" xfId="15178"/>
    <cellStyle name="Header2 35 2 13" xfId="5397"/>
    <cellStyle name="Header2 35 2 2" xfId="1060"/>
    <cellStyle name="Header2 35 2 2 2" xfId="1625"/>
    <cellStyle name="Header2 35 2 2 2 2" xfId="3966"/>
    <cellStyle name="Header2 35 2 2 2 2 2" xfId="11043"/>
    <cellStyle name="Header2 35 2 2 2 2 2 2" xfId="27037"/>
    <cellStyle name="Header2 35 2 2 2 2 2 2 2" xfId="36072"/>
    <cellStyle name="Header2 35 2 2 2 2 2 3" xfId="18366"/>
    <cellStyle name="Header2 35 2 2 2 2 3" xfId="18243"/>
    <cellStyle name="Header2 35 2 2 2 2 4" xfId="8756"/>
    <cellStyle name="Header2 35 2 2 2 3" xfId="10842"/>
    <cellStyle name="Header2 35 2 2 2 3 2" xfId="26836"/>
    <cellStyle name="Header2 35 2 2 2 3 2 2" xfId="35871"/>
    <cellStyle name="Header2 35 2 2 2 3 3" xfId="23040"/>
    <cellStyle name="Header2 35 2 2 2 4" xfId="18903"/>
    <cellStyle name="Header2 35 2 2 2 5" xfId="6416"/>
    <cellStyle name="Header2 35 2 2 3" xfId="2491"/>
    <cellStyle name="Header2 35 2 2 3 2" xfId="4832"/>
    <cellStyle name="Header2 35 2 2 3 2 2" xfId="11179"/>
    <cellStyle name="Header2 35 2 2 3 2 2 2" xfId="27173"/>
    <cellStyle name="Header2 35 2 2 3 2 2 2 2" xfId="36208"/>
    <cellStyle name="Header2 35 2 2 3 2 2 3" xfId="15583"/>
    <cellStyle name="Header2 35 2 2 3 2 3" xfId="20080"/>
    <cellStyle name="Header2 35 2 2 3 2 4" xfId="9622"/>
    <cellStyle name="Header2 35 2 2 3 3" xfId="20432"/>
    <cellStyle name="Header2 35 2 2 3 4" xfId="7281"/>
    <cellStyle name="Header2 35 2 2 4" xfId="3408"/>
    <cellStyle name="Header2 35 2 2 4 2" xfId="10820"/>
    <cellStyle name="Header2 35 2 2 4 2 2" xfId="26814"/>
    <cellStyle name="Header2 35 2 2 4 2 2 2" xfId="35849"/>
    <cellStyle name="Header2 35 2 2 4 2 3" xfId="15128"/>
    <cellStyle name="Header2 35 2 2 4 3" xfId="15917"/>
    <cellStyle name="Header2 35 2 2 4 4" xfId="8198"/>
    <cellStyle name="Header2 35 2 2 5" xfId="19130"/>
    <cellStyle name="Header2 35 2 2 6" xfId="5859"/>
    <cellStyle name="Header2 35 2 3" xfId="1786"/>
    <cellStyle name="Header2 35 2 3 2" xfId="2693"/>
    <cellStyle name="Header2 35 2 3 2 2" xfId="5034"/>
    <cellStyle name="Header2 35 2 3 2 2 2" xfId="10276"/>
    <cellStyle name="Header2 35 2 3 2 2 2 2" xfId="26274"/>
    <cellStyle name="Header2 35 2 3 2 2 2 2 2" xfId="35309"/>
    <cellStyle name="Header2 35 2 3 2 2 2 3" xfId="18694"/>
    <cellStyle name="Header2 35 2 3 2 2 3" xfId="18633"/>
    <cellStyle name="Header2 35 2 3 2 2 4" xfId="9824"/>
    <cellStyle name="Header2 35 2 3 2 3" xfId="11888"/>
    <cellStyle name="Header2 35 2 3 2 3 2" xfId="27882"/>
    <cellStyle name="Header2 35 2 3 2 3 2 2" xfId="36917"/>
    <cellStyle name="Header2 35 2 3 2 3 3" xfId="19158"/>
    <cellStyle name="Header2 35 2 3 2 4" xfId="23243"/>
    <cellStyle name="Header2 35 2 3 2 5" xfId="7483"/>
    <cellStyle name="Header2 35 2 3 3" xfId="4127"/>
    <cellStyle name="Header2 35 2 3 3 2" xfId="14018"/>
    <cellStyle name="Header2 35 2 3 3 2 2" xfId="30007"/>
    <cellStyle name="Header2 35 2 3 3 2 2 2" xfId="39042"/>
    <cellStyle name="Header2 35 2 3 3 2 3" xfId="32407"/>
    <cellStyle name="Header2 35 2 3 3 3" xfId="17584"/>
    <cellStyle name="Header2 35 2 3 3 4" xfId="8917"/>
    <cellStyle name="Header2 35 2 3 4" xfId="13957"/>
    <cellStyle name="Header2 35 2 3 4 2" xfId="29946"/>
    <cellStyle name="Header2 35 2 3 4 2 2" xfId="38981"/>
    <cellStyle name="Header2 35 2 3 4 3" xfId="32346"/>
    <cellStyle name="Header2 35 2 3 5" xfId="18422"/>
    <cellStyle name="Header2 35 2 3 6" xfId="6576"/>
    <cellStyle name="Header2 35 2 4" xfId="1926"/>
    <cellStyle name="Header2 35 2 4 2" xfId="4267"/>
    <cellStyle name="Header2 35 2 4 2 2" xfId="12619"/>
    <cellStyle name="Header2 35 2 4 2 2 2" xfId="28606"/>
    <cellStyle name="Header2 35 2 4 2 2 2 2" xfId="37641"/>
    <cellStyle name="Header2 35 2 4 2 2 3" xfId="31006"/>
    <cellStyle name="Header2 35 2 4 2 3" xfId="20212"/>
    <cellStyle name="Header2 35 2 4 2 4" xfId="9057"/>
    <cellStyle name="Header2 35 2 4 3" xfId="13485"/>
    <cellStyle name="Header2 35 2 4 3 2" xfId="29473"/>
    <cellStyle name="Header2 35 2 4 3 2 2" xfId="38508"/>
    <cellStyle name="Header2 35 2 4 3 3" xfId="31873"/>
    <cellStyle name="Header2 35 2 4 4" xfId="19775"/>
    <cellStyle name="Header2 35 2 4 5" xfId="6716"/>
    <cellStyle name="Header2 35 2 5" xfId="2066"/>
    <cellStyle name="Header2 35 2 5 2" xfId="4407"/>
    <cellStyle name="Header2 35 2 5 2 2" xfId="13932"/>
    <cellStyle name="Header2 35 2 5 2 2 2" xfId="29921"/>
    <cellStyle name="Header2 35 2 5 2 2 2 2" xfId="38956"/>
    <cellStyle name="Header2 35 2 5 2 2 3" xfId="32321"/>
    <cellStyle name="Header2 35 2 5 2 3" xfId="19587"/>
    <cellStyle name="Header2 35 2 5 2 4" xfId="9197"/>
    <cellStyle name="Header2 35 2 5 3" xfId="11841"/>
    <cellStyle name="Header2 35 2 5 3 2" xfId="27835"/>
    <cellStyle name="Header2 35 2 5 3 2 2" xfId="36870"/>
    <cellStyle name="Header2 35 2 5 3 3" xfId="19033"/>
    <cellStyle name="Header2 35 2 5 4" xfId="19446"/>
    <cellStyle name="Header2 35 2 5 5" xfId="6856"/>
    <cellStyle name="Header2 35 2 6" xfId="2191"/>
    <cellStyle name="Header2 35 2 6 2" xfId="4532"/>
    <cellStyle name="Header2 35 2 6 2 2" xfId="12888"/>
    <cellStyle name="Header2 35 2 6 2 2 2" xfId="28876"/>
    <cellStyle name="Header2 35 2 6 2 2 2 2" xfId="37911"/>
    <cellStyle name="Header2 35 2 6 2 2 3" xfId="31276"/>
    <cellStyle name="Header2 35 2 6 2 3" xfId="15656"/>
    <cellStyle name="Header2 35 2 6 2 4" xfId="9322"/>
    <cellStyle name="Header2 35 2 6 3" xfId="14088"/>
    <cellStyle name="Header2 35 2 6 3 2" xfId="30077"/>
    <cellStyle name="Header2 35 2 6 3 2 2" xfId="39112"/>
    <cellStyle name="Header2 35 2 6 3 3" xfId="32477"/>
    <cellStyle name="Header2 35 2 6 4" xfId="18043"/>
    <cellStyle name="Header2 35 2 6 5" xfId="6981"/>
    <cellStyle name="Header2 35 2 7" xfId="2324"/>
    <cellStyle name="Header2 35 2 7 2" xfId="4665"/>
    <cellStyle name="Header2 35 2 7 2 2" xfId="10512"/>
    <cellStyle name="Header2 35 2 7 2 2 2" xfId="26510"/>
    <cellStyle name="Header2 35 2 7 2 2 2 2" xfId="35545"/>
    <cellStyle name="Header2 35 2 7 2 2 3" xfId="16815"/>
    <cellStyle name="Header2 35 2 7 2 3" xfId="23162"/>
    <cellStyle name="Header2 35 2 7 2 4" xfId="9455"/>
    <cellStyle name="Header2 35 2 7 3" xfId="10894"/>
    <cellStyle name="Header2 35 2 7 3 2" xfId="26888"/>
    <cellStyle name="Header2 35 2 7 3 2 2" xfId="35923"/>
    <cellStyle name="Header2 35 2 7 3 3" xfId="17118"/>
    <cellStyle name="Header2 35 2 7 4" xfId="15925"/>
    <cellStyle name="Header2 35 2 7 5" xfId="7114"/>
    <cellStyle name="Header2 35 2 8" xfId="1195"/>
    <cellStyle name="Header2 35 2 8 2" xfId="3536"/>
    <cellStyle name="Header2 35 2 8 2 2" xfId="10818"/>
    <cellStyle name="Header2 35 2 8 2 2 2" xfId="26812"/>
    <cellStyle name="Header2 35 2 8 2 2 2 2" xfId="35847"/>
    <cellStyle name="Header2 35 2 8 2 2 3" xfId="21130"/>
    <cellStyle name="Header2 35 2 8 2 3" xfId="20758"/>
    <cellStyle name="Header2 35 2 8 2 4" xfId="8326"/>
    <cellStyle name="Header2 35 2 8 3" xfId="10561"/>
    <cellStyle name="Header2 35 2 8 3 2" xfId="26559"/>
    <cellStyle name="Header2 35 2 8 3 2 2" xfId="35594"/>
    <cellStyle name="Header2 35 2 8 3 3" xfId="19646"/>
    <cellStyle name="Header2 35 2 8 4" xfId="18177"/>
    <cellStyle name="Header2 35 2 8 5" xfId="5986"/>
    <cellStyle name="Header2 35 2 9" xfId="2707"/>
    <cellStyle name="Header2 35 2 9 2" xfId="5048"/>
    <cellStyle name="Header2 35 2 9 2 2" xfId="10257"/>
    <cellStyle name="Header2 35 2 9 2 2 2" xfId="26255"/>
    <cellStyle name="Header2 35 2 9 2 2 2 2" xfId="35290"/>
    <cellStyle name="Header2 35 2 9 2 2 3" xfId="20404"/>
    <cellStyle name="Header2 35 2 9 2 3" xfId="23146"/>
    <cellStyle name="Header2 35 2 9 2 4" xfId="9838"/>
    <cellStyle name="Header2 35 2 9 3" xfId="18592"/>
    <cellStyle name="Header2 35 2 9 4" xfId="7497"/>
    <cellStyle name="Header2 35 3" xfId="1121"/>
    <cellStyle name="Header2 35 3 10" xfId="17916"/>
    <cellStyle name="Header2 35 3 11" xfId="5919"/>
    <cellStyle name="Header2 35 3 2" xfId="1859"/>
    <cellStyle name="Header2 35 3 2 2" xfId="2743"/>
    <cellStyle name="Header2 35 3 2 2 2" xfId="5084"/>
    <cellStyle name="Header2 35 3 2 2 2 2" xfId="10226"/>
    <cellStyle name="Header2 35 3 2 2 2 2 2" xfId="26224"/>
    <cellStyle name="Header2 35 3 2 2 2 2 2 2" xfId="35259"/>
    <cellStyle name="Header2 35 3 2 2 2 2 3" xfId="16559"/>
    <cellStyle name="Header2 35 3 2 2 2 3" xfId="17961"/>
    <cellStyle name="Header2 35 3 2 2 2 4" xfId="9874"/>
    <cellStyle name="Header2 35 3 2 2 3" xfId="11993"/>
    <cellStyle name="Header2 35 3 2 2 3 2" xfId="27988"/>
    <cellStyle name="Header2 35 3 2 2 3 2 2" xfId="37023"/>
    <cellStyle name="Header2 35 3 2 2 3 3" xfId="17890"/>
    <cellStyle name="Header2 35 3 2 2 4" xfId="18395"/>
    <cellStyle name="Header2 35 3 2 2 5" xfId="7533"/>
    <cellStyle name="Header2 35 3 2 3" xfId="4200"/>
    <cellStyle name="Header2 35 3 2 3 2" xfId="12439"/>
    <cellStyle name="Header2 35 3 2 3 2 2" xfId="28430"/>
    <cellStyle name="Header2 35 3 2 3 2 2 2" xfId="37465"/>
    <cellStyle name="Header2 35 3 2 3 2 3" xfId="30830"/>
    <cellStyle name="Header2 35 3 2 3 3" xfId="16263"/>
    <cellStyle name="Header2 35 3 2 3 4" xfId="8990"/>
    <cellStyle name="Header2 35 3 2 4" xfId="12938"/>
    <cellStyle name="Header2 35 3 2 4 2" xfId="28926"/>
    <cellStyle name="Header2 35 3 2 4 2 2" xfId="37961"/>
    <cellStyle name="Header2 35 3 2 4 3" xfId="31326"/>
    <cellStyle name="Header2 35 3 2 5" xfId="23155"/>
    <cellStyle name="Header2 35 3 2 6" xfId="6649"/>
    <cellStyle name="Header2 35 3 3" xfId="2000"/>
    <cellStyle name="Header2 35 3 3 2" xfId="4341"/>
    <cellStyle name="Header2 35 3 3 2 2" xfId="10983"/>
    <cellStyle name="Header2 35 3 3 2 2 2" xfId="26977"/>
    <cellStyle name="Header2 35 3 3 2 2 2 2" xfId="36012"/>
    <cellStyle name="Header2 35 3 3 2 2 3" xfId="15441"/>
    <cellStyle name="Header2 35 3 3 2 3" xfId="17628"/>
    <cellStyle name="Header2 35 3 3 2 4" xfId="9131"/>
    <cellStyle name="Header2 35 3 3 3" xfId="10898"/>
    <cellStyle name="Header2 35 3 3 3 2" xfId="26892"/>
    <cellStyle name="Header2 35 3 3 3 2 2" xfId="35927"/>
    <cellStyle name="Header2 35 3 3 3 3" xfId="19030"/>
    <cellStyle name="Header2 35 3 3 4" xfId="16657"/>
    <cellStyle name="Header2 35 3 3 5" xfId="6790"/>
    <cellStyle name="Header2 35 3 4" xfId="2137"/>
    <cellStyle name="Header2 35 3 4 2" xfId="4478"/>
    <cellStyle name="Header2 35 3 4 2 2" xfId="11035"/>
    <cellStyle name="Header2 35 3 4 2 2 2" xfId="27029"/>
    <cellStyle name="Header2 35 3 4 2 2 2 2" xfId="36064"/>
    <cellStyle name="Header2 35 3 4 2 2 3" xfId="18623"/>
    <cellStyle name="Header2 35 3 4 2 3" xfId="21852"/>
    <cellStyle name="Header2 35 3 4 2 4" xfId="9268"/>
    <cellStyle name="Header2 35 3 4 3" xfId="13302"/>
    <cellStyle name="Header2 35 3 4 3 2" xfId="29290"/>
    <cellStyle name="Header2 35 3 4 3 2 2" xfId="38325"/>
    <cellStyle name="Header2 35 3 4 3 3" xfId="31690"/>
    <cellStyle name="Header2 35 3 4 4" xfId="16278"/>
    <cellStyle name="Header2 35 3 4 5" xfId="6927"/>
    <cellStyle name="Header2 35 3 5" xfId="2266"/>
    <cellStyle name="Header2 35 3 5 2" xfId="4607"/>
    <cellStyle name="Header2 35 3 5 2 2" xfId="13880"/>
    <cellStyle name="Header2 35 3 5 2 2 2" xfId="29869"/>
    <cellStyle name="Header2 35 3 5 2 2 2 2" xfId="38904"/>
    <cellStyle name="Header2 35 3 5 2 2 3" xfId="32269"/>
    <cellStyle name="Header2 35 3 5 2 3" xfId="19079"/>
    <cellStyle name="Header2 35 3 5 2 4" xfId="9397"/>
    <cellStyle name="Header2 35 3 5 3" xfId="11806"/>
    <cellStyle name="Header2 35 3 5 3 2" xfId="27800"/>
    <cellStyle name="Header2 35 3 5 3 2 2" xfId="36835"/>
    <cellStyle name="Header2 35 3 5 3 3" xfId="18734"/>
    <cellStyle name="Header2 35 3 5 4" xfId="18256"/>
    <cellStyle name="Header2 35 3 5 5" xfId="7056"/>
    <cellStyle name="Header2 35 3 6" xfId="2395"/>
    <cellStyle name="Header2 35 3 6 2" xfId="4736"/>
    <cellStyle name="Header2 35 3 6 2 2" xfId="13138"/>
    <cellStyle name="Header2 35 3 6 2 2 2" xfId="29126"/>
    <cellStyle name="Header2 35 3 6 2 2 2 2" xfId="38161"/>
    <cellStyle name="Header2 35 3 6 2 2 3" xfId="31526"/>
    <cellStyle name="Header2 35 3 6 2 3" xfId="20210"/>
    <cellStyle name="Header2 35 3 6 2 4" xfId="9526"/>
    <cellStyle name="Header2 35 3 6 3" xfId="13420"/>
    <cellStyle name="Header2 35 3 6 3 2" xfId="29408"/>
    <cellStyle name="Header2 35 3 6 3 2 2" xfId="38443"/>
    <cellStyle name="Header2 35 3 6 3 3" xfId="31808"/>
    <cellStyle name="Header2 35 3 6 4" xfId="17106"/>
    <cellStyle name="Header2 35 3 6 5" xfId="7185"/>
    <cellStyle name="Header2 35 3 7" xfId="1700"/>
    <cellStyle name="Header2 35 3 7 2" xfId="4041"/>
    <cellStyle name="Header2 35 3 7 2 2" xfId="13569"/>
    <cellStyle name="Header2 35 3 7 2 2 2" xfId="29557"/>
    <cellStyle name="Header2 35 3 7 2 2 2 2" xfId="38592"/>
    <cellStyle name="Header2 35 3 7 2 2 3" xfId="31957"/>
    <cellStyle name="Header2 35 3 7 2 3" xfId="19952"/>
    <cellStyle name="Header2 35 3 7 2 4" xfId="8831"/>
    <cellStyle name="Header2 35 3 7 3" xfId="11406"/>
    <cellStyle name="Header2 35 3 7 3 2" xfId="27400"/>
    <cellStyle name="Header2 35 3 7 3 2 2" xfId="36435"/>
    <cellStyle name="Header2 35 3 7 3 3" xfId="18363"/>
    <cellStyle name="Header2 35 3 7 4" xfId="16282"/>
    <cellStyle name="Header2 35 3 7 5" xfId="6490"/>
    <cellStyle name="Header2 35 3 8" xfId="1157"/>
    <cellStyle name="Header2 35 3 8 2" xfId="3498"/>
    <cellStyle name="Header2 35 3 8 2 2" xfId="12607"/>
    <cellStyle name="Header2 35 3 8 2 2 2" xfId="28594"/>
    <cellStyle name="Header2 35 3 8 2 2 2 2" xfId="37629"/>
    <cellStyle name="Header2 35 3 8 2 2 3" xfId="30994"/>
    <cellStyle name="Header2 35 3 8 2 3" xfId="22562"/>
    <cellStyle name="Header2 35 3 8 2 4" xfId="8288"/>
    <cellStyle name="Header2 35 3 8 3" xfId="19296"/>
    <cellStyle name="Header2 35 3 8 4" xfId="5948"/>
    <cellStyle name="Header2 35 3 9" xfId="3469"/>
    <cellStyle name="Header2 35 3 9 2" xfId="14072"/>
    <cellStyle name="Header2 35 3 9 2 2" xfId="30061"/>
    <cellStyle name="Header2 35 3 9 2 2 2" xfId="39096"/>
    <cellStyle name="Header2 35 3 9 2 3" xfId="32461"/>
    <cellStyle name="Header2 35 3 9 3" xfId="18389"/>
    <cellStyle name="Header2 35 3 9 4" xfId="8259"/>
    <cellStyle name="Header2 35 4" xfId="899"/>
    <cellStyle name="Header2 35 4 2" xfId="1395"/>
    <cellStyle name="Header2 35 4 2 2" xfId="3736"/>
    <cellStyle name="Header2 35 4 2 2 2" xfId="11707"/>
    <cellStyle name="Header2 35 4 2 2 2 2" xfId="27701"/>
    <cellStyle name="Header2 35 4 2 2 2 2 2" xfId="36736"/>
    <cellStyle name="Header2 35 4 2 2 2 3" xfId="15881"/>
    <cellStyle name="Header2 35 4 2 2 3" xfId="17622"/>
    <cellStyle name="Header2 35 4 2 2 4" xfId="8526"/>
    <cellStyle name="Header2 35 4 2 3" xfId="13042"/>
    <cellStyle name="Header2 35 4 2 3 2" xfId="29030"/>
    <cellStyle name="Header2 35 4 2 3 2 2" xfId="38065"/>
    <cellStyle name="Header2 35 4 2 3 3" xfId="31430"/>
    <cellStyle name="Header2 35 4 2 4" xfId="19416"/>
    <cellStyle name="Header2 35 4 2 5" xfId="6186"/>
    <cellStyle name="Header2 35 4 3" xfId="2866"/>
    <cellStyle name="Header2 35 4 3 2" xfId="5207"/>
    <cellStyle name="Header2 35 4 3 2 2" xfId="14325"/>
    <cellStyle name="Header2 35 4 3 2 2 2" xfId="30316"/>
    <cellStyle name="Header2 35 4 3 2 2 2 2" xfId="39351"/>
    <cellStyle name="Header2 35 4 3 2 2 3" xfId="32716"/>
    <cellStyle name="Header2 35 4 3 2 3" xfId="22175"/>
    <cellStyle name="Header2 35 4 3 2 4" xfId="9997"/>
    <cellStyle name="Header2 35 4 3 3" xfId="19625"/>
    <cellStyle name="Header2 35 4 3 4" xfId="7656"/>
    <cellStyle name="Header2 35 4 4" xfId="3247"/>
    <cellStyle name="Header2 35 4 4 2" xfId="12864"/>
    <cellStyle name="Header2 35 4 4 2 2" xfId="28852"/>
    <cellStyle name="Header2 35 4 4 2 2 2" xfId="37887"/>
    <cellStyle name="Header2 35 4 4 2 3" xfId="31252"/>
    <cellStyle name="Header2 35 4 4 3" xfId="15250"/>
    <cellStyle name="Header2 35 4 4 4" xfId="8037"/>
    <cellStyle name="Header2 35 4 5" xfId="17876"/>
    <cellStyle name="Header2 35 4 6" xfId="5698"/>
    <cellStyle name="Header2 35 5" xfId="1422"/>
    <cellStyle name="Header2 35 5 2" xfId="2531"/>
    <cellStyle name="Header2 35 5 2 2" xfId="4872"/>
    <cellStyle name="Header2 35 5 2 2 2" xfId="13608"/>
    <cellStyle name="Header2 35 5 2 2 2 2" xfId="29596"/>
    <cellStyle name="Header2 35 5 2 2 2 2 2" xfId="38631"/>
    <cellStyle name="Header2 35 5 2 2 2 3" xfId="31996"/>
    <cellStyle name="Header2 35 5 2 2 3" xfId="22006"/>
    <cellStyle name="Header2 35 5 2 2 4" xfId="9662"/>
    <cellStyle name="Header2 35 5 2 3" xfId="11930"/>
    <cellStyle name="Header2 35 5 2 3 2" xfId="27925"/>
    <cellStyle name="Header2 35 5 2 3 2 2" xfId="36960"/>
    <cellStyle name="Header2 35 5 2 3 3" xfId="18106"/>
    <cellStyle name="Header2 35 5 2 4" xfId="18675"/>
    <cellStyle name="Header2 35 5 2 5" xfId="7321"/>
    <cellStyle name="Header2 35 5 3" xfId="3763"/>
    <cellStyle name="Header2 35 5 3 2" xfId="12904"/>
    <cellStyle name="Header2 35 5 3 2 2" xfId="28892"/>
    <cellStyle name="Header2 35 5 3 2 2 2" xfId="37927"/>
    <cellStyle name="Header2 35 5 3 2 3" xfId="31292"/>
    <cellStyle name="Header2 35 5 3 3" xfId="22728"/>
    <cellStyle name="Header2 35 5 3 4" xfId="8553"/>
    <cellStyle name="Header2 35 5 4" xfId="10845"/>
    <cellStyle name="Header2 35 5 4 2" xfId="26839"/>
    <cellStyle name="Header2 35 5 4 2 2" xfId="35874"/>
    <cellStyle name="Header2 35 5 4 3" xfId="21848"/>
    <cellStyle name="Header2 35 5 5" xfId="16142"/>
    <cellStyle name="Header2 35 5 6" xfId="6213"/>
    <cellStyle name="Header2 35 6" xfId="1337"/>
    <cellStyle name="Header2 35 6 2" xfId="3678"/>
    <cellStyle name="Header2 35 6 2 2" xfId="14025"/>
    <cellStyle name="Header2 35 6 2 2 2" xfId="30014"/>
    <cellStyle name="Header2 35 6 2 2 2 2" xfId="39049"/>
    <cellStyle name="Header2 35 6 2 2 3" xfId="32414"/>
    <cellStyle name="Header2 35 6 2 3" xfId="20110"/>
    <cellStyle name="Header2 35 6 2 4" xfId="8468"/>
    <cellStyle name="Header2 35 6 3" xfId="10462"/>
    <cellStyle name="Header2 35 6 3 2" xfId="26460"/>
    <cellStyle name="Header2 35 6 3 2 2" xfId="35495"/>
    <cellStyle name="Header2 35 6 3 3" xfId="20601"/>
    <cellStyle name="Header2 35 6 4" xfId="16546"/>
    <cellStyle name="Header2 35 6 5" xfId="6128"/>
    <cellStyle name="Header2 35 7" xfId="1466"/>
    <cellStyle name="Header2 35 7 2" xfId="3807"/>
    <cellStyle name="Header2 35 7 2 2" xfId="12111"/>
    <cellStyle name="Header2 35 7 2 2 2" xfId="28106"/>
    <cellStyle name="Header2 35 7 2 2 2 2" xfId="37141"/>
    <cellStyle name="Header2 35 7 2 2 3" xfId="14862"/>
    <cellStyle name="Header2 35 7 2 3" xfId="23754"/>
    <cellStyle name="Header2 35 7 2 4" xfId="8597"/>
    <cellStyle name="Header2 35 7 3" xfId="11458"/>
    <cellStyle name="Header2 35 7 3 2" xfId="27452"/>
    <cellStyle name="Header2 35 7 3 2 2" xfId="36487"/>
    <cellStyle name="Header2 35 7 3 3" xfId="23097"/>
    <cellStyle name="Header2 35 7 4" xfId="16607"/>
    <cellStyle name="Header2 35 7 5" xfId="6257"/>
    <cellStyle name="Header2 35 8" xfId="1289"/>
    <cellStyle name="Header2 35 8 2" xfId="3630"/>
    <cellStyle name="Header2 35 8 2 2" xfId="11175"/>
    <cellStyle name="Header2 35 8 2 2 2" xfId="27169"/>
    <cellStyle name="Header2 35 8 2 2 2 2" xfId="36204"/>
    <cellStyle name="Header2 35 8 2 2 3" xfId="22117"/>
    <cellStyle name="Header2 35 8 2 3" xfId="19821"/>
    <cellStyle name="Header2 35 8 2 4" xfId="8420"/>
    <cellStyle name="Header2 35 8 3" xfId="12833"/>
    <cellStyle name="Header2 35 8 3 2" xfId="28821"/>
    <cellStyle name="Header2 35 8 3 2 2" xfId="37856"/>
    <cellStyle name="Header2 35 8 3 3" xfId="31221"/>
    <cellStyle name="Header2 35 8 4" xfId="17317"/>
    <cellStyle name="Header2 35 8 5" xfId="6080"/>
    <cellStyle name="Header2 35 9" xfId="1501"/>
    <cellStyle name="Header2 35 9 2" xfId="3842"/>
    <cellStyle name="Header2 35 9 2 2" xfId="13209"/>
    <cellStyle name="Header2 35 9 2 2 2" xfId="29197"/>
    <cellStyle name="Header2 35 9 2 2 2 2" xfId="38232"/>
    <cellStyle name="Header2 35 9 2 2 3" xfId="31597"/>
    <cellStyle name="Header2 35 9 2 3" xfId="15409"/>
    <cellStyle name="Header2 35 9 2 4" xfId="8632"/>
    <cellStyle name="Header2 35 9 3" xfId="12093"/>
    <cellStyle name="Header2 35 9 3 2" xfId="28088"/>
    <cellStyle name="Header2 35 9 3 2 2" xfId="37123"/>
    <cellStyle name="Header2 35 9 3 3" xfId="14879"/>
    <cellStyle name="Header2 35 9 4" xfId="15950"/>
    <cellStyle name="Header2 35 9 5" xfId="6292"/>
    <cellStyle name="Header2 36" xfId="244"/>
    <cellStyle name="Header2 36 10" xfId="934"/>
    <cellStyle name="Header2 36 10 2" xfId="3282"/>
    <cellStyle name="Header2 36 10 2 2" xfId="11969"/>
    <cellStyle name="Header2 36 10 2 2 2" xfId="27964"/>
    <cellStyle name="Header2 36 10 2 2 2 2" xfId="36999"/>
    <cellStyle name="Header2 36 10 2 2 3" xfId="18613"/>
    <cellStyle name="Header2 36 10 2 3" xfId="19289"/>
    <cellStyle name="Header2 36 10 2 4" xfId="8072"/>
    <cellStyle name="Header2 36 10 3" xfId="11340"/>
    <cellStyle name="Header2 36 10 3 2" xfId="27334"/>
    <cellStyle name="Header2 36 10 3 2 2" xfId="36369"/>
    <cellStyle name="Header2 36 10 3 3" xfId="19460"/>
    <cellStyle name="Header2 36 10 4" xfId="19125"/>
    <cellStyle name="Header2 36 10 5" xfId="5733"/>
    <cellStyle name="Header2 36 11" xfId="3027"/>
    <cellStyle name="Header2 36 11 2" xfId="12806"/>
    <cellStyle name="Header2 36 11 2 2" xfId="28794"/>
    <cellStyle name="Header2 36 11 2 2 2" xfId="37829"/>
    <cellStyle name="Header2 36 11 2 3" xfId="31194"/>
    <cellStyle name="Header2 36 11 3" xfId="17979"/>
    <cellStyle name="Header2 36 11 4" xfId="7817"/>
    <cellStyle name="Header2 36 12" xfId="659"/>
    <cellStyle name="Header2 36 12 2" xfId="24102"/>
    <cellStyle name="Header2 36 12 2 2" xfId="33137"/>
    <cellStyle name="Header2 36 12 3" xfId="18543"/>
    <cellStyle name="Header2 36 12 4" xfId="5478"/>
    <cellStyle name="Header2 36 13" xfId="18274"/>
    <cellStyle name="Header2 36 2" xfId="549"/>
    <cellStyle name="Header2 36 2 10" xfId="3100"/>
    <cellStyle name="Header2 36 2 10 2" xfId="11496"/>
    <cellStyle name="Header2 36 2 10 2 2" xfId="27490"/>
    <cellStyle name="Header2 36 2 10 2 2 2" xfId="36525"/>
    <cellStyle name="Header2 36 2 10 2 3" xfId="22647"/>
    <cellStyle name="Header2 36 2 10 3" xfId="21538"/>
    <cellStyle name="Header2 36 2 10 4" xfId="7890"/>
    <cellStyle name="Header2 36 2 11" xfId="752"/>
    <cellStyle name="Header2 36 2 11 2" xfId="24175"/>
    <cellStyle name="Header2 36 2 11 2 2" xfId="33210"/>
    <cellStyle name="Header2 36 2 11 3" xfId="15074"/>
    <cellStyle name="Header2 36 2 11 4" xfId="5551"/>
    <cellStyle name="Header2 36 2 12" xfId="17485"/>
    <cellStyle name="Header2 36 2 13" xfId="5398"/>
    <cellStyle name="Header2 36 2 2" xfId="1061"/>
    <cellStyle name="Header2 36 2 2 2" xfId="1626"/>
    <cellStyle name="Header2 36 2 2 2 2" xfId="3967"/>
    <cellStyle name="Header2 36 2 2 2 2 2" xfId="10631"/>
    <cellStyle name="Header2 36 2 2 2 2 2 2" xfId="26625"/>
    <cellStyle name="Header2 36 2 2 2 2 2 2 2" xfId="35660"/>
    <cellStyle name="Header2 36 2 2 2 2 2 3" xfId="23511"/>
    <cellStyle name="Header2 36 2 2 2 2 3" xfId="16122"/>
    <cellStyle name="Header2 36 2 2 2 2 4" xfId="8757"/>
    <cellStyle name="Header2 36 2 2 2 3" xfId="10414"/>
    <cellStyle name="Header2 36 2 2 2 3 2" xfId="26412"/>
    <cellStyle name="Header2 36 2 2 2 3 2 2" xfId="35447"/>
    <cellStyle name="Header2 36 2 2 2 3 3" xfId="16934"/>
    <cellStyle name="Header2 36 2 2 2 4" xfId="17746"/>
    <cellStyle name="Header2 36 2 2 2 5" xfId="6417"/>
    <cellStyle name="Header2 36 2 2 3" xfId="996"/>
    <cellStyle name="Header2 36 2 2 3 2" xfId="3344"/>
    <cellStyle name="Header2 36 2 2 3 2 2" xfId="10821"/>
    <cellStyle name="Header2 36 2 2 3 2 2 2" xfId="26815"/>
    <cellStyle name="Header2 36 2 2 3 2 2 2 2" xfId="35850"/>
    <cellStyle name="Header2 36 2 2 3 2 2 3" xfId="15227"/>
    <cellStyle name="Header2 36 2 2 3 2 3" xfId="18522"/>
    <cellStyle name="Header2 36 2 2 3 2 4" xfId="8134"/>
    <cellStyle name="Header2 36 2 2 3 3" xfId="17347"/>
    <cellStyle name="Header2 36 2 2 3 4" xfId="5795"/>
    <cellStyle name="Header2 36 2 2 4" xfId="3409"/>
    <cellStyle name="Header2 36 2 2 4 2" xfId="14188"/>
    <cellStyle name="Header2 36 2 2 4 2 2" xfId="30177"/>
    <cellStyle name="Header2 36 2 2 4 2 2 2" xfId="39212"/>
    <cellStyle name="Header2 36 2 2 4 2 3" xfId="32577"/>
    <cellStyle name="Header2 36 2 2 4 3" xfId="15463"/>
    <cellStyle name="Header2 36 2 2 4 4" xfId="8199"/>
    <cellStyle name="Header2 36 2 2 5" xfId="17013"/>
    <cellStyle name="Header2 36 2 2 6" xfId="5860"/>
    <cellStyle name="Header2 36 2 3" xfId="1787"/>
    <cellStyle name="Header2 36 2 3 2" xfId="2694"/>
    <cellStyle name="Header2 36 2 3 2 2" xfId="5035"/>
    <cellStyle name="Header2 36 2 3 2 2 2" xfId="10275"/>
    <cellStyle name="Header2 36 2 3 2 2 2 2" xfId="26273"/>
    <cellStyle name="Header2 36 2 3 2 2 2 2 2" xfId="35308"/>
    <cellStyle name="Header2 36 2 3 2 2 2 3" xfId="22445"/>
    <cellStyle name="Header2 36 2 3 2 2 3" xfId="16516"/>
    <cellStyle name="Header2 36 2 3 2 2 4" xfId="9825"/>
    <cellStyle name="Header2 36 2 3 2 3" xfId="13700"/>
    <cellStyle name="Header2 36 2 3 2 3 2" xfId="29688"/>
    <cellStyle name="Header2 36 2 3 2 3 2 2" xfId="38723"/>
    <cellStyle name="Header2 36 2 3 2 3 3" xfId="32088"/>
    <cellStyle name="Header2 36 2 3 2 4" xfId="19477"/>
    <cellStyle name="Header2 36 2 3 2 5" xfId="7484"/>
    <cellStyle name="Header2 36 2 3 3" xfId="4128"/>
    <cellStyle name="Header2 36 2 3 3 2" xfId="12106"/>
    <cellStyle name="Header2 36 2 3 3 2 2" xfId="28101"/>
    <cellStyle name="Header2 36 2 3 3 2 2 2" xfId="37136"/>
    <cellStyle name="Header2 36 2 3 3 2 3" xfId="14865"/>
    <cellStyle name="Header2 36 2 3 3 3" xfId="19681"/>
    <cellStyle name="Header2 36 2 3 3 4" xfId="8918"/>
    <cellStyle name="Header2 36 2 3 4" xfId="12044"/>
    <cellStyle name="Header2 36 2 3 4 2" xfId="28039"/>
    <cellStyle name="Header2 36 2 3 4 2 2" xfId="37074"/>
    <cellStyle name="Header2 36 2 3 4 3" xfId="16235"/>
    <cellStyle name="Header2 36 2 3 5" xfId="19311"/>
    <cellStyle name="Header2 36 2 3 6" xfId="6577"/>
    <cellStyle name="Header2 36 2 4" xfId="1927"/>
    <cellStyle name="Header2 36 2 4 2" xfId="4268"/>
    <cellStyle name="Header2 36 2 4 2 2" xfId="10697"/>
    <cellStyle name="Header2 36 2 4 2 2 2" xfId="26691"/>
    <cellStyle name="Header2 36 2 4 2 2 2 2" xfId="35726"/>
    <cellStyle name="Header2 36 2 4 2 2 3" xfId="22937"/>
    <cellStyle name="Header2 36 2 4 2 3" xfId="18945"/>
    <cellStyle name="Header2 36 2 4 2 4" xfId="9058"/>
    <cellStyle name="Header2 36 2 4 3" xfId="11572"/>
    <cellStyle name="Header2 36 2 4 3 2" xfId="27566"/>
    <cellStyle name="Header2 36 2 4 3 2 2" xfId="36601"/>
    <cellStyle name="Header2 36 2 4 3 3" xfId="21302"/>
    <cellStyle name="Header2 36 2 4 4" xfId="20229"/>
    <cellStyle name="Header2 36 2 4 5" xfId="6717"/>
    <cellStyle name="Header2 36 2 5" xfId="2067"/>
    <cellStyle name="Header2 36 2 5 2" xfId="4408"/>
    <cellStyle name="Header2 36 2 5 2 2" xfId="12019"/>
    <cellStyle name="Header2 36 2 5 2 2 2" xfId="28014"/>
    <cellStyle name="Header2 36 2 5 2 2 2 2" xfId="37049"/>
    <cellStyle name="Header2 36 2 5 2 2 3" xfId="16680"/>
    <cellStyle name="Header2 36 2 5 2 3" xfId="19252"/>
    <cellStyle name="Header2 36 2 5 2 4" xfId="9198"/>
    <cellStyle name="Header2 36 2 5 3" xfId="13649"/>
    <cellStyle name="Header2 36 2 5 3 2" xfId="29637"/>
    <cellStyle name="Header2 36 2 5 3 2 2" xfId="38672"/>
    <cellStyle name="Header2 36 2 5 3 3" xfId="32037"/>
    <cellStyle name="Header2 36 2 5 4" xfId="17325"/>
    <cellStyle name="Header2 36 2 5 5" xfId="6857"/>
    <cellStyle name="Header2 36 2 6" xfId="2192"/>
    <cellStyle name="Header2 36 2 6 2" xfId="4533"/>
    <cellStyle name="Header2 36 2 6 2 2" xfId="10974"/>
    <cellStyle name="Header2 36 2 6 2 2 2" xfId="26968"/>
    <cellStyle name="Header2 36 2 6 2 2 2 2" xfId="36003"/>
    <cellStyle name="Header2 36 2 6 2 2 3" xfId="22875"/>
    <cellStyle name="Header2 36 2 6 2 3" xfId="20314"/>
    <cellStyle name="Header2 36 2 6 2 4" xfId="9323"/>
    <cellStyle name="Header2 36 2 6 3" xfId="12182"/>
    <cellStyle name="Header2 36 2 6 3 2" xfId="28177"/>
    <cellStyle name="Header2 36 2 6 3 2 2" xfId="37212"/>
    <cellStyle name="Header2 36 2 6 3 3" xfId="14703"/>
    <cellStyle name="Header2 36 2 6 4" xfId="15926"/>
    <cellStyle name="Header2 36 2 6 5" xfId="6982"/>
    <cellStyle name="Header2 36 2 7" xfId="2325"/>
    <cellStyle name="Header2 36 2 7 2" xfId="4666"/>
    <cellStyle name="Header2 36 2 7 2 2" xfId="12371"/>
    <cellStyle name="Header2 36 2 7 2 2 2" xfId="28362"/>
    <cellStyle name="Header2 36 2 7 2 2 2 2" xfId="37397"/>
    <cellStyle name="Header2 36 2 7 2 2 3" xfId="30762"/>
    <cellStyle name="Header2 36 2 7 2 3" xfId="21975"/>
    <cellStyle name="Header2 36 2 7 2 4" xfId="9456"/>
    <cellStyle name="Header2 36 2 7 3" xfId="13754"/>
    <cellStyle name="Header2 36 2 7 3 2" xfId="29742"/>
    <cellStyle name="Header2 36 2 7 3 2 2" xfId="38777"/>
    <cellStyle name="Header2 36 2 7 3 3" xfId="32142"/>
    <cellStyle name="Header2 36 2 7 4" xfId="15471"/>
    <cellStyle name="Header2 36 2 7 5" xfId="7115"/>
    <cellStyle name="Header2 36 2 8" xfId="1196"/>
    <cellStyle name="Header2 36 2 8 2" xfId="3537"/>
    <cellStyle name="Header2 36 2 8 2 2" xfId="14119"/>
    <cellStyle name="Header2 36 2 8 2 2 2" xfId="30108"/>
    <cellStyle name="Header2 36 2 8 2 2 2 2" xfId="39143"/>
    <cellStyle name="Header2 36 2 8 2 2 3" xfId="32508"/>
    <cellStyle name="Header2 36 2 8 2 3" xfId="22922"/>
    <cellStyle name="Header2 36 2 8 2 4" xfId="8327"/>
    <cellStyle name="Header2 36 2 8 3" xfId="11199"/>
    <cellStyle name="Header2 36 2 8 3 2" xfId="27193"/>
    <cellStyle name="Header2 36 2 8 3 2 2" xfId="36228"/>
    <cellStyle name="Header2 36 2 8 3 3" xfId="15778"/>
    <cellStyle name="Header2 36 2 8 4" xfId="19348"/>
    <cellStyle name="Header2 36 2 8 5" xfId="5987"/>
    <cellStyle name="Header2 36 2 9" xfId="825"/>
    <cellStyle name="Header2 36 2 9 2" xfId="3173"/>
    <cellStyle name="Header2 36 2 9 2 2" xfId="11250"/>
    <cellStyle name="Header2 36 2 9 2 2 2" xfId="27244"/>
    <cellStyle name="Header2 36 2 9 2 2 2 2" xfId="36279"/>
    <cellStyle name="Header2 36 2 9 2 2 3" xfId="16445"/>
    <cellStyle name="Header2 36 2 9 2 3" xfId="22591"/>
    <cellStyle name="Header2 36 2 9 2 4" xfId="7963"/>
    <cellStyle name="Header2 36 2 9 3" xfId="17903"/>
    <cellStyle name="Header2 36 2 9 4" xfId="5624"/>
    <cellStyle name="Header2 36 3" xfId="1122"/>
    <cellStyle name="Header2 36 3 10" xfId="19436"/>
    <cellStyle name="Header2 36 3 11" xfId="5920"/>
    <cellStyle name="Header2 36 3 2" xfId="1860"/>
    <cellStyle name="Header2 36 3 2 2" xfId="2744"/>
    <cellStyle name="Header2 36 3 2 2 2" xfId="5085"/>
    <cellStyle name="Header2 36 3 2 2 2 2" xfId="10230"/>
    <cellStyle name="Header2 36 3 2 2 2 2 2" xfId="26228"/>
    <cellStyle name="Header2 36 3 2 2 2 2 2 2" xfId="35263"/>
    <cellStyle name="Header2 36 3 2 2 2 2 3" xfId="15787"/>
    <cellStyle name="Header2 36 3 2 2 2 3" xfId="15844"/>
    <cellStyle name="Header2 36 3 2 2 2 4" xfId="9875"/>
    <cellStyle name="Header2 36 3 2 2 3" xfId="11086"/>
    <cellStyle name="Header2 36 3 2 2 3 2" xfId="27080"/>
    <cellStyle name="Header2 36 3 2 2 3 2 2" xfId="36115"/>
    <cellStyle name="Header2 36 3 2 2 3 3" xfId="15832"/>
    <cellStyle name="Header2 36 3 2 2 4" xfId="22709"/>
    <cellStyle name="Header2 36 3 2 2 5" xfId="7534"/>
    <cellStyle name="Header2 36 3 2 3" xfId="4201"/>
    <cellStyle name="Header2 36 3 2 3 2" xfId="10520"/>
    <cellStyle name="Header2 36 3 2 3 2 2" xfId="26518"/>
    <cellStyle name="Header2 36 3 2 3 2 2 2" xfId="35553"/>
    <cellStyle name="Header2 36 3 2 3 2 3" xfId="16573"/>
    <cellStyle name="Header2 36 3 2 3 3" xfId="20903"/>
    <cellStyle name="Header2 36 3 2 3 4" xfId="8991"/>
    <cellStyle name="Header2 36 3 2 4" xfId="13936"/>
    <cellStyle name="Header2 36 3 2 4 2" xfId="29925"/>
    <cellStyle name="Header2 36 3 2 4 2 2" xfId="38960"/>
    <cellStyle name="Header2 36 3 2 4 3" xfId="32325"/>
    <cellStyle name="Header2 36 3 2 5" xfId="19574"/>
    <cellStyle name="Header2 36 3 2 6" xfId="6650"/>
    <cellStyle name="Header2 36 3 3" xfId="2001"/>
    <cellStyle name="Header2 36 3 3 2" xfId="4342"/>
    <cellStyle name="Header2 36 3 3 2 2" xfId="13023"/>
    <cellStyle name="Header2 36 3 3 2 2 2" xfId="29011"/>
    <cellStyle name="Header2 36 3 3 2 2 2 2" xfId="38046"/>
    <cellStyle name="Header2 36 3 3 2 2 3" xfId="31411"/>
    <cellStyle name="Header2 36 3 3 2 3" xfId="15502"/>
    <cellStyle name="Header2 36 3 3 2 4" xfId="9132"/>
    <cellStyle name="Header2 36 3 3 3" xfId="13758"/>
    <cellStyle name="Header2 36 3 3 3 2" xfId="29746"/>
    <cellStyle name="Header2 36 3 3 3 2 2" xfId="38781"/>
    <cellStyle name="Header2 36 3 3 3 3" xfId="32146"/>
    <cellStyle name="Header2 36 3 3 4" xfId="23294"/>
    <cellStyle name="Header2 36 3 3 5" xfId="6791"/>
    <cellStyle name="Header2 36 3 4" xfId="2138"/>
    <cellStyle name="Header2 36 3 4 2" xfId="4479"/>
    <cellStyle name="Header2 36 3 4 2 2" xfId="10623"/>
    <cellStyle name="Header2 36 3 4 2 2 2" xfId="26617"/>
    <cellStyle name="Header2 36 3 4 2 2 2 2" xfId="35652"/>
    <cellStyle name="Header2 36 3 4 2 2 3" xfId="22699"/>
    <cellStyle name="Header2 36 3 4 2 3" xfId="17962"/>
    <cellStyle name="Header2 36 3 4 2 4" xfId="9269"/>
    <cellStyle name="Header2 36 3 4 3" xfId="14045"/>
    <cellStyle name="Header2 36 3 4 3 2" xfId="30034"/>
    <cellStyle name="Header2 36 3 4 3 2 2" xfId="39069"/>
    <cellStyle name="Header2 36 3 4 3 3" xfId="32434"/>
    <cellStyle name="Header2 36 3 4 4" xfId="22760"/>
    <cellStyle name="Header2 36 3 4 5" xfId="6928"/>
    <cellStyle name="Header2 36 3 5" xfId="2267"/>
    <cellStyle name="Header2 36 3 5 2" xfId="4608"/>
    <cellStyle name="Header2 36 3 5 2 2" xfId="11966"/>
    <cellStyle name="Header2 36 3 5 2 2 2" xfId="27961"/>
    <cellStyle name="Header2 36 3 5 2 2 2 2" xfId="36996"/>
    <cellStyle name="Header2 36 3 5 2 2 3" xfId="19017"/>
    <cellStyle name="Header2 36 3 5 2 3" xfId="16963"/>
    <cellStyle name="Header2 36 3 5 2 4" xfId="9398"/>
    <cellStyle name="Header2 36 3 5 3" xfId="13612"/>
    <cellStyle name="Header2 36 3 5 3 2" xfId="29600"/>
    <cellStyle name="Header2 36 3 5 3 2 2" xfId="38635"/>
    <cellStyle name="Header2 36 3 5 3 3" xfId="32000"/>
    <cellStyle name="Header2 36 3 5 4" xfId="16135"/>
    <cellStyle name="Header2 36 3 5 5" xfId="7057"/>
    <cellStyle name="Header2 36 3 6" xfId="2396"/>
    <cellStyle name="Header2 36 3 6 2" xfId="4737"/>
    <cellStyle name="Header2 36 3 6 2 2" xfId="14130"/>
    <cellStyle name="Header2 36 3 6 2 2 2" xfId="30119"/>
    <cellStyle name="Header2 36 3 6 2 2 2 2" xfId="39154"/>
    <cellStyle name="Header2 36 3 6 2 2 3" xfId="32519"/>
    <cellStyle name="Header2 36 3 6 2 3" xfId="21512"/>
    <cellStyle name="Header2 36 3 6 2 4" xfId="9527"/>
    <cellStyle name="Header2 36 3 6 3" xfId="11507"/>
    <cellStyle name="Header2 36 3 6 3 2" xfId="27501"/>
    <cellStyle name="Header2 36 3 6 3 2 2" xfId="36536"/>
    <cellStyle name="Header2 36 3 6 3 3" xfId="17824"/>
    <cellStyle name="Header2 36 3 6 4" xfId="19762"/>
    <cellStyle name="Header2 36 3 6 5" xfId="7186"/>
    <cellStyle name="Header2 36 3 7" xfId="1701"/>
    <cellStyle name="Header2 36 3 7 2" xfId="4042"/>
    <cellStyle name="Header2 36 3 7 2 2" xfId="11651"/>
    <cellStyle name="Header2 36 3 7 2 2 2" xfId="27645"/>
    <cellStyle name="Header2 36 3 7 2 2 2 2" xfId="36680"/>
    <cellStyle name="Header2 36 3 7 2 2 3" xfId="19184"/>
    <cellStyle name="Header2 36 3 7 2 3" xfId="18453"/>
    <cellStyle name="Header2 36 3 7 2 4" xfId="8832"/>
    <cellStyle name="Header2 36 3 7 3" xfId="10796"/>
    <cellStyle name="Header2 36 3 7 3 2" xfId="26790"/>
    <cellStyle name="Header2 36 3 7 3 2 2" xfId="35825"/>
    <cellStyle name="Header2 36 3 7 3 3" xfId="21164"/>
    <cellStyle name="Header2 36 3 7 4" xfId="18261"/>
    <cellStyle name="Header2 36 3 7 5" xfId="6491"/>
    <cellStyle name="Header2 36 3 8" xfId="2808"/>
    <cellStyle name="Header2 36 3 8 2" xfId="5149"/>
    <cellStyle name="Header2 36 3 8 2 2" xfId="14267"/>
    <cellStyle name="Header2 36 3 8 2 2 2" xfId="30258"/>
    <cellStyle name="Header2 36 3 8 2 2 2 2" xfId="39293"/>
    <cellStyle name="Header2 36 3 8 2 2 3" xfId="32658"/>
    <cellStyle name="Header2 36 3 8 2 3" xfId="23324"/>
    <cellStyle name="Header2 36 3 8 2 4" xfId="9939"/>
    <cellStyle name="Header2 36 3 8 3" xfId="17671"/>
    <cellStyle name="Header2 36 3 8 4" xfId="7598"/>
    <cellStyle name="Header2 36 3 9" xfId="3470"/>
    <cellStyle name="Header2 36 3 9 2" xfId="12164"/>
    <cellStyle name="Header2 36 3 9 2 2" xfId="28159"/>
    <cellStyle name="Header2 36 3 9 2 2 2" xfId="37194"/>
    <cellStyle name="Header2 36 3 9 2 3" xfId="14813"/>
    <cellStyle name="Header2 36 3 9 3" xfId="23053"/>
    <cellStyle name="Header2 36 3 9 4" xfId="8260"/>
    <cellStyle name="Header2 36 4" xfId="900"/>
    <cellStyle name="Header2 36 4 2" xfId="1396"/>
    <cellStyle name="Header2 36 4 2 2" xfId="3737"/>
    <cellStyle name="Header2 36 4 2 2 2" xfId="13514"/>
    <cellStyle name="Header2 36 4 2 2 2 2" xfId="29502"/>
    <cellStyle name="Header2 36 4 2 2 2 2 2" xfId="38537"/>
    <cellStyle name="Header2 36 4 2 2 2 3" xfId="31902"/>
    <cellStyle name="Header2 36 4 2 2 3" xfId="15496"/>
    <cellStyle name="Header2 36 4 2 2 4" xfId="8527"/>
    <cellStyle name="Header2 36 4 2 3" xfId="14137"/>
    <cellStyle name="Header2 36 4 2 3 2" xfId="30126"/>
    <cellStyle name="Header2 36 4 2 3 2 2" xfId="39161"/>
    <cellStyle name="Header2 36 4 2 3 3" xfId="32526"/>
    <cellStyle name="Header2 36 4 2 4" xfId="17295"/>
    <cellStyle name="Header2 36 4 2 5" xfId="6187"/>
    <cellStyle name="Header2 36 4 3" xfId="981"/>
    <cellStyle name="Header2 36 4 3 2" xfId="3329"/>
    <cellStyle name="Header2 36 4 3 2 2" xfId="10748"/>
    <cellStyle name="Header2 36 4 3 2 2 2" xfId="26742"/>
    <cellStyle name="Header2 36 4 3 2 2 2 2" xfId="35777"/>
    <cellStyle name="Header2 36 4 3 2 2 3" xfId="20337"/>
    <cellStyle name="Header2 36 4 3 2 3" xfId="15736"/>
    <cellStyle name="Header2 36 4 3 2 4" xfId="8119"/>
    <cellStyle name="Header2 36 4 3 3" xfId="17259"/>
    <cellStyle name="Header2 36 4 3 4" xfId="5780"/>
    <cellStyle name="Header2 36 4 4" xfId="3248"/>
    <cellStyle name="Header2 36 4 4 2" xfId="10948"/>
    <cellStyle name="Header2 36 4 4 2 2" xfId="26942"/>
    <cellStyle name="Header2 36 4 4 2 2 2" xfId="35977"/>
    <cellStyle name="Header2 36 4 4 2 3" xfId="15517"/>
    <cellStyle name="Header2 36 4 4 3" xfId="23100"/>
    <cellStyle name="Header2 36 4 4 4" xfId="8038"/>
    <cellStyle name="Header2 36 4 5" xfId="17665"/>
    <cellStyle name="Header2 36 4 6" xfId="5699"/>
    <cellStyle name="Header2 36 5" xfId="1421"/>
    <cellStyle name="Header2 36 5 2" xfId="2530"/>
    <cellStyle name="Header2 36 5 2 2" xfId="4871"/>
    <cellStyle name="Header2 36 5 2 2 2" xfId="11802"/>
    <cellStyle name="Header2 36 5 2 2 2 2" xfId="27796"/>
    <cellStyle name="Header2 36 5 2 2 2 2 2" xfId="36831"/>
    <cellStyle name="Header2 36 5 2 2 2 3" xfId="18857"/>
    <cellStyle name="Header2 36 5 2 2 3" xfId="20188"/>
    <cellStyle name="Header2 36 5 2 2 4" xfId="9661"/>
    <cellStyle name="Header2 36 5 2 3" xfId="13846"/>
    <cellStyle name="Header2 36 5 2 3 2" xfId="29835"/>
    <cellStyle name="Header2 36 5 2 3 2 2" xfId="38870"/>
    <cellStyle name="Header2 36 5 2 3 3" xfId="32235"/>
    <cellStyle name="Header2 36 5 2 4" xfId="20941"/>
    <cellStyle name="Header2 36 5 2 5" xfId="7320"/>
    <cellStyle name="Header2 36 5 3" xfId="3762"/>
    <cellStyle name="Header2 36 5 3 2" xfId="11148"/>
    <cellStyle name="Header2 36 5 3 2 2" xfId="27142"/>
    <cellStyle name="Header2 36 5 3 2 2 2" xfId="36177"/>
    <cellStyle name="Header2 36 5 3 2 3" xfId="18864"/>
    <cellStyle name="Header2 36 5 3 3" xfId="15945"/>
    <cellStyle name="Header2 36 5 3 4" xfId="8552"/>
    <cellStyle name="Header2 36 5 4" xfId="11455"/>
    <cellStyle name="Header2 36 5 4 2" xfId="27449"/>
    <cellStyle name="Header2 36 5 4 2 2" xfId="36484"/>
    <cellStyle name="Header2 36 5 4 3" xfId="19095"/>
    <cellStyle name="Header2 36 5 5" xfId="16882"/>
    <cellStyle name="Header2 36 5 6" xfId="6212"/>
    <cellStyle name="Header2 36 6" xfId="1338"/>
    <cellStyle name="Header2 36 6 2" xfId="3679"/>
    <cellStyle name="Header2 36 6 2 2" xfId="12113"/>
    <cellStyle name="Header2 36 6 2 2 2" xfId="28108"/>
    <cellStyle name="Header2 36 6 2 2 2 2" xfId="37143"/>
    <cellStyle name="Header2 36 6 2 2 3" xfId="14860"/>
    <cellStyle name="Header2 36 6 2 3" xfId="18456"/>
    <cellStyle name="Header2 36 6 2 4" xfId="8469"/>
    <cellStyle name="Header2 36 6 3" xfId="10461"/>
    <cellStyle name="Header2 36 6 3 2" xfId="26459"/>
    <cellStyle name="Header2 36 6 3 2 2" xfId="35494"/>
    <cellStyle name="Header2 36 6 3 3" xfId="21642"/>
    <cellStyle name="Header2 36 6 4" xfId="18538"/>
    <cellStyle name="Header2 36 6 5" xfId="6129"/>
    <cellStyle name="Header2 36 7" xfId="1588"/>
    <cellStyle name="Header2 36 7 2" xfId="3929"/>
    <cellStyle name="Header2 36 7 2 2" xfId="13511"/>
    <cellStyle name="Header2 36 7 2 2 2" xfId="29499"/>
    <cellStyle name="Header2 36 7 2 2 2 2" xfId="38534"/>
    <cellStyle name="Header2 36 7 2 2 3" xfId="31899"/>
    <cellStyle name="Header2 36 7 2 3" xfId="19317"/>
    <cellStyle name="Header2 36 7 2 4" xfId="8719"/>
    <cellStyle name="Header2 36 7 3" xfId="12264"/>
    <cellStyle name="Header2 36 7 3 2" xfId="28259"/>
    <cellStyle name="Header2 36 7 3 2 2" xfId="37294"/>
    <cellStyle name="Header2 36 7 3 3" xfId="30659"/>
    <cellStyle name="Header2 36 7 4" xfId="16802"/>
    <cellStyle name="Header2 36 7 5" xfId="6379"/>
    <cellStyle name="Header2 36 8" xfId="1290"/>
    <cellStyle name="Header2 36 8 2" xfId="3631"/>
    <cellStyle name="Header2 36 8 2 2" xfId="12858"/>
    <cellStyle name="Header2 36 8 2 2 2" xfId="28846"/>
    <cellStyle name="Header2 36 8 2 2 2 2" xfId="37881"/>
    <cellStyle name="Header2 36 8 2 2 3" xfId="31246"/>
    <cellStyle name="Header2 36 8 2 3" xfId="22868"/>
    <cellStyle name="Header2 36 8 2 4" xfId="8421"/>
    <cellStyle name="Header2 36 8 3" xfId="12651"/>
    <cellStyle name="Header2 36 8 3 2" xfId="28638"/>
    <cellStyle name="Header2 36 8 3 2 2" xfId="37673"/>
    <cellStyle name="Header2 36 8 3 3" xfId="31038"/>
    <cellStyle name="Header2 36 8 4" xfId="16364"/>
    <cellStyle name="Header2 36 8 5" xfId="6081"/>
    <cellStyle name="Header2 36 9" xfId="1497"/>
    <cellStyle name="Header2 36 9 2" xfId="3838"/>
    <cellStyle name="Header2 36 9 2 2" xfId="10633"/>
    <cellStyle name="Header2 36 9 2 2 2" xfId="26627"/>
    <cellStyle name="Header2 36 9 2 2 2 2" xfId="35662"/>
    <cellStyle name="Header2 36 9 2 2 3" xfId="16814"/>
    <cellStyle name="Header2 36 9 2 3" xfId="21517"/>
    <cellStyle name="Header2 36 9 2 4" xfId="8628"/>
    <cellStyle name="Header2 36 9 3" xfId="12823"/>
    <cellStyle name="Header2 36 9 3 2" xfId="28811"/>
    <cellStyle name="Header2 36 9 3 2 2" xfId="37846"/>
    <cellStyle name="Header2 36 9 3 3" xfId="31211"/>
    <cellStyle name="Header2 36 9 4" xfId="15866"/>
    <cellStyle name="Header2 36 9 5" xfId="6288"/>
    <cellStyle name="Header2 37" xfId="245"/>
    <cellStyle name="Header2 37 10" xfId="933"/>
    <cellStyle name="Header2 37 10 2" xfId="3281"/>
    <cellStyle name="Header2 37 10 2 2" xfId="13883"/>
    <cellStyle name="Header2 37 10 2 2 2" xfId="29872"/>
    <cellStyle name="Header2 37 10 2 2 2 2" xfId="38907"/>
    <cellStyle name="Header2 37 10 2 2 3" xfId="32272"/>
    <cellStyle name="Header2 37 10 2 3" xfId="19483"/>
    <cellStyle name="Header2 37 10 2 4" xfId="8071"/>
    <cellStyle name="Header2 37 10 3" xfId="10725"/>
    <cellStyle name="Header2 37 10 3 2" xfId="26719"/>
    <cellStyle name="Header2 37 10 3 2 2" xfId="35754"/>
    <cellStyle name="Header2 37 10 3 3" xfId="20897"/>
    <cellStyle name="Header2 37 10 4" xfId="18907"/>
    <cellStyle name="Header2 37 10 5" xfId="5732"/>
    <cellStyle name="Header2 37 11" xfId="3028"/>
    <cellStyle name="Header2 37 11 2" xfId="10887"/>
    <cellStyle name="Header2 37 11 2 2" xfId="26881"/>
    <cellStyle name="Header2 37 11 2 2 2" xfId="35916"/>
    <cellStyle name="Header2 37 11 2 3" xfId="16448"/>
    <cellStyle name="Header2 37 11 3" xfId="15862"/>
    <cellStyle name="Header2 37 11 4" xfId="7818"/>
    <cellStyle name="Header2 37 12" xfId="660"/>
    <cellStyle name="Header2 37 12 2" xfId="24103"/>
    <cellStyle name="Header2 37 12 2 2" xfId="33138"/>
    <cellStyle name="Header2 37 12 3" xfId="19122"/>
    <cellStyle name="Header2 37 12 4" xfId="5479"/>
    <cellStyle name="Header2 37 13" xfId="19454"/>
    <cellStyle name="Header2 37 2" xfId="550"/>
    <cellStyle name="Header2 37 2 10" xfId="3101"/>
    <cellStyle name="Header2 37 2 10 2" xfId="13290"/>
    <cellStyle name="Header2 37 2 10 2 2" xfId="29278"/>
    <cellStyle name="Header2 37 2 10 2 2 2" xfId="38313"/>
    <cellStyle name="Header2 37 2 10 2 3" xfId="31678"/>
    <cellStyle name="Header2 37 2 10 3" xfId="20540"/>
    <cellStyle name="Header2 37 2 10 4" xfId="7891"/>
    <cellStyle name="Header2 37 2 11" xfId="753"/>
    <cellStyle name="Header2 37 2 11 2" xfId="24176"/>
    <cellStyle name="Header2 37 2 11 2 2" xfId="33211"/>
    <cellStyle name="Header2 37 2 11 3" xfId="15073"/>
    <cellStyle name="Header2 37 2 11 4" xfId="5552"/>
    <cellStyle name="Header2 37 2 12" xfId="17530"/>
    <cellStyle name="Header2 37 2 13" xfId="5399"/>
    <cellStyle name="Header2 37 2 2" xfId="1062"/>
    <cellStyle name="Header2 37 2 2 2" xfId="1627"/>
    <cellStyle name="Header2 37 2 2 2 2" xfId="3968"/>
    <cellStyle name="Header2 37 2 2 2 2 2" xfId="12733"/>
    <cellStyle name="Header2 37 2 2 2 2 2 2" xfId="28720"/>
    <cellStyle name="Header2 37 2 2 2 2 2 2 2" xfId="37755"/>
    <cellStyle name="Header2 37 2 2 2 2 2 3" xfId="31120"/>
    <cellStyle name="Header2 37 2 2 2 2 3" xfId="15603"/>
    <cellStyle name="Header2 37 2 2 2 2 4" xfId="8758"/>
    <cellStyle name="Header2 37 2 2 2 3" xfId="10149"/>
    <cellStyle name="Header2 37 2 2 2 3 2" xfId="26151"/>
    <cellStyle name="Header2 37 2 2 2 3 2 2" xfId="35186"/>
    <cellStyle name="Header2 37 2 2 2 3 3" xfId="22670"/>
    <cellStyle name="Header2 37 2 2 2 4" xfId="15622"/>
    <cellStyle name="Header2 37 2 2 2 5" xfId="6418"/>
    <cellStyle name="Header2 37 2 2 3" xfId="2580"/>
    <cellStyle name="Header2 37 2 2 3 2" xfId="4921"/>
    <cellStyle name="Header2 37 2 2 3 2 2" xfId="13193"/>
    <cellStyle name="Header2 37 2 2 3 2 2 2" xfId="29181"/>
    <cellStyle name="Header2 37 2 2 3 2 2 2 2" xfId="38216"/>
    <cellStyle name="Header2 37 2 2 3 2 2 3" xfId="31581"/>
    <cellStyle name="Header2 37 2 2 3 2 3" xfId="18377"/>
    <cellStyle name="Header2 37 2 2 3 2 4" xfId="9711"/>
    <cellStyle name="Header2 37 2 2 3 3" xfId="20617"/>
    <cellStyle name="Header2 37 2 2 3 4" xfId="7370"/>
    <cellStyle name="Header2 37 2 2 4" xfId="3410"/>
    <cellStyle name="Header2 37 2 2 4 2" xfId="12285"/>
    <cellStyle name="Header2 37 2 2 4 2 2" xfId="28280"/>
    <cellStyle name="Header2 37 2 2 4 2 2 2" xfId="37315"/>
    <cellStyle name="Header2 37 2 2 4 2 3" xfId="30680"/>
    <cellStyle name="Header2 37 2 2 4 3" xfId="21516"/>
    <cellStyle name="Header2 37 2 2 4 4" xfId="8200"/>
    <cellStyle name="Header2 37 2 2 5" xfId="16074"/>
    <cellStyle name="Header2 37 2 2 6" xfId="5861"/>
    <cellStyle name="Header2 37 2 3" xfId="1788"/>
    <cellStyle name="Header2 37 2 3 2" xfId="2695"/>
    <cellStyle name="Header2 37 2 3 2 2" xfId="5036"/>
    <cellStyle name="Header2 37 2 3 2 2 2" xfId="10274"/>
    <cellStyle name="Header2 37 2 3 2 2 2 2" xfId="26272"/>
    <cellStyle name="Header2 37 2 3 2 2 2 2 2" xfId="35307"/>
    <cellStyle name="Header2 37 2 3 2 2 2 3" xfId="23442"/>
    <cellStyle name="Header2 37 2 3 2 2 3" xfId="20013"/>
    <cellStyle name="Header2 37 2 3 2 2 4" xfId="9826"/>
    <cellStyle name="Header2 37 2 3 2 3" xfId="11783"/>
    <cellStyle name="Header2 37 2 3 2 3 2" xfId="27777"/>
    <cellStyle name="Header2 37 2 3 2 3 2 2" xfId="36812"/>
    <cellStyle name="Header2 37 2 3 2 3 3" xfId="17653"/>
    <cellStyle name="Header2 37 2 3 2 4" xfId="18958"/>
    <cellStyle name="Header2 37 2 3 2 5" xfId="7485"/>
    <cellStyle name="Header2 37 2 3 3" xfId="4129"/>
    <cellStyle name="Header2 37 2 3 3 2" xfId="11362"/>
    <cellStyle name="Header2 37 2 3 3 2 2" xfId="27356"/>
    <cellStyle name="Header2 37 2 3 3 2 2 2" xfId="36391"/>
    <cellStyle name="Header2 37 2 3 3 2 3" xfId="18806"/>
    <cellStyle name="Header2 37 2 3 3 3" xfId="19159"/>
    <cellStyle name="Header2 37 2 3 3 4" xfId="8919"/>
    <cellStyle name="Header2 37 2 3 4" xfId="11735"/>
    <cellStyle name="Header2 37 2 3 4 2" xfId="27729"/>
    <cellStyle name="Header2 37 2 3 4 2 2" xfId="36764"/>
    <cellStyle name="Header2 37 2 3 4 3" xfId="18616"/>
    <cellStyle name="Header2 37 2 3 5" xfId="17191"/>
    <cellStyle name="Header2 37 2 3 6" xfId="6578"/>
    <cellStyle name="Header2 37 2 4" xfId="1928"/>
    <cellStyle name="Header2 37 2 4 2" xfId="4269"/>
    <cellStyle name="Header2 37 2 4 2 2" xfId="10360"/>
    <cellStyle name="Header2 37 2 4 2 2 2" xfId="26358"/>
    <cellStyle name="Header2 37 2 4 2 2 2 2" xfId="35393"/>
    <cellStyle name="Header2 37 2 4 2 2 3" xfId="23491"/>
    <cellStyle name="Header2 37 2 4 2 3" xfId="16827"/>
    <cellStyle name="Header2 37 2 4 2 4" xfId="9059"/>
    <cellStyle name="Header2 37 2 4 3" xfId="13366"/>
    <cellStyle name="Header2 37 2 4 3 2" xfId="29354"/>
    <cellStyle name="Header2 37 2 4 3 2 2" xfId="38389"/>
    <cellStyle name="Header2 37 2 4 3 3" xfId="31754"/>
    <cellStyle name="Header2 37 2 4 4" xfId="18092"/>
    <cellStyle name="Header2 37 2 4 5" xfId="6718"/>
    <cellStyle name="Header2 37 2 5" xfId="2068"/>
    <cellStyle name="Header2 37 2 5 2" xfId="4409"/>
    <cellStyle name="Header2 37 2 5 2 2" xfId="11115"/>
    <cellStyle name="Header2 37 2 5 2 2 2" xfId="27109"/>
    <cellStyle name="Header2 37 2 5 2 2 2 2" xfId="36144"/>
    <cellStyle name="Header2 37 2 5 2 2 3" xfId="21782"/>
    <cellStyle name="Header2 37 2 5 2 3" xfId="17132"/>
    <cellStyle name="Header2 37 2 5 2 4" xfId="9199"/>
    <cellStyle name="Header2 37 2 5 3" xfId="11731"/>
    <cellStyle name="Header2 37 2 5 3 2" xfId="27725"/>
    <cellStyle name="Header2 37 2 5 3 2 2" xfId="36760"/>
    <cellStyle name="Header2 37 2 5 3 3" xfId="18735"/>
    <cellStyle name="Header2 37 2 5 4" xfId="20459"/>
    <cellStyle name="Header2 37 2 5 5" xfId="6858"/>
    <cellStyle name="Header2 37 2 6" xfId="2193"/>
    <cellStyle name="Header2 37 2 6 2" xfId="4534"/>
    <cellStyle name="Header2 37 2 6 2 2" xfId="13026"/>
    <cellStyle name="Header2 37 2 6 2 2 2" xfId="29014"/>
    <cellStyle name="Header2 37 2 6 2 2 2 2" xfId="38049"/>
    <cellStyle name="Header2 37 2 6 2 2 3" xfId="31414"/>
    <cellStyle name="Header2 37 2 6 2 3" xfId="19038"/>
    <cellStyle name="Header2 37 2 6 2 4" xfId="9324"/>
    <cellStyle name="Header2 37 2 6 3" xfId="11446"/>
    <cellStyle name="Header2 37 2 6 3 2" xfId="27440"/>
    <cellStyle name="Header2 37 2 6 3 2 2" xfId="36475"/>
    <cellStyle name="Header2 37 2 6 3 3" xfId="23526"/>
    <cellStyle name="Header2 37 2 6 4" xfId="15472"/>
    <cellStyle name="Header2 37 2 6 5" xfId="6983"/>
    <cellStyle name="Header2 37 2 7" xfId="2326"/>
    <cellStyle name="Header2 37 2 7 2" xfId="4667"/>
    <cellStyle name="Header2 37 2 7 2 2" xfId="10347"/>
    <cellStyle name="Header2 37 2 7 2 2 2" xfId="26345"/>
    <cellStyle name="Header2 37 2 7 2 2 2 2" xfId="35380"/>
    <cellStyle name="Header2 37 2 7 2 2 3" xfId="16039"/>
    <cellStyle name="Header2 37 2 7 2 3" xfId="18755"/>
    <cellStyle name="Header2 37 2 7 2 4" xfId="9457"/>
    <cellStyle name="Header2 37 2 7 3" xfId="11838"/>
    <cellStyle name="Header2 37 2 7 3 2" xfId="27832"/>
    <cellStyle name="Header2 37 2 7 3 2 2" xfId="36867"/>
    <cellStyle name="Header2 37 2 7 3 3" xfId="14658"/>
    <cellStyle name="Header2 37 2 7 4" xfId="21176"/>
    <cellStyle name="Header2 37 2 7 5" xfId="7116"/>
    <cellStyle name="Header2 37 2 8" xfId="1197"/>
    <cellStyle name="Header2 37 2 8 2" xfId="3538"/>
    <cellStyle name="Header2 37 2 8 2 2" xfId="12215"/>
    <cellStyle name="Header2 37 2 8 2 2 2" xfId="28210"/>
    <cellStyle name="Header2 37 2 8 2 2 2 2" xfId="37245"/>
    <cellStyle name="Header2 37 2 8 2 2 3" xfId="14769"/>
    <cellStyle name="Header2 37 2 8 2 3" xfId="18315"/>
    <cellStyle name="Header2 37 2 8 2 4" xfId="8328"/>
    <cellStyle name="Header2 37 2 8 3" xfId="12860"/>
    <cellStyle name="Header2 37 2 8 3 2" xfId="28848"/>
    <cellStyle name="Header2 37 2 8 3 2 2" xfId="37883"/>
    <cellStyle name="Header2 37 2 8 3 3" xfId="31248"/>
    <cellStyle name="Header2 37 2 8 4" xfId="17227"/>
    <cellStyle name="Header2 37 2 8 5" xfId="5988"/>
    <cellStyle name="Header2 37 2 9" xfId="821"/>
    <cellStyle name="Header2 37 2 9 2" xfId="3169"/>
    <cellStyle name="Header2 37 2 9 2 2" xfId="12693"/>
    <cellStyle name="Header2 37 2 9 2 2 2" xfId="28680"/>
    <cellStyle name="Header2 37 2 9 2 2 2 2" xfId="37715"/>
    <cellStyle name="Header2 37 2 9 2 2 3" xfId="31080"/>
    <cellStyle name="Header2 37 2 9 2 3" xfId="17790"/>
    <cellStyle name="Header2 37 2 9 2 4" xfId="7959"/>
    <cellStyle name="Header2 37 2 9 3" xfId="18187"/>
    <cellStyle name="Header2 37 2 9 4" xfId="5620"/>
    <cellStyle name="Header2 37 3" xfId="1123"/>
    <cellStyle name="Header2 37 3 10" xfId="17315"/>
    <cellStyle name="Header2 37 3 11" xfId="5921"/>
    <cellStyle name="Header2 37 3 2" xfId="1861"/>
    <cellStyle name="Header2 37 3 2 2" xfId="2745"/>
    <cellStyle name="Header2 37 3 2 2 2" xfId="5086"/>
    <cellStyle name="Header2 37 3 2 2 2 2" xfId="10229"/>
    <cellStyle name="Header2 37 3 2 2 2 2 2" xfId="26227"/>
    <cellStyle name="Header2 37 3 2 2 2 2 2 2" xfId="35262"/>
    <cellStyle name="Header2 37 3 2 2 2 2 3" xfId="17904"/>
    <cellStyle name="Header2 37 3 2 2 2 3" xfId="22784"/>
    <cellStyle name="Header2 37 3 2 2 2 4" xfId="9876"/>
    <cellStyle name="Header2 37 3 2 2 3" xfId="12569"/>
    <cellStyle name="Header2 37 3 2 2 3 2" xfId="28556"/>
    <cellStyle name="Header2 37 3 2 2 3 2 2" xfId="37591"/>
    <cellStyle name="Header2 37 3 2 2 3 3" xfId="30956"/>
    <cellStyle name="Header2 37 3 2 2 4" xfId="19624"/>
    <cellStyle name="Header2 37 3 2 2 5" xfId="7535"/>
    <cellStyle name="Header2 37 3 2 3" xfId="4202"/>
    <cellStyle name="Header2 37 3 2 3 2" xfId="12379"/>
    <cellStyle name="Header2 37 3 2 3 2 2" xfId="28370"/>
    <cellStyle name="Header2 37 3 2 3 2 2 2" xfId="37405"/>
    <cellStyle name="Header2 37 3 2 3 2 3" xfId="30770"/>
    <cellStyle name="Header2 37 3 2 3 3" xfId="17726"/>
    <cellStyle name="Header2 37 3 2 3 4" xfId="8992"/>
    <cellStyle name="Header2 37 3 2 4" xfId="12023"/>
    <cellStyle name="Header2 37 3 2 4 2" xfId="28018"/>
    <cellStyle name="Header2 37 3 2 4 2 2" xfId="37053"/>
    <cellStyle name="Header2 37 3 2 4 3" xfId="17820"/>
    <cellStyle name="Header2 37 3 2 5" xfId="19272"/>
    <cellStyle name="Header2 37 3 2 6" xfId="6651"/>
    <cellStyle name="Header2 37 3 3" xfId="2002"/>
    <cellStyle name="Header2 37 3 3 2" xfId="4343"/>
    <cellStyle name="Header2 37 3 3 2 2" xfId="13931"/>
    <cellStyle name="Header2 37 3 3 2 2 2" xfId="29920"/>
    <cellStyle name="Header2 37 3 3 2 2 2 2" xfId="38955"/>
    <cellStyle name="Header2 37 3 3 2 2 3" xfId="32320"/>
    <cellStyle name="Header2 37 3 3 2 3" xfId="14728"/>
    <cellStyle name="Header2 37 3 3 2 4" xfId="9133"/>
    <cellStyle name="Header2 37 3 3 3" xfId="11842"/>
    <cellStyle name="Header2 37 3 3 3 2" xfId="27836"/>
    <cellStyle name="Header2 37 3 3 3 2 2" xfId="36871"/>
    <cellStyle name="Header2 37 3 3 3 3" xfId="16917"/>
    <cellStyle name="Header2 37 3 3 4" xfId="22553"/>
    <cellStyle name="Header2 37 3 3 5" xfId="6792"/>
    <cellStyle name="Header2 37 3 4" xfId="2139"/>
    <cellStyle name="Header2 37 3 4 2" xfId="4480"/>
    <cellStyle name="Header2 37 3 4 2 2" xfId="12725"/>
    <cellStyle name="Header2 37 3 4 2 2 2" xfId="28712"/>
    <cellStyle name="Header2 37 3 4 2 2 2 2" xfId="37747"/>
    <cellStyle name="Header2 37 3 4 2 2 3" xfId="31112"/>
    <cellStyle name="Header2 37 3 4 2 3" xfId="15845"/>
    <cellStyle name="Header2 37 3 4 2 4" xfId="9270"/>
    <cellStyle name="Header2 37 3 4 3" xfId="12136"/>
    <cellStyle name="Header2 37 3 4 3 2" xfId="28131"/>
    <cellStyle name="Header2 37 3 4 3 2 2" xfId="37166"/>
    <cellStyle name="Header2 37 3 4 3 3" xfId="14840"/>
    <cellStyle name="Header2 37 3 4 4" xfId="17741"/>
    <cellStyle name="Header2 37 3 4 5" xfId="6929"/>
    <cellStyle name="Header2 37 3 5" xfId="2268"/>
    <cellStyle name="Header2 37 3 5 2" xfId="4609"/>
    <cellStyle name="Header2 37 3 5 2 2" xfId="11161"/>
    <cellStyle name="Header2 37 3 5 2 2 2" xfId="27155"/>
    <cellStyle name="Header2 37 3 5 2 2 2 2" xfId="36190"/>
    <cellStyle name="Header2 37 3 5 2 2 3" xfId="16378"/>
    <cellStyle name="Header2 37 3 5 2 3" xfId="15955"/>
    <cellStyle name="Header2 37 3 5 2 4" xfId="9399"/>
    <cellStyle name="Header2 37 3 5 3" xfId="11693"/>
    <cellStyle name="Header2 37 3 5 3 2" xfId="27687"/>
    <cellStyle name="Header2 37 3 5 3 2 2" xfId="36722"/>
    <cellStyle name="Header2 37 3 5 3 3" xfId="19037"/>
    <cellStyle name="Header2 37 3 5 4" xfId="15616"/>
    <cellStyle name="Header2 37 3 5 5" xfId="7058"/>
    <cellStyle name="Header2 37 3 6" xfId="2397"/>
    <cellStyle name="Header2 37 3 6 2" xfId="4738"/>
    <cellStyle name="Header2 37 3 6 2 2" xfId="12226"/>
    <cellStyle name="Header2 37 3 6 2 2 2" xfId="28221"/>
    <cellStyle name="Header2 37 3 6 2 2 2 2" xfId="37256"/>
    <cellStyle name="Header2 37 3 6 2 2 3" xfId="14757"/>
    <cellStyle name="Header2 37 3 6 2 3" xfId="18023"/>
    <cellStyle name="Header2 37 3 6 2 4" xfId="9528"/>
    <cellStyle name="Header2 37 3 6 3" xfId="13299"/>
    <cellStyle name="Header2 37 3 6 3 2" xfId="29287"/>
    <cellStyle name="Header2 37 3 6 3 2 2" xfId="38322"/>
    <cellStyle name="Header2 37 3 6 3 3" xfId="31687"/>
    <cellStyle name="Header2 37 3 6 4" xfId="23035"/>
    <cellStyle name="Header2 37 3 6 5" xfId="7187"/>
    <cellStyle name="Header2 37 3 7" xfId="1702"/>
    <cellStyle name="Header2 37 3 7 2" xfId="4043"/>
    <cellStyle name="Header2 37 3 7 2 2" xfId="13455"/>
    <cellStyle name="Header2 37 3 7 2 2 2" xfId="29443"/>
    <cellStyle name="Header2 37 3 7 2 2 2 2" xfId="38478"/>
    <cellStyle name="Header2 37 3 7 2 2 3" xfId="31843"/>
    <cellStyle name="Header2 37 3 7 2 3" xfId="22272"/>
    <cellStyle name="Header2 37 3 7 2 4" xfId="8833"/>
    <cellStyle name="Header2 37 3 7 3" xfId="12764"/>
    <cellStyle name="Header2 37 3 7 3 2" xfId="28751"/>
    <cellStyle name="Header2 37 3 7 3 2 2" xfId="37786"/>
    <cellStyle name="Header2 37 3 7 3 3" xfId="31151"/>
    <cellStyle name="Header2 37 3 7 4" xfId="17500"/>
    <cellStyle name="Header2 37 3 7 5" xfId="6492"/>
    <cellStyle name="Header2 37 3 8" xfId="2870"/>
    <cellStyle name="Header2 37 3 8 2" xfId="5211"/>
    <cellStyle name="Header2 37 3 8 2 2" xfId="14329"/>
    <cellStyle name="Header2 37 3 8 2 2 2" xfId="30320"/>
    <cellStyle name="Header2 37 3 8 2 2 2 2" xfId="39355"/>
    <cellStyle name="Header2 37 3 8 2 2 3" xfId="32720"/>
    <cellStyle name="Header2 37 3 8 2 3" xfId="20702"/>
    <cellStyle name="Header2 37 3 8 2 4" xfId="10001"/>
    <cellStyle name="Header2 37 3 8 3" xfId="21177"/>
    <cellStyle name="Header2 37 3 8 4" xfId="7660"/>
    <cellStyle name="Header2 37 3 9" xfId="3471"/>
    <cellStyle name="Header2 37 3 9 2" xfId="11429"/>
    <cellStyle name="Header2 37 3 9 2 2" xfId="27423"/>
    <cellStyle name="Header2 37 3 9 2 2 2" xfId="36458"/>
    <cellStyle name="Header2 37 3 9 2 3" xfId="21202"/>
    <cellStyle name="Header2 37 3 9 3" xfId="19630"/>
    <cellStyle name="Header2 37 3 9 4" xfId="8261"/>
    <cellStyle name="Header2 37 4" xfId="901"/>
    <cellStyle name="Header2 37 4 2" xfId="1397"/>
    <cellStyle name="Header2 37 4 2 2" xfId="3738"/>
    <cellStyle name="Header2 37 4 2 2 2" xfId="11600"/>
    <cellStyle name="Header2 37 4 2 2 2 2" xfId="27594"/>
    <cellStyle name="Header2 37 4 2 2 2 2 2" xfId="36629"/>
    <cellStyle name="Header2 37 4 2 2 2 3" xfId="18924"/>
    <cellStyle name="Header2 37 4 2 2 3" xfId="14951"/>
    <cellStyle name="Header2 37 4 2 2 4" xfId="8528"/>
    <cellStyle name="Header2 37 4 2 3" xfId="12233"/>
    <cellStyle name="Header2 37 4 2 3 2" xfId="28228"/>
    <cellStyle name="Header2 37 4 2 3 2 2" xfId="37263"/>
    <cellStyle name="Header2 37 4 2 3 3" xfId="14752"/>
    <cellStyle name="Header2 37 4 2 4" xfId="17866"/>
    <cellStyle name="Header2 37 4 2 5" xfId="6188"/>
    <cellStyle name="Header2 37 4 3" xfId="2775"/>
    <cellStyle name="Header2 37 4 3 2" xfId="5116"/>
    <cellStyle name="Header2 37 4 3 2 2" xfId="10127"/>
    <cellStyle name="Header2 37 4 3 2 2 2" xfId="26129"/>
    <cellStyle name="Header2 37 4 3 2 2 2 2" xfId="35164"/>
    <cellStyle name="Header2 37 4 3 2 2 3" xfId="17574"/>
    <cellStyle name="Header2 37 4 3 2 3" xfId="16820"/>
    <cellStyle name="Header2 37 4 3 2 4" xfId="9906"/>
    <cellStyle name="Header2 37 4 3 3" xfId="23496"/>
    <cellStyle name="Header2 37 4 3 4" xfId="7565"/>
    <cellStyle name="Header2 37 4 4" xfId="3249"/>
    <cellStyle name="Header2 37 4 4 2" xfId="13045"/>
    <cellStyle name="Header2 37 4 4 2 2" xfId="29033"/>
    <cellStyle name="Header2 37 4 4 2 2 2" xfId="38068"/>
    <cellStyle name="Header2 37 4 4 2 3" xfId="31433"/>
    <cellStyle name="Header2 37 4 4 3" xfId="17395"/>
    <cellStyle name="Header2 37 4 4 4" xfId="8039"/>
    <cellStyle name="Header2 37 4 5" xfId="15539"/>
    <cellStyle name="Header2 37 4 6" xfId="5700"/>
    <cellStyle name="Header2 37 5" xfId="1420"/>
    <cellStyle name="Header2 37 5 2" xfId="2529"/>
    <cellStyle name="Header2 37 5 2 2" xfId="4870"/>
    <cellStyle name="Header2 37 5 2 2 2" xfId="11979"/>
    <cellStyle name="Header2 37 5 2 2 2 2" xfId="27974"/>
    <cellStyle name="Header2 37 5 2 2 2 2 2" xfId="37009"/>
    <cellStyle name="Header2 37 5 2 2 2 3" xfId="17258"/>
    <cellStyle name="Header2 37 5 2 2 3" xfId="16182"/>
    <cellStyle name="Header2 37 5 2 2 4" xfId="9660"/>
    <cellStyle name="Header2 37 5 2 3" xfId="12701"/>
    <cellStyle name="Header2 37 5 2 3 2" xfId="28688"/>
    <cellStyle name="Header2 37 5 2 3 2 2" xfId="37723"/>
    <cellStyle name="Header2 37 5 2 3 3" xfId="31088"/>
    <cellStyle name="Header2 37 5 2 4" xfId="21863"/>
    <cellStyle name="Header2 37 5 2 5" xfId="7319"/>
    <cellStyle name="Header2 37 5 3" xfId="3761"/>
    <cellStyle name="Header2 37 5 3 2" xfId="13057"/>
    <cellStyle name="Header2 37 5 3 2 2" xfId="29045"/>
    <cellStyle name="Header2 37 5 3 2 2 2" xfId="38080"/>
    <cellStyle name="Header2 37 5 3 2 3" xfId="31445"/>
    <cellStyle name="Header2 37 5 3 3" xfId="16955"/>
    <cellStyle name="Header2 37 5 3 4" xfId="8551"/>
    <cellStyle name="Header2 37 5 4" xfId="10718"/>
    <cellStyle name="Header2 37 5 4 2" xfId="26712"/>
    <cellStyle name="Header2 37 5 4 2 2" xfId="35747"/>
    <cellStyle name="Header2 37 5 4 3" xfId="18125"/>
    <cellStyle name="Header2 37 5 5" xfId="18999"/>
    <cellStyle name="Header2 37 5 6" xfId="6211"/>
    <cellStyle name="Header2 37 6" xfId="1339"/>
    <cellStyle name="Header2 37 6 2" xfId="3680"/>
    <cellStyle name="Header2 37 6 2 2" xfId="11369"/>
    <cellStyle name="Header2 37 6 2 2 2" xfId="27363"/>
    <cellStyle name="Header2 37 6 2 2 2 2" xfId="36398"/>
    <cellStyle name="Header2 37 6 2 2 3" xfId="22746"/>
    <cellStyle name="Header2 37 6 2 3" xfId="23261"/>
    <cellStyle name="Header2 37 6 2 4" xfId="8470"/>
    <cellStyle name="Header2 37 6 3" xfId="10460"/>
    <cellStyle name="Header2 37 6 3 2" xfId="26458"/>
    <cellStyle name="Header2 37 6 3 2 2" xfId="35493"/>
    <cellStyle name="Header2 37 6 3 3" xfId="17375"/>
    <cellStyle name="Header2 37 6 4" xfId="17865"/>
    <cellStyle name="Header2 37 6 5" xfId="6130"/>
    <cellStyle name="Header2 37 7" xfId="1586"/>
    <cellStyle name="Header2 37 7 2" xfId="3927"/>
    <cellStyle name="Header2 37 7 2 2" xfId="13623"/>
    <cellStyle name="Header2 37 7 2 2 2" xfId="29611"/>
    <cellStyle name="Header2 37 7 2 2 2 2" xfId="38646"/>
    <cellStyle name="Header2 37 7 2 2 3" xfId="32011"/>
    <cellStyle name="Header2 37 7 2 3" xfId="15661"/>
    <cellStyle name="Header2 37 7 2 4" xfId="8717"/>
    <cellStyle name="Header2 37 7 3" xfId="13259"/>
    <cellStyle name="Header2 37 7 3 2" xfId="29247"/>
    <cellStyle name="Header2 37 7 3 2 2" xfId="38282"/>
    <cellStyle name="Header2 37 7 3 3" xfId="31647"/>
    <cellStyle name="Header2 37 7 4" xfId="19275"/>
    <cellStyle name="Header2 37 7 5" xfId="6377"/>
    <cellStyle name="Header2 37 8" xfId="1295"/>
    <cellStyle name="Header2 37 8 2" xfId="3636"/>
    <cellStyle name="Header2 37 8 2 2" xfId="10992"/>
    <cellStyle name="Header2 37 8 2 2 2" xfId="26986"/>
    <cellStyle name="Header2 37 8 2 2 2 2" xfId="36021"/>
    <cellStyle name="Header2 37 8 2 2 3" xfId="16171"/>
    <cellStyle name="Header2 37 8 2 3" xfId="18061"/>
    <cellStyle name="Header2 37 8 2 4" xfId="8426"/>
    <cellStyle name="Header2 37 8 3" xfId="12250"/>
    <cellStyle name="Header2 37 8 3 2" xfId="28245"/>
    <cellStyle name="Header2 37 8 3 2 2" xfId="37280"/>
    <cellStyle name="Header2 37 8 3 3" xfId="30645"/>
    <cellStyle name="Header2 37 8 4" xfId="18109"/>
    <cellStyle name="Header2 37 8 5" xfId="6086"/>
    <cellStyle name="Header2 37 9" xfId="1365"/>
    <cellStyle name="Header2 37 9 2" xfId="3706"/>
    <cellStyle name="Header2 37 9 2 2" xfId="13874"/>
    <cellStyle name="Header2 37 9 2 2 2" xfId="29863"/>
    <cellStyle name="Header2 37 9 2 2 2 2" xfId="38898"/>
    <cellStyle name="Header2 37 9 2 2 3" xfId="32263"/>
    <cellStyle name="Header2 37 9 2 3" xfId="21730"/>
    <cellStyle name="Header2 37 9 2 4" xfId="8496"/>
    <cellStyle name="Header2 37 9 3" xfId="10436"/>
    <cellStyle name="Header2 37 9 3 2" xfId="26434"/>
    <cellStyle name="Header2 37 9 3 2 2" xfId="35469"/>
    <cellStyle name="Header2 37 9 3 3" xfId="23415"/>
    <cellStyle name="Header2 37 9 4" xfId="15429"/>
    <cellStyle name="Header2 37 9 5" xfId="6156"/>
    <cellStyle name="Header2 38" xfId="246"/>
    <cellStyle name="Header2 38 10" xfId="932"/>
    <cellStyle name="Header2 38 10 2" xfId="3280"/>
    <cellStyle name="Header2 38 10 2 2" xfId="10822"/>
    <cellStyle name="Header2 38 10 2 2 2" xfId="26816"/>
    <cellStyle name="Header2 38 10 2 2 2 2" xfId="35851"/>
    <cellStyle name="Header2 38 10 2 2 3" xfId="19999"/>
    <cellStyle name="Header2 38 10 2 3" xfId="17591"/>
    <cellStyle name="Header2 38 10 2 4" xfId="8070"/>
    <cellStyle name="Header2 38 10 3" xfId="12645"/>
    <cellStyle name="Header2 38 10 3 2" xfId="28632"/>
    <cellStyle name="Header2 38 10 3 2 2" xfId="37667"/>
    <cellStyle name="Header2 38 10 3 3" xfId="31032"/>
    <cellStyle name="Header2 38 10 4" xfId="17241"/>
    <cellStyle name="Header2 38 10 5" xfId="5731"/>
    <cellStyle name="Header2 38 11" xfId="3029"/>
    <cellStyle name="Header2 38 11 2" xfId="13748"/>
    <cellStyle name="Header2 38 11 2 2" xfId="29736"/>
    <cellStyle name="Header2 38 11 2 2 2" xfId="38771"/>
    <cellStyle name="Header2 38 11 2 3" xfId="32136"/>
    <cellStyle name="Header2 38 11 3" xfId="22724"/>
    <cellStyle name="Header2 38 11 4" xfId="7819"/>
    <cellStyle name="Header2 38 12" xfId="661"/>
    <cellStyle name="Header2 38 12 2" xfId="24104"/>
    <cellStyle name="Header2 38 12 2 2" xfId="33139"/>
    <cellStyle name="Header2 38 12 3" xfId="17005"/>
    <cellStyle name="Header2 38 12 4" xfId="5480"/>
    <cellStyle name="Header2 38 13" xfId="17333"/>
    <cellStyle name="Header2 38 2" xfId="551"/>
    <cellStyle name="Header2 38 2 10" xfId="3102"/>
    <cellStyle name="Header2 38 2 10 2" xfId="14034"/>
    <cellStyle name="Header2 38 2 10 2 2" xfId="30023"/>
    <cellStyle name="Header2 38 2 10 2 2 2" xfId="39058"/>
    <cellStyle name="Header2 38 2 10 2 3" xfId="32423"/>
    <cellStyle name="Header2 38 2 10 3" xfId="18524"/>
    <cellStyle name="Header2 38 2 10 4" xfId="7892"/>
    <cellStyle name="Header2 38 2 11" xfId="754"/>
    <cellStyle name="Header2 38 2 11 2" xfId="24177"/>
    <cellStyle name="Header2 38 2 11 2 2" xfId="33212"/>
    <cellStyle name="Header2 38 2 11 3" xfId="15069"/>
    <cellStyle name="Header2 38 2 11 4" xfId="5553"/>
    <cellStyle name="Header2 38 2 12" xfId="15404"/>
    <cellStyle name="Header2 38 2 13" xfId="5400"/>
    <cellStyle name="Header2 38 2 2" xfId="1063"/>
    <cellStyle name="Header2 38 2 2 2" xfId="1628"/>
    <cellStyle name="Header2 38 2 2 2 2" xfId="3969"/>
    <cellStyle name="Header2 38 2 2 2 2 2" xfId="14212"/>
    <cellStyle name="Header2 38 2 2 2 2 2 2" xfId="30201"/>
    <cellStyle name="Header2 38 2 2 2 2 2 2 2" xfId="39236"/>
    <cellStyle name="Header2 38 2 2 2 2 2 3" xfId="32601"/>
    <cellStyle name="Header2 38 2 2 2 2 3" xfId="15328"/>
    <cellStyle name="Header2 38 2 2 2 2 4" xfId="8759"/>
    <cellStyle name="Header2 38 2 2 2 3" xfId="10148"/>
    <cellStyle name="Header2 38 2 2 2 3 2" xfId="26150"/>
    <cellStyle name="Header2 38 2 2 2 3 2 2" xfId="35185"/>
    <cellStyle name="Header2 38 2 2 2 3 3" xfId="16818"/>
    <cellStyle name="Header2 38 2 2 2 4" xfId="16784"/>
    <cellStyle name="Header2 38 2 2 2 5" xfId="6419"/>
    <cellStyle name="Header2 38 2 2 3" xfId="2420"/>
    <cellStyle name="Header2 38 2 2 3 2" xfId="4761"/>
    <cellStyle name="Header2 38 2 2 3 2 2" xfId="10973"/>
    <cellStyle name="Header2 38 2 2 3 2 2 2" xfId="26967"/>
    <cellStyle name="Header2 38 2 2 3 2 2 2 2" xfId="36002"/>
    <cellStyle name="Header2 38 2 2 3 2 2 3" xfId="15968"/>
    <cellStyle name="Header2 38 2 2 3 2 3" xfId="16581"/>
    <cellStyle name="Header2 38 2 2 3 2 4" xfId="9551"/>
    <cellStyle name="Header2 38 2 2 3 3" xfId="16010"/>
    <cellStyle name="Header2 38 2 2 3 4" xfId="7210"/>
    <cellStyle name="Header2 38 2 2 4" xfId="3411"/>
    <cellStyle name="Header2 38 2 2 4 2" xfId="12800"/>
    <cellStyle name="Header2 38 2 2 4 2 2" xfId="28788"/>
    <cellStyle name="Header2 38 2 2 4 2 2 2" xfId="37823"/>
    <cellStyle name="Header2 38 2 2 4 2 3" xfId="31188"/>
    <cellStyle name="Header2 38 2 2 4 3" xfId="17788"/>
    <cellStyle name="Header2 38 2 2 4 4" xfId="8201"/>
    <cellStyle name="Header2 38 2 2 5" xfId="17883"/>
    <cellStyle name="Header2 38 2 2 6" xfId="5862"/>
    <cellStyle name="Header2 38 2 3" xfId="1789"/>
    <cellStyle name="Header2 38 2 3 2" xfId="2696"/>
    <cellStyle name="Header2 38 2 3 2 2" xfId="5037"/>
    <cellStyle name="Header2 38 2 3 2 2 2" xfId="10273"/>
    <cellStyle name="Header2 38 2 3 2 2 2 2" xfId="26271"/>
    <cellStyle name="Header2 38 2 3 2 2 2 2 2" xfId="35306"/>
    <cellStyle name="Header2 38 2 3 2 2 2 3" xfId="16696"/>
    <cellStyle name="Header2 38 2 3 2 2 3" xfId="23369"/>
    <cellStyle name="Header2 38 2 3 2 2 4" xfId="9827"/>
    <cellStyle name="Header2 38 2 3 2 3" xfId="13588"/>
    <cellStyle name="Header2 38 2 3 2 3 2" xfId="29576"/>
    <cellStyle name="Header2 38 2 3 2 3 2 2" xfId="38611"/>
    <cellStyle name="Header2 38 2 3 2 3 3" xfId="31976"/>
    <cellStyle name="Header2 38 2 3 2 4" xfId="16840"/>
    <cellStyle name="Header2 38 2 3 2 5" xfId="7486"/>
    <cellStyle name="Header2 38 2 3 3" xfId="4130"/>
    <cellStyle name="Header2 38 2 3 3 2" xfId="12678"/>
    <cellStyle name="Header2 38 2 3 3 2 2" xfId="28665"/>
    <cellStyle name="Header2 38 2 3 3 2 2 2" xfId="37700"/>
    <cellStyle name="Header2 38 2 3 3 2 3" xfId="31065"/>
    <cellStyle name="Header2 38 2 3 3 3" xfId="17041"/>
    <cellStyle name="Header2 38 2 3 3 4" xfId="8920"/>
    <cellStyle name="Header2 38 2 3 4" xfId="13543"/>
    <cellStyle name="Header2 38 2 3 4 2" xfId="29531"/>
    <cellStyle name="Header2 38 2 3 4 2 2" xfId="38566"/>
    <cellStyle name="Header2 38 2 3 4 3" xfId="31931"/>
    <cellStyle name="Header2 38 2 3 5" xfId="16301"/>
    <cellStyle name="Header2 38 2 3 6" xfId="6579"/>
    <cellStyle name="Header2 38 2 4" xfId="1929"/>
    <cellStyle name="Header2 38 2 4 2" xfId="4270"/>
    <cellStyle name="Header2 38 2 4 2 2" xfId="13098"/>
    <cellStyle name="Header2 38 2 4 2 2 2" xfId="29086"/>
    <cellStyle name="Header2 38 2 4 2 2 2 2" xfId="38121"/>
    <cellStyle name="Header2 38 2 4 2 2 3" xfId="31486"/>
    <cellStyle name="Header2 38 2 4 2 3" xfId="20146"/>
    <cellStyle name="Header2 38 2 4 2 4" xfId="9060"/>
    <cellStyle name="Header2 38 2 4 3" xfId="14092"/>
    <cellStyle name="Header2 38 2 4 3 2" xfId="30081"/>
    <cellStyle name="Header2 38 2 4 3 2 2" xfId="39116"/>
    <cellStyle name="Header2 38 2 4 3 3" xfId="32481"/>
    <cellStyle name="Header2 38 2 4 4" xfId="15975"/>
    <cellStyle name="Header2 38 2 4 5" xfId="6719"/>
    <cellStyle name="Header2 38 2 5" xfId="2069"/>
    <cellStyle name="Header2 38 2 5 2" xfId="4410"/>
    <cellStyle name="Header2 38 2 5 2 2" xfId="12545"/>
    <cellStyle name="Header2 38 2 5 2 2 2" xfId="28532"/>
    <cellStyle name="Header2 38 2 5 2 2 2 2" xfId="37567"/>
    <cellStyle name="Header2 38 2 5 2 2 3" xfId="30932"/>
    <cellStyle name="Header2 38 2 5 2 3" xfId="16329"/>
    <cellStyle name="Header2 38 2 5 2 4" xfId="9200"/>
    <cellStyle name="Header2 38 2 5 3" xfId="13539"/>
    <cellStyle name="Header2 38 2 5 3 2" xfId="29527"/>
    <cellStyle name="Header2 38 2 5 3 2 2" xfId="38562"/>
    <cellStyle name="Header2 38 2 5 3 3" xfId="31927"/>
    <cellStyle name="Header2 38 2 5 4" xfId="21583"/>
    <cellStyle name="Header2 38 2 5 5" xfId="6859"/>
    <cellStyle name="Header2 38 2 6" xfId="2194"/>
    <cellStyle name="Header2 38 2 6 2" xfId="4535"/>
    <cellStyle name="Header2 38 2 6 2 2" xfId="13934"/>
    <cellStyle name="Header2 38 2 6 2 2 2" xfId="29923"/>
    <cellStyle name="Header2 38 2 6 2 2 2 2" xfId="38958"/>
    <cellStyle name="Header2 38 2 6 2 2 3" xfId="32323"/>
    <cellStyle name="Header2 38 2 6 2 3" xfId="16922"/>
    <cellStyle name="Header2 38 2 6 2 4" xfId="9325"/>
    <cellStyle name="Header2 38 2 6 3" xfId="10836"/>
    <cellStyle name="Header2 38 2 6 3 2" xfId="26830"/>
    <cellStyle name="Header2 38 2 6 3 2 2" xfId="35865"/>
    <cellStyle name="Header2 38 2 6 3 3" xfId="16297"/>
    <cellStyle name="Header2 38 2 6 4" xfId="22983"/>
    <cellStyle name="Header2 38 2 6 5" xfId="6984"/>
    <cellStyle name="Header2 38 2 7" xfId="2327"/>
    <cellStyle name="Header2 38 2 7 2" xfId="4668"/>
    <cellStyle name="Header2 38 2 7 2 2" xfId="10145"/>
    <cellStyle name="Header2 38 2 7 2 2 2" xfId="26147"/>
    <cellStyle name="Header2 38 2 7 2 2 2 2" xfId="35182"/>
    <cellStyle name="Header2 38 2 7 2 2 3" xfId="22713"/>
    <cellStyle name="Header2 38 2 7 2 3" xfId="16636"/>
    <cellStyle name="Header2 38 2 7 2 4" xfId="9458"/>
    <cellStyle name="Header2 38 2 7 3" xfId="13646"/>
    <cellStyle name="Header2 38 2 7 3 2" xfId="29634"/>
    <cellStyle name="Header2 38 2 7 3 2 2" xfId="38669"/>
    <cellStyle name="Header2 38 2 7 3 3" xfId="32034"/>
    <cellStyle name="Header2 38 2 7 4" xfId="17796"/>
    <cellStyle name="Header2 38 2 7 5" xfId="7117"/>
    <cellStyle name="Header2 38 2 8" xfId="1198"/>
    <cellStyle name="Header2 38 2 8 2" xfId="3539"/>
    <cellStyle name="Header2 38 2 8 2 2" xfId="12798"/>
    <cellStyle name="Header2 38 2 8 2 2 2" xfId="28786"/>
    <cellStyle name="Header2 38 2 8 2 2 2 2" xfId="37821"/>
    <cellStyle name="Header2 38 2 8 2 2 3" xfId="31186"/>
    <cellStyle name="Header2 38 2 8 2 3" xfId="16193"/>
    <cellStyle name="Header2 38 2 8 2 4" xfId="8329"/>
    <cellStyle name="Header2 38 2 8 3" xfId="14103"/>
    <cellStyle name="Header2 38 2 8 3 2" xfId="30092"/>
    <cellStyle name="Header2 38 2 8 3 2 2" xfId="39127"/>
    <cellStyle name="Header2 38 2 8 3 3" xfId="32492"/>
    <cellStyle name="Header2 38 2 8 4" xfId="16059"/>
    <cellStyle name="Header2 38 2 8 5" xfId="5989"/>
    <cellStyle name="Header2 38 2 9" xfId="1024"/>
    <cellStyle name="Header2 38 2 9 2" xfId="3372"/>
    <cellStyle name="Header2 38 2 9 2 2" xfId="10374"/>
    <cellStyle name="Header2 38 2 9 2 2 2" xfId="26372"/>
    <cellStyle name="Header2 38 2 9 2 2 2 2" xfId="35407"/>
    <cellStyle name="Header2 38 2 9 2 2 3" xfId="21120"/>
    <cellStyle name="Header2 38 2 9 2 3" xfId="23236"/>
    <cellStyle name="Header2 38 2 9 2 4" xfId="8162"/>
    <cellStyle name="Header2 38 2 9 3" xfId="15279"/>
    <cellStyle name="Header2 38 2 9 4" xfId="5823"/>
    <cellStyle name="Header2 38 3" xfId="1124"/>
    <cellStyle name="Header2 38 3 10" xfId="15799"/>
    <cellStyle name="Header2 38 3 11" xfId="5922"/>
    <cellStyle name="Header2 38 3 2" xfId="1862"/>
    <cellStyle name="Header2 38 3 2 2" xfId="2746"/>
    <cellStyle name="Header2 38 3 2 2 2" xfId="5087"/>
    <cellStyle name="Header2 38 3 2 2 2 2" xfId="10228"/>
    <cellStyle name="Header2 38 3 2 2 2 2 2" xfId="26226"/>
    <cellStyle name="Header2 38 3 2 2 2 2 2 2" xfId="35261"/>
    <cellStyle name="Header2 38 3 2 2 2 2 3" xfId="21174"/>
    <cellStyle name="Header2 38 3 2 2 2 3" xfId="20651"/>
    <cellStyle name="Header2 38 3 2 2 2 4" xfId="9877"/>
    <cellStyle name="Header2 38 3 2 2 3" xfId="12635"/>
    <cellStyle name="Header2 38 3 2 2 3 2" xfId="28622"/>
    <cellStyle name="Header2 38 3 2 2 3 2 2" xfId="37657"/>
    <cellStyle name="Header2 38 3 2 2 3 3" xfId="31022"/>
    <cellStyle name="Header2 38 3 2 2 4" xfId="19218"/>
    <cellStyle name="Header2 38 3 2 2 5" xfId="7536"/>
    <cellStyle name="Header2 38 3 2 3" xfId="4203"/>
    <cellStyle name="Header2 38 3 2 3 2" xfId="12618"/>
    <cellStyle name="Header2 38 3 2 3 2 2" xfId="28605"/>
    <cellStyle name="Header2 38 3 2 3 2 2 2" xfId="37640"/>
    <cellStyle name="Header2 38 3 2 3 2 3" xfId="31005"/>
    <cellStyle name="Header2 38 3 2 3 3" xfId="22936"/>
    <cellStyle name="Header2 38 3 2 3 4" xfId="8993"/>
    <cellStyle name="Header2 38 3 2 4" xfId="11024"/>
    <cellStyle name="Header2 38 3 2 4 2" xfId="27018"/>
    <cellStyle name="Header2 38 3 2 4 2 2" xfId="36053"/>
    <cellStyle name="Header2 38 3 2 4 3" xfId="15712"/>
    <cellStyle name="Header2 38 3 2 5" xfId="17152"/>
    <cellStyle name="Header2 38 3 2 6" xfId="6652"/>
    <cellStyle name="Header2 38 3 3" xfId="2003"/>
    <cellStyle name="Header2 38 3 3 2" xfId="4344"/>
    <cellStyle name="Header2 38 3 3 2 2" xfId="12018"/>
    <cellStyle name="Header2 38 3 3 2 2 2" xfId="28013"/>
    <cellStyle name="Header2 38 3 3 2 2 2 2" xfId="37048"/>
    <cellStyle name="Header2 38 3 3 2 2 3" xfId="17260"/>
    <cellStyle name="Header2 38 3 3 2 3" xfId="20877"/>
    <cellStyle name="Header2 38 3 3 2 4" xfId="9134"/>
    <cellStyle name="Header2 38 3 3 3" xfId="13650"/>
    <cellStyle name="Header2 38 3 3 3 2" xfId="29638"/>
    <cellStyle name="Header2 38 3 3 3 2 2" xfId="38673"/>
    <cellStyle name="Header2 38 3 3 3 3" xfId="32038"/>
    <cellStyle name="Header2 38 3 3 4" xfId="18657"/>
    <cellStyle name="Header2 38 3 3 5" xfId="6793"/>
    <cellStyle name="Header2 38 3 4" xfId="2140"/>
    <cellStyle name="Header2 38 3 4 2" xfId="4481"/>
    <cellStyle name="Header2 38 3 4 2 2" xfId="13836"/>
    <cellStyle name="Header2 38 3 4 2 2 2" xfId="29825"/>
    <cellStyle name="Header2 38 3 4 2 2 2 2" xfId="38860"/>
    <cellStyle name="Header2 38 3 4 2 2 3" xfId="32225"/>
    <cellStyle name="Header2 38 3 4 2 3" xfId="21090"/>
    <cellStyle name="Header2 38 3 4 2 4" xfId="9271"/>
    <cellStyle name="Header2 38 3 4 3" xfId="11388"/>
    <cellStyle name="Header2 38 3 4 3 2" xfId="27382"/>
    <cellStyle name="Header2 38 3 4 3 2 2" xfId="36417"/>
    <cellStyle name="Header2 38 3 4 3 3" xfId="21404"/>
    <cellStyle name="Header2 38 3 4 4" xfId="21644"/>
    <cellStyle name="Header2 38 3 4 5" xfId="6930"/>
    <cellStyle name="Header2 38 3 5" xfId="2269"/>
    <cellStyle name="Header2 38 3 5 2" xfId="4610"/>
    <cellStyle name="Header2 38 3 5 2 2" xfId="12889"/>
    <cellStyle name="Header2 38 3 5 2 2 2" xfId="28877"/>
    <cellStyle name="Header2 38 3 5 2 2 2 2" xfId="37912"/>
    <cellStyle name="Header2 38 3 5 2 2 3" xfId="31277"/>
    <cellStyle name="Header2 38 3 5 2 3" xfId="20125"/>
    <cellStyle name="Header2 38 3 5 2 4" xfId="9400"/>
    <cellStyle name="Header2 38 3 5 3" xfId="13500"/>
    <cellStyle name="Header2 38 3 5 3 2" xfId="29488"/>
    <cellStyle name="Header2 38 3 5 3 2 2" xfId="38523"/>
    <cellStyle name="Header2 38 3 5 3 3" xfId="31888"/>
    <cellStyle name="Header2 38 3 5 4" xfId="15341"/>
    <cellStyle name="Header2 38 3 5 5" xfId="7059"/>
    <cellStyle name="Header2 38 3 6" xfId="2398"/>
    <cellStyle name="Header2 38 3 6 2" xfId="4739"/>
    <cellStyle name="Header2 38 3 6 2 2" xfId="11225"/>
    <cellStyle name="Header2 38 3 6 2 2 2" xfId="27219"/>
    <cellStyle name="Header2 38 3 6 2 2 2 2" xfId="36254"/>
    <cellStyle name="Header2 38 3 6 2 2 3" xfId="15439"/>
    <cellStyle name="Header2 38 3 6 2 3" xfId="15906"/>
    <cellStyle name="Header2 38 3 6 2 4" xfId="9529"/>
    <cellStyle name="Header2 38 3 6 3" xfId="14042"/>
    <cellStyle name="Header2 38 3 6 3 2" xfId="30031"/>
    <cellStyle name="Header2 38 3 6 3 2 2" xfId="39066"/>
    <cellStyle name="Header2 38 3 6 3 3" xfId="32431"/>
    <cellStyle name="Header2 38 3 6 4" xfId="18255"/>
    <cellStyle name="Header2 38 3 6 5" xfId="7188"/>
    <cellStyle name="Header2 38 3 7" xfId="1703"/>
    <cellStyle name="Header2 38 3 7 2" xfId="4044"/>
    <cellStyle name="Header2 38 3 7 2 2" xfId="11541"/>
    <cellStyle name="Header2 38 3 7 2 2 2" xfId="27535"/>
    <cellStyle name="Header2 38 3 7 2 2 2 2" xfId="36570"/>
    <cellStyle name="Header2 38 3 7 2 2 3" xfId="16099"/>
    <cellStyle name="Header2 38 3 7 2 3" xfId="19589"/>
    <cellStyle name="Header2 38 3 7 2 4" xfId="8834"/>
    <cellStyle name="Header2 38 3 7 3" xfId="13238"/>
    <cellStyle name="Header2 38 3 7 3 2" xfId="29226"/>
    <cellStyle name="Header2 38 3 7 3 2 2" xfId="38261"/>
    <cellStyle name="Header2 38 3 7 3 3" xfId="31626"/>
    <cellStyle name="Header2 38 3 7 4" xfId="15374"/>
    <cellStyle name="Header2 38 3 7 5" xfId="6493"/>
    <cellStyle name="Header2 38 3 8" xfId="2937"/>
    <cellStyle name="Header2 38 3 8 2" xfId="5278"/>
    <cellStyle name="Header2 38 3 8 2 2" xfId="14396"/>
    <cellStyle name="Header2 38 3 8 2 2 2" xfId="30387"/>
    <cellStyle name="Header2 38 3 8 2 2 2 2" xfId="39422"/>
    <cellStyle name="Header2 38 3 8 2 2 3" xfId="32787"/>
    <cellStyle name="Header2 38 3 8 2 3" xfId="22336"/>
    <cellStyle name="Header2 38 3 8 2 4" xfId="10068"/>
    <cellStyle name="Header2 38 3 8 3" xfId="18956"/>
    <cellStyle name="Header2 38 3 8 4" xfId="7727"/>
    <cellStyle name="Header2 38 3 9" xfId="3472"/>
    <cellStyle name="Header2 38 3 9 2" xfId="10819"/>
    <cellStyle name="Header2 38 3 9 2 2" xfId="26813"/>
    <cellStyle name="Header2 38 3 9 2 2 2" xfId="35848"/>
    <cellStyle name="Header2 38 3 9 2 3" xfId="17442"/>
    <cellStyle name="Header2 38 3 9 3" xfId="19212"/>
    <cellStyle name="Header2 38 3 9 4" xfId="8262"/>
    <cellStyle name="Header2 38 4" xfId="902"/>
    <cellStyle name="Header2 38 4 2" xfId="1398"/>
    <cellStyle name="Header2 38 4 2 2" xfId="3739"/>
    <cellStyle name="Header2 38 4 2 2 2" xfId="13402"/>
    <cellStyle name="Header2 38 4 2 2 2 2" xfId="29390"/>
    <cellStyle name="Header2 38 4 2 2 2 2 2" xfId="38425"/>
    <cellStyle name="Header2 38 4 2 2 2 3" xfId="31790"/>
    <cellStyle name="Header2 38 4 2 2 3" xfId="23297"/>
    <cellStyle name="Header2 38 4 2 2 4" xfId="8529"/>
    <cellStyle name="Header2 38 4 2 3" xfId="11133"/>
    <cellStyle name="Header2 38 4 2 3 2" xfId="27127"/>
    <cellStyle name="Header2 38 4 2 3 2 2" xfId="36162"/>
    <cellStyle name="Header2 38 4 2 3 3" xfId="20734"/>
    <cellStyle name="Header2 38 4 2 4" xfId="15750"/>
    <cellStyle name="Header2 38 4 2 5" xfId="6189"/>
    <cellStyle name="Header2 38 4 3" xfId="2455"/>
    <cellStyle name="Header2 38 4 3 2" xfId="4796"/>
    <cellStyle name="Header2 38 4 3 2 2" xfId="11803"/>
    <cellStyle name="Header2 38 4 3 2 2 2" xfId="27797"/>
    <cellStyle name="Header2 38 4 3 2 2 2 2" xfId="36832"/>
    <cellStyle name="Header2 38 4 3 2 2 3" xfId="19351"/>
    <cellStyle name="Header2 38 4 3 2 3" xfId="18510"/>
    <cellStyle name="Header2 38 4 3 2 4" xfId="9586"/>
    <cellStyle name="Header2 38 4 3 3" xfId="22854"/>
    <cellStyle name="Header2 38 4 3 4" xfId="7245"/>
    <cellStyle name="Header2 38 4 4" xfId="3250"/>
    <cellStyle name="Header2 38 4 4 2" xfId="11136"/>
    <cellStyle name="Header2 38 4 4 2 2" xfId="27130"/>
    <cellStyle name="Header2 38 4 4 2 2 2" xfId="36165"/>
    <cellStyle name="Header2 38 4 4 2 3" xfId="17116"/>
    <cellStyle name="Header2 38 4 4 3" xfId="21997"/>
    <cellStyle name="Header2 38 4 4 4" xfId="8040"/>
    <cellStyle name="Header2 38 4 5" xfId="15760"/>
    <cellStyle name="Header2 38 4 6" xfId="5701"/>
    <cellStyle name="Header2 38 5" xfId="1419"/>
    <cellStyle name="Header2 38 5 2" xfId="2528"/>
    <cellStyle name="Header2 38 5 2 2" xfId="4869"/>
    <cellStyle name="Header2 38 5 2 2 2" xfId="13894"/>
    <cellStyle name="Header2 38 5 2 2 2 2" xfId="29883"/>
    <cellStyle name="Header2 38 5 2 2 2 2 2" xfId="38918"/>
    <cellStyle name="Header2 38 5 2 2 2 3" xfId="32283"/>
    <cellStyle name="Header2 38 5 2 2 3" xfId="18304"/>
    <cellStyle name="Header2 38 5 2 2 4" xfId="9659"/>
    <cellStyle name="Header2 38 5 2 3" xfId="11383"/>
    <cellStyle name="Header2 38 5 2 3 2" xfId="27377"/>
    <cellStyle name="Header2 38 5 2 3 2 2" xfId="36412"/>
    <cellStyle name="Header2 38 5 2 3 3" xfId="17018"/>
    <cellStyle name="Header2 38 5 2 4" xfId="15120"/>
    <cellStyle name="Header2 38 5 2 5" xfId="7318"/>
    <cellStyle name="Header2 38 5 3" xfId="3760"/>
    <cellStyle name="Header2 38 5 3 2" xfId="10939"/>
    <cellStyle name="Header2 38 5 3 2 2" xfId="26933"/>
    <cellStyle name="Header2 38 5 3 2 2 2" xfId="35968"/>
    <cellStyle name="Header2 38 5 3 2 3" xfId="23048"/>
    <cellStyle name="Header2 38 5 3 3" xfId="19071"/>
    <cellStyle name="Header2 38 5 3 4" xfId="8550"/>
    <cellStyle name="Header2 38 5 4" xfId="12639"/>
    <cellStyle name="Header2 38 5 4 2" xfId="28626"/>
    <cellStyle name="Header2 38 5 4 2 2" xfId="37661"/>
    <cellStyle name="Header2 38 5 4 3" xfId="31026"/>
    <cellStyle name="Header2 38 5 5" xfId="18263"/>
    <cellStyle name="Header2 38 5 6" xfId="6210"/>
    <cellStyle name="Header2 38 6" xfId="1336"/>
    <cellStyle name="Header2 38 6 2" xfId="3677"/>
    <cellStyle name="Header2 38 6 2 2" xfId="13281"/>
    <cellStyle name="Header2 38 6 2 2 2" xfId="29269"/>
    <cellStyle name="Header2 38 6 2 2 2 2" xfId="38304"/>
    <cellStyle name="Header2 38 6 2 2 3" xfId="31669"/>
    <cellStyle name="Header2 38 6 2 3" xfId="20375"/>
    <cellStyle name="Header2 38 6 2 4" xfId="8467"/>
    <cellStyle name="Header2 38 6 3" xfId="10161"/>
    <cellStyle name="Header2 38 6 3 2" xfId="26163"/>
    <cellStyle name="Header2 38 6 3 2 2" xfId="35198"/>
    <cellStyle name="Header2 38 6 3 3" xfId="20014"/>
    <cellStyle name="Header2 38 6 4" xfId="16862"/>
    <cellStyle name="Header2 38 6 5" xfId="6127"/>
    <cellStyle name="Header2 38 7" xfId="2017"/>
    <cellStyle name="Header2 38 7 2" xfId="4358"/>
    <cellStyle name="Header2 38 7 2 2" xfId="11863"/>
    <cellStyle name="Header2 38 7 2 2 2" xfId="27857"/>
    <cellStyle name="Header2 38 7 2 2 2 2" xfId="36892"/>
    <cellStyle name="Header2 38 7 2 2 3" xfId="15878"/>
    <cellStyle name="Header2 38 7 2 3" xfId="17967"/>
    <cellStyle name="Header2 38 7 2 4" xfId="9148"/>
    <cellStyle name="Header2 38 7 3" xfId="11266"/>
    <cellStyle name="Header2 38 7 3 2" xfId="27260"/>
    <cellStyle name="Header2 38 7 3 2 2" xfId="36295"/>
    <cellStyle name="Header2 38 7 3 3" xfId="15710"/>
    <cellStyle name="Header2 38 7 4" xfId="20843"/>
    <cellStyle name="Header2 38 7 5" xfId="6807"/>
    <cellStyle name="Header2 38 8" xfId="1284"/>
    <cellStyle name="Header2 38 8 2" xfId="3625"/>
    <cellStyle name="Header2 38 8 2 2" xfId="12388"/>
    <cellStyle name="Header2 38 8 2 2 2" xfId="28379"/>
    <cellStyle name="Header2 38 8 2 2 2 2" xfId="37414"/>
    <cellStyle name="Header2 38 8 2 2 3" xfId="30779"/>
    <cellStyle name="Header2 38 8 2 3" xfId="16609"/>
    <cellStyle name="Header2 38 8 2 4" xfId="8415"/>
    <cellStyle name="Header2 38 8 3" xfId="11338"/>
    <cellStyle name="Header2 38 8 3 2" xfId="27332"/>
    <cellStyle name="Header2 38 8 3 2 2" xfId="36367"/>
    <cellStyle name="Header2 38 8 3 3" xfId="17564"/>
    <cellStyle name="Header2 38 8 4" xfId="17814"/>
    <cellStyle name="Header2 38 8 5" xfId="6075"/>
    <cellStyle name="Header2 38 9" xfId="1364"/>
    <cellStyle name="Header2 38 9 2" xfId="3705"/>
    <cellStyle name="Header2 38 9 2 2" xfId="12556"/>
    <cellStyle name="Header2 38 9 2 2 2" xfId="28543"/>
    <cellStyle name="Header2 38 9 2 2 2 2" xfId="37578"/>
    <cellStyle name="Header2 38 9 2 2 3" xfId="30943"/>
    <cellStyle name="Header2 38 9 2 3" xfId="21032"/>
    <cellStyle name="Header2 38 9 2 4" xfId="8495"/>
    <cellStyle name="Header2 38 9 3" xfId="10156"/>
    <cellStyle name="Header2 38 9 3 2" xfId="26158"/>
    <cellStyle name="Header2 38 9 3 2 2" xfId="35193"/>
    <cellStyle name="Header2 38 9 3 3" xfId="16576"/>
    <cellStyle name="Header2 38 9 4" xfId="17555"/>
    <cellStyle name="Header2 38 9 5" xfId="6155"/>
    <cellStyle name="Header2 39" xfId="247"/>
    <cellStyle name="Header2 39 10" xfId="931"/>
    <cellStyle name="Header2 39 10 2" xfId="3279"/>
    <cellStyle name="Header2 39 10 2 2" xfId="11432"/>
    <cellStyle name="Header2 39 10 2 2 2" xfId="27426"/>
    <cellStyle name="Header2 39 10 2 2 2 2" xfId="36461"/>
    <cellStyle name="Header2 39 10 2 2 3" xfId="15521"/>
    <cellStyle name="Header2 39 10 2 3" xfId="22398"/>
    <cellStyle name="Header2 39 10 2 4" xfId="8069"/>
    <cellStyle name="Header2 39 10 3" xfId="13252"/>
    <cellStyle name="Header2 39 10 3 2" xfId="29240"/>
    <cellStyle name="Header2 39 10 3 2 2" xfId="38275"/>
    <cellStyle name="Header2 39 10 3 3" xfId="31640"/>
    <cellStyle name="Header2 39 10 4" xfId="19362"/>
    <cellStyle name="Header2 39 10 5" xfId="5730"/>
    <cellStyle name="Header2 39 11" xfId="3030"/>
    <cellStyle name="Header2 39 11 2" xfId="11831"/>
    <cellStyle name="Header2 39 11 2 2" xfId="27825"/>
    <cellStyle name="Header2 39 11 2 2 2" xfId="36860"/>
    <cellStyle name="Header2 39 11 2 3" xfId="14648"/>
    <cellStyle name="Header2 39 11 3" xfId="22208"/>
    <cellStyle name="Header2 39 11 4" xfId="7820"/>
    <cellStyle name="Header2 39 12" xfId="662"/>
    <cellStyle name="Header2 39 12 2" xfId="24105"/>
    <cellStyle name="Header2 39 12 2 2" xfId="33140"/>
    <cellStyle name="Header2 39 12 3" xfId="16425"/>
    <cellStyle name="Header2 39 12 4" xfId="5481"/>
    <cellStyle name="Header2 39 13" xfId="16152"/>
    <cellStyle name="Header2 39 2" xfId="552"/>
    <cellStyle name="Header2 39 2 10" xfId="3103"/>
    <cellStyle name="Header2 39 2 10 2" xfId="12122"/>
    <cellStyle name="Header2 39 2 10 2 2" xfId="28117"/>
    <cellStyle name="Header2 39 2 10 2 2 2" xfId="37152"/>
    <cellStyle name="Header2 39 2 10 2 3" xfId="14695"/>
    <cellStyle name="Header2 39 2 10 3" xfId="16405"/>
    <cellStyle name="Header2 39 2 10 4" xfId="7893"/>
    <cellStyle name="Header2 39 2 11" xfId="755"/>
    <cellStyle name="Header2 39 2 11 2" xfId="24178"/>
    <cellStyle name="Header2 39 2 11 2 2" xfId="33213"/>
    <cellStyle name="Header2 39 2 11 3" xfId="15285"/>
    <cellStyle name="Header2 39 2 11 4" xfId="5554"/>
    <cellStyle name="Header2 39 2 12" xfId="18910"/>
    <cellStyle name="Header2 39 2 13" xfId="5401"/>
    <cellStyle name="Header2 39 2 2" xfId="1064"/>
    <cellStyle name="Header2 39 2 2 2" xfId="1629"/>
    <cellStyle name="Header2 39 2 2 2 2" xfId="3970"/>
    <cellStyle name="Header2 39 2 2 2 2 2" xfId="12309"/>
    <cellStyle name="Header2 39 2 2 2 2 2 2" xfId="28304"/>
    <cellStyle name="Header2 39 2 2 2 2 2 2 2" xfId="37339"/>
    <cellStyle name="Header2 39 2 2 2 2 2 3" xfId="30704"/>
    <cellStyle name="Header2 39 2 2 2 2 3" xfId="21069"/>
    <cellStyle name="Header2 39 2 2 2 2 4" xfId="8760"/>
    <cellStyle name="Header2 39 2 2 2 3" xfId="10413"/>
    <cellStyle name="Header2 39 2 2 2 3 2" xfId="26411"/>
    <cellStyle name="Header2 39 2 2 2 3 2 2" xfId="35446"/>
    <cellStyle name="Header2 39 2 2 2 3 3" xfId="19050"/>
    <cellStyle name="Header2 39 2 2 2 4" xfId="18780"/>
    <cellStyle name="Header2 39 2 2 2 5" xfId="6420"/>
    <cellStyle name="Header2 39 2 2 3" xfId="1159"/>
    <cellStyle name="Header2 39 2 2 3 2" xfId="3500"/>
    <cellStyle name="Header2 39 2 2 3 2 2" xfId="10372"/>
    <cellStyle name="Header2 39 2 2 3 2 2 2" xfId="26370"/>
    <cellStyle name="Header2 39 2 2 3 2 2 2 2" xfId="35405"/>
    <cellStyle name="Header2 39 2 2 3 2 2 3" xfId="17287"/>
    <cellStyle name="Header2 39 2 2 3 2 3" xfId="16021"/>
    <cellStyle name="Header2 39 2 2 3 2 4" xfId="8290"/>
    <cellStyle name="Header2 39 2 2 3 3" xfId="16220"/>
    <cellStyle name="Header2 39 2 2 3 4" xfId="5950"/>
    <cellStyle name="Header2 39 2 2 4" xfId="3412"/>
    <cellStyle name="Header2 39 2 2 4 2" xfId="10881"/>
    <cellStyle name="Header2 39 2 2 4 2 2" xfId="26875"/>
    <cellStyle name="Header2 39 2 2 4 2 2 2" xfId="35910"/>
    <cellStyle name="Header2 39 2 2 4 2 3" xfId="19870"/>
    <cellStyle name="Header2 39 2 2 4 3" xfId="23622"/>
    <cellStyle name="Header2 39 2 2 4 4" xfId="8202"/>
    <cellStyle name="Header2 39 2 2 5" xfId="19355"/>
    <cellStyle name="Header2 39 2 2 6" xfId="5863"/>
    <cellStyle name="Header2 39 2 3" xfId="1790"/>
    <cellStyle name="Header2 39 2 3 2" xfId="2697"/>
    <cellStyle name="Header2 39 2 3 2 2" xfId="5038"/>
    <cellStyle name="Header2 39 2 3 2 2 2" xfId="10135"/>
    <cellStyle name="Header2 39 2 3 2 2 2 2" xfId="26137"/>
    <cellStyle name="Header2 39 2 3 2 2 2 2 2" xfId="35172"/>
    <cellStyle name="Header2 39 2 3 2 2 2 3" xfId="15447"/>
    <cellStyle name="Header2 39 2 3 2 2 3" xfId="18508"/>
    <cellStyle name="Header2 39 2 3 2 2 4" xfId="9828"/>
    <cellStyle name="Header2 39 2 3 2 3" xfId="11672"/>
    <cellStyle name="Header2 39 2 3 2 3 2" xfId="27666"/>
    <cellStyle name="Header2 39 2 3 2 3 2 2" xfId="36701"/>
    <cellStyle name="Header2 39 2 3 2 3 3" xfId="20032"/>
    <cellStyle name="Header2 39 2 3 2 4" xfId="22619"/>
    <cellStyle name="Header2 39 2 3 2 5" xfId="7487"/>
    <cellStyle name="Header2 39 2 3 3" xfId="4131"/>
    <cellStyle name="Header2 39 2 3 3 2" xfId="14098"/>
    <cellStyle name="Header2 39 2 3 3 2 2" xfId="30087"/>
    <cellStyle name="Header2 39 2 3 3 2 2 2" xfId="39122"/>
    <cellStyle name="Header2 39 2 3 3 2 3" xfId="32487"/>
    <cellStyle name="Header2 39 2 3 3 3" xfId="20815"/>
    <cellStyle name="Header2 39 2 3 3 4" xfId="8921"/>
    <cellStyle name="Header2 39 2 3 4" xfId="14053"/>
    <cellStyle name="Header2 39 2 3 4 2" xfId="30042"/>
    <cellStyle name="Header2 39 2 3 4 2 2" xfId="39077"/>
    <cellStyle name="Header2 39 2 3 4 3" xfId="32442"/>
    <cellStyle name="Header2 39 2 3 5" xfId="15629"/>
    <cellStyle name="Header2 39 2 3 6" xfId="6580"/>
    <cellStyle name="Header2 39 2 4" xfId="1930"/>
    <cellStyle name="Header2 39 2 4 2" xfId="4271"/>
    <cellStyle name="Header2 39 2 4 2 2" xfId="11187"/>
    <cellStyle name="Header2 39 2 4 2 2 2" xfId="27181"/>
    <cellStyle name="Header2 39 2 4 2 2 2 2" xfId="36216"/>
    <cellStyle name="Header2 39 2 4 2 2 3" xfId="21831"/>
    <cellStyle name="Header2 39 2 4 2 3" xfId="20556"/>
    <cellStyle name="Header2 39 2 4 2 4" xfId="9061"/>
    <cellStyle name="Header2 39 2 4 3" xfId="12186"/>
    <cellStyle name="Header2 39 2 4 3 2" xfId="28181"/>
    <cellStyle name="Header2 39 2 4 3 2 2" xfId="37216"/>
    <cellStyle name="Header2 39 2 4 3 3" xfId="15199"/>
    <cellStyle name="Header2 39 2 4 4" xfId="19802"/>
    <cellStyle name="Header2 39 2 4 5" xfId="6720"/>
    <cellStyle name="Header2 39 2 5" xfId="2070"/>
    <cellStyle name="Header2 39 2 5 2" xfId="4411"/>
    <cellStyle name="Header2 39 2 5 2 2" xfId="14254"/>
    <cellStyle name="Header2 39 2 5 2 2 2" xfId="30244"/>
    <cellStyle name="Header2 39 2 5 2 2 2 2" xfId="39279"/>
    <cellStyle name="Header2 39 2 5 2 2 3" xfId="32644"/>
    <cellStyle name="Header2 39 2 5 2 3" xfId="15657"/>
    <cellStyle name="Header2 39 2 5 2 4" xfId="9201"/>
    <cellStyle name="Header2 39 2 5 3" xfId="11623"/>
    <cellStyle name="Header2 39 2 5 3 2" xfId="27617"/>
    <cellStyle name="Header2 39 2 5 3 2 2" xfId="36652"/>
    <cellStyle name="Header2 39 2 5 3 3" xfId="21065"/>
    <cellStyle name="Header2 39 2 5 4" xfId="18044"/>
    <cellStyle name="Header2 39 2 5 5" xfId="6860"/>
    <cellStyle name="Header2 39 2 6" xfId="2195"/>
    <cellStyle name="Header2 39 2 6 2" xfId="4536"/>
    <cellStyle name="Header2 39 2 6 2 2" xfId="12021"/>
    <cellStyle name="Header2 39 2 6 2 2 2" xfId="28016"/>
    <cellStyle name="Header2 39 2 6 2 2 2 2" xfId="37051"/>
    <cellStyle name="Header2 39 2 6 2 2 3" xfId="19164"/>
    <cellStyle name="Header2 39 2 6 2 3" xfId="21395"/>
    <cellStyle name="Header2 39 2 6 2 4" xfId="9326"/>
    <cellStyle name="Header2 39 2 6 3" xfId="12668"/>
    <cellStyle name="Header2 39 2 6 3 2" xfId="28655"/>
    <cellStyle name="Header2 39 2 6 3 2 2" xfId="37690"/>
    <cellStyle name="Header2 39 2 6 3 3" xfId="31055"/>
    <cellStyle name="Header2 39 2 6 4" xfId="17797"/>
    <cellStyle name="Header2 39 2 6 5" xfId="6985"/>
    <cellStyle name="Header2 39 2 7" xfId="2328"/>
    <cellStyle name="Header2 39 2 7 2" xfId="4669"/>
    <cellStyle name="Header2 39 2 7 2 2" xfId="13103"/>
    <cellStyle name="Header2 39 2 7 2 2 2" xfId="29091"/>
    <cellStyle name="Header2 39 2 7 2 2 2 2" xfId="38126"/>
    <cellStyle name="Header2 39 2 7 2 2 3" xfId="31491"/>
    <cellStyle name="Header2 39 2 7 2 3" xfId="23443"/>
    <cellStyle name="Header2 39 2 7 2 4" xfId="9459"/>
    <cellStyle name="Header2 39 2 7 3" xfId="11728"/>
    <cellStyle name="Header2 39 2 7 3 2" xfId="27722"/>
    <cellStyle name="Header2 39 2 7 3 2 2" xfId="36757"/>
    <cellStyle name="Header2 39 2 7 3 3" xfId="19364"/>
    <cellStyle name="Header2 39 2 7 4" xfId="23348"/>
    <cellStyle name="Header2 39 2 7 5" xfId="7118"/>
    <cellStyle name="Header2 39 2 8" xfId="1199"/>
    <cellStyle name="Header2 39 2 8 2" xfId="3540"/>
    <cellStyle name="Header2 39 2 8 2 2" xfId="10879"/>
    <cellStyle name="Header2 39 2 8 2 2 2" xfId="26873"/>
    <cellStyle name="Header2 39 2 8 2 2 2 2" xfId="35908"/>
    <cellStyle name="Header2 39 2 8 2 2 3" xfId="16691"/>
    <cellStyle name="Header2 39 2 8 2 3" xfId="22773"/>
    <cellStyle name="Header2 39 2 8 2 4" xfId="8330"/>
    <cellStyle name="Header2 39 2 8 3" xfId="12198"/>
    <cellStyle name="Header2 39 2 8 3 2" xfId="28193"/>
    <cellStyle name="Header2 39 2 8 3 2 2" xfId="37228"/>
    <cellStyle name="Header2 39 2 8 3 3" xfId="14784"/>
    <cellStyle name="Header2 39 2 8 4" xfId="17915"/>
    <cellStyle name="Header2 39 2 8 5" xfId="5990"/>
    <cellStyle name="Header2 39 2 9" xfId="838"/>
    <cellStyle name="Header2 39 2 9 2" xfId="3186"/>
    <cellStyle name="Header2 39 2 9 2 2" xfId="11135"/>
    <cellStyle name="Header2 39 2 9 2 2 2" xfId="27129"/>
    <cellStyle name="Header2 39 2 9 2 2 2 2" xfId="36164"/>
    <cellStyle name="Header2 39 2 9 2 2 3" xfId="19236"/>
    <cellStyle name="Header2 39 2 9 2 3" xfId="23189"/>
    <cellStyle name="Header2 39 2 9 2 4" xfId="7976"/>
    <cellStyle name="Header2 39 2 9 3" xfId="15549"/>
    <cellStyle name="Header2 39 2 9 4" xfId="5637"/>
    <cellStyle name="Header2 39 3" xfId="1125"/>
    <cellStyle name="Header2 39 3 10" xfId="18141"/>
    <cellStyle name="Header2 39 3 11" xfId="5923"/>
    <cellStyle name="Header2 39 3 2" xfId="1863"/>
    <cellStyle name="Header2 39 3 2 2" xfId="2747"/>
    <cellStyle name="Header2 39 3 2 2 2" xfId="5088"/>
    <cellStyle name="Header2 39 3 2 2 2 2" xfId="10227"/>
    <cellStyle name="Header2 39 3 2 2 2 2 2" xfId="26225"/>
    <cellStyle name="Header2 39 3 2 2 2 2 2 2" xfId="35260"/>
    <cellStyle name="Header2 39 3 2 2 2 2 3" xfId="22464"/>
    <cellStyle name="Header2 39 3 2 2 2 3" xfId="18076"/>
    <cellStyle name="Header2 39 3 2 2 2 4" xfId="9878"/>
    <cellStyle name="Header2 39 3 2 2 3" xfId="10713"/>
    <cellStyle name="Header2 39 3 2 2 3 2" xfId="26707"/>
    <cellStyle name="Header2 39 3 2 2 3 2 2" xfId="35742"/>
    <cellStyle name="Header2 39 3 2 2 3 3" xfId="23604"/>
    <cellStyle name="Header2 39 3 2 2 4" xfId="17098"/>
    <cellStyle name="Header2 39 3 2 2 5" xfId="7537"/>
    <cellStyle name="Header2 39 3 2 3" xfId="4204"/>
    <cellStyle name="Header2 39 3 2 3 2" xfId="10696"/>
    <cellStyle name="Header2 39 3 2 3 2 2" xfId="26690"/>
    <cellStyle name="Header2 39 3 2 3 2 2 2" xfId="35725"/>
    <cellStyle name="Header2 39 3 2 3 2 3" xfId="15312"/>
    <cellStyle name="Header2 39 3 2 3 3" xfId="17501"/>
    <cellStyle name="Header2 39 3 2 3 4" xfId="8994"/>
    <cellStyle name="Header2 39 3 2 4" xfId="12941"/>
    <cellStyle name="Header2 39 3 2 4 2" xfId="28929"/>
    <cellStyle name="Header2 39 3 2 4 2 2" xfId="37964"/>
    <cellStyle name="Header2 39 3 2 4 3" xfId="31329"/>
    <cellStyle name="Header2 39 3 2 5" xfId="16349"/>
    <cellStyle name="Header2 39 3 2 6" xfId="6653"/>
    <cellStyle name="Header2 39 3 3" xfId="2004"/>
    <cellStyle name="Header2 39 3 3 2" xfId="4345"/>
    <cellStyle name="Header2 39 3 3 2 2" xfId="11114"/>
    <cellStyle name="Header2 39 3 3 2 2 2" xfId="27108"/>
    <cellStyle name="Header2 39 3 3 2 2 2 2" xfId="36143"/>
    <cellStyle name="Header2 39 3 3 2 2 3" xfId="23160"/>
    <cellStyle name="Header2 39 3 3 2 3" xfId="21694"/>
    <cellStyle name="Header2 39 3 3 2 4" xfId="9135"/>
    <cellStyle name="Header2 39 3 3 3" xfId="11732"/>
    <cellStyle name="Header2 39 3 3 3 2" xfId="27726"/>
    <cellStyle name="Header2 39 3 3 3 2 2" xfId="36761"/>
    <cellStyle name="Header2 39 3 3 3 3" xfId="19354"/>
    <cellStyle name="Header2 39 3 3 4" xfId="16540"/>
    <cellStyle name="Header2 39 3 3 5" xfId="6794"/>
    <cellStyle name="Header2 39 3 4" xfId="2141"/>
    <cellStyle name="Header2 39 3 4 2" xfId="4482"/>
    <cellStyle name="Header2 39 3 4 2 2" xfId="11919"/>
    <cellStyle name="Header2 39 3 4 2 2 2" xfId="27914"/>
    <cellStyle name="Header2 39 3 4 2 2 2 2" xfId="36949"/>
    <cellStyle name="Header2 39 3 4 2 2 3" xfId="19383"/>
    <cellStyle name="Header2 39 3 4 2 3" xfId="19988"/>
    <cellStyle name="Header2 39 3 4 2 4" xfId="9272"/>
    <cellStyle name="Header2 39 3 4 3" xfId="12706"/>
    <cellStyle name="Header2 39 3 4 3 2" xfId="28693"/>
    <cellStyle name="Header2 39 3 4 3 2 2" xfId="37728"/>
    <cellStyle name="Header2 39 3 4 3 3" xfId="31093"/>
    <cellStyle name="Header2 39 3 4 4" xfId="19105"/>
    <cellStyle name="Header2 39 3 4 5" xfId="6931"/>
    <cellStyle name="Header2 39 3 5" xfId="2270"/>
    <cellStyle name="Header2 39 3 5 2" xfId="4611"/>
    <cellStyle name="Header2 39 3 5 2 2" xfId="14171"/>
    <cellStyle name="Header2 39 3 5 2 2 2" xfId="30160"/>
    <cellStyle name="Header2 39 3 5 2 2 2 2" xfId="39195"/>
    <cellStyle name="Header2 39 3 5 2 2 3" xfId="32560"/>
    <cellStyle name="Header2 39 3 5 2 3" xfId="17580"/>
    <cellStyle name="Header2 39 3 5 2 4" xfId="9401"/>
    <cellStyle name="Header2 39 3 5 3" xfId="11586"/>
    <cellStyle name="Header2 39 3 5 3 2" xfId="27580"/>
    <cellStyle name="Header2 39 3 5 3 2 2" xfId="36615"/>
    <cellStyle name="Header2 39 3 5 3 3" xfId="18006"/>
    <cellStyle name="Header2 39 3 5 4" xfId="20604"/>
    <cellStyle name="Header2 39 3 5 5" xfId="7060"/>
    <cellStyle name="Header2 39 3 6" xfId="2399"/>
    <cellStyle name="Header2 39 3 6 2" xfId="4740"/>
    <cellStyle name="Header2 39 3 6 2 2" xfId="10511"/>
    <cellStyle name="Header2 39 3 6 2 2 2" xfId="26509"/>
    <cellStyle name="Header2 39 3 6 2 2 2 2" xfId="35544"/>
    <cellStyle name="Header2 39 3 6 2 2 3" xfId="18933"/>
    <cellStyle name="Header2 39 3 6 2 3" xfId="15452"/>
    <cellStyle name="Header2 39 3 6 2 4" xfId="9530"/>
    <cellStyle name="Header2 39 3 6 3" xfId="12133"/>
    <cellStyle name="Header2 39 3 6 3 2" xfId="28128"/>
    <cellStyle name="Header2 39 3 6 3 2 2" xfId="37163"/>
    <cellStyle name="Header2 39 3 6 3 3" xfId="14842"/>
    <cellStyle name="Header2 39 3 6 4" xfId="16134"/>
    <cellStyle name="Header2 39 3 6 5" xfId="7189"/>
    <cellStyle name="Header2 39 3 7" xfId="1704"/>
    <cellStyle name="Header2 39 3 7 2" xfId="4045"/>
    <cellStyle name="Header2 39 3 7 2 2" xfId="13335"/>
    <cellStyle name="Header2 39 3 7 2 2 2" xfId="29323"/>
    <cellStyle name="Header2 39 3 7 2 2 2 2" xfId="38358"/>
    <cellStyle name="Header2 39 3 7 2 2 3" xfId="31723"/>
    <cellStyle name="Header2 39 3 7 2 3" xfId="19255"/>
    <cellStyle name="Header2 39 3 7 2 4" xfId="8835"/>
    <cellStyle name="Header2 39 3 7 3" xfId="11326"/>
    <cellStyle name="Header2 39 3 7 3 2" xfId="27320"/>
    <cellStyle name="Header2 39 3 7 3 2 2" xfId="36355"/>
    <cellStyle name="Header2 39 3 7 3 3" xfId="22565"/>
    <cellStyle name="Header2 39 3 7 4" xfId="16140"/>
    <cellStyle name="Header2 39 3 7 5" xfId="6494"/>
    <cellStyle name="Header2 39 3 8" xfId="2437"/>
    <cellStyle name="Header2 39 3 8 2" xfId="4778"/>
    <cellStyle name="Header2 39 3 8 2 2" xfId="14164"/>
    <cellStyle name="Header2 39 3 8 2 2 2" xfId="30153"/>
    <cellStyle name="Header2 39 3 8 2 2 2 2" xfId="39188"/>
    <cellStyle name="Header2 39 3 8 2 2 3" xfId="32553"/>
    <cellStyle name="Header2 39 3 8 2 3" xfId="22473"/>
    <cellStyle name="Header2 39 3 8 2 4" xfId="9568"/>
    <cellStyle name="Header2 39 3 8 3" xfId="16911"/>
    <cellStyle name="Header2 39 3 8 4" xfId="7227"/>
    <cellStyle name="Header2 39 3 9" xfId="3473"/>
    <cellStyle name="Header2 39 3 9 2" xfId="14051"/>
    <cellStyle name="Header2 39 3 9 2 2" xfId="30040"/>
    <cellStyle name="Header2 39 3 9 2 2 2" xfId="39075"/>
    <cellStyle name="Header2 39 3 9 2 3" xfId="32440"/>
    <cellStyle name="Header2 39 3 9 3" xfId="17093"/>
    <cellStyle name="Header2 39 3 9 4" xfId="8263"/>
    <cellStyle name="Header2 39 4" xfId="903"/>
    <cellStyle name="Header2 39 4 2" xfId="1399"/>
    <cellStyle name="Header2 39 4 2 2" xfId="3740"/>
    <cellStyle name="Header2 39 4 2 2 2" xfId="11486"/>
    <cellStyle name="Header2 39 4 2 2 2 2" xfId="27480"/>
    <cellStyle name="Header2 39 4 2 2 2 2 2" xfId="36515"/>
    <cellStyle name="Header2 39 4 2 2 2 3" xfId="20091"/>
    <cellStyle name="Header2 39 4 2 2 3" xfId="21006"/>
    <cellStyle name="Header2 39 4 2 2 4" xfId="8530"/>
    <cellStyle name="Header2 39 4 2 3" xfId="12916"/>
    <cellStyle name="Header2 39 4 2 3 2" xfId="28904"/>
    <cellStyle name="Header2 39 4 2 3 2 2" xfId="37939"/>
    <cellStyle name="Header2 39 4 2 3 3" xfId="31304"/>
    <cellStyle name="Header2 39 4 2 4" xfId="18904"/>
    <cellStyle name="Header2 39 4 2 5" xfId="6190"/>
    <cellStyle name="Header2 39 4 3" xfId="2567"/>
    <cellStyle name="Header2 39 4 3 2" xfId="4908"/>
    <cellStyle name="Header2 39 4 3 2 2" xfId="12880"/>
    <cellStyle name="Header2 39 4 3 2 2 2" xfId="28868"/>
    <cellStyle name="Header2 39 4 3 2 2 2 2" xfId="37903"/>
    <cellStyle name="Header2 39 4 3 2 2 3" xfId="31268"/>
    <cellStyle name="Header2 39 4 3 2 3" xfId="19869"/>
    <cellStyle name="Header2 39 4 3 2 4" xfId="9698"/>
    <cellStyle name="Header2 39 4 3 3" xfId="17224"/>
    <cellStyle name="Header2 39 4 3 4" xfId="7357"/>
    <cellStyle name="Header2 39 4 4" xfId="3251"/>
    <cellStyle name="Header2 39 4 4 2" xfId="12912"/>
    <cellStyle name="Header2 39 4 4 2 2" xfId="28900"/>
    <cellStyle name="Header2 39 4 4 2 2 2" xfId="37935"/>
    <cellStyle name="Header2 39 4 4 2 3" xfId="31300"/>
    <cellStyle name="Header2 39 4 4 3" xfId="20176"/>
    <cellStyle name="Header2 39 4 4 4" xfId="8041"/>
    <cellStyle name="Header2 39 4 5" xfId="17902"/>
    <cellStyle name="Header2 39 4 6" xfId="5702"/>
    <cellStyle name="Header2 39 5" xfId="1418"/>
    <cellStyle name="Header2 39 5 2" xfId="2527"/>
    <cellStyle name="Header2 39 5 2 2" xfId="4868"/>
    <cellStyle name="Header2 39 5 2 2 2" xfId="13719"/>
    <cellStyle name="Header2 39 5 2 2 2 2" xfId="29707"/>
    <cellStyle name="Header2 39 5 2 2 2 2 2" xfId="38742"/>
    <cellStyle name="Header2 39 5 2 2 2 3" xfId="32107"/>
    <cellStyle name="Header2 39 5 2 2 3" xfId="20395"/>
    <cellStyle name="Header2 39 5 2 2 4" xfId="9658"/>
    <cellStyle name="Header2 39 5 2 3" xfId="12131"/>
    <cellStyle name="Header2 39 5 2 3 2" xfId="28126"/>
    <cellStyle name="Header2 39 5 2 3 2 2" xfId="37161"/>
    <cellStyle name="Header2 39 5 2 3 3" xfId="14697"/>
    <cellStyle name="Header2 39 5 2 4" xfId="17434"/>
    <cellStyle name="Header2 39 5 2 5" xfId="7317"/>
    <cellStyle name="Header2 39 5 3" xfId="3759"/>
    <cellStyle name="Header2 39 5 3 2" xfId="12855"/>
    <cellStyle name="Header2 39 5 3 2 2" xfId="28843"/>
    <cellStyle name="Header2 39 5 3 2 2 2" xfId="37878"/>
    <cellStyle name="Header2 39 5 3 2 3" xfId="31243"/>
    <cellStyle name="Header2 39 5 3 3" xfId="21299"/>
    <cellStyle name="Header2 39 5 3 4" xfId="8549"/>
    <cellStyle name="Header2 39 5 4" xfId="13371"/>
    <cellStyle name="Header2 39 5 4 2" xfId="29359"/>
    <cellStyle name="Header2 39 5 4 2 2" xfId="38394"/>
    <cellStyle name="Header2 39 5 4 3" xfId="31759"/>
    <cellStyle name="Header2 39 5 5" xfId="16284"/>
    <cellStyle name="Header2 39 5 6" xfId="6209"/>
    <cellStyle name="Header2 39 6" xfId="1341"/>
    <cellStyle name="Header2 39 6 2" xfId="3682"/>
    <cellStyle name="Header2 39 6 2 2" xfId="14249"/>
    <cellStyle name="Header2 39 6 2 2 2" xfId="30239"/>
    <cellStyle name="Header2 39 6 2 2 2 2" xfId="39274"/>
    <cellStyle name="Header2 39 6 2 2 3" xfId="32639"/>
    <cellStyle name="Header2 39 6 2 3" xfId="19258"/>
    <cellStyle name="Header2 39 6 2 4" xfId="8472"/>
    <cellStyle name="Header2 39 6 3" xfId="10459"/>
    <cellStyle name="Header2 39 6 3 2" xfId="26457"/>
    <cellStyle name="Header2 39 6 3 2 2" xfId="35492"/>
    <cellStyle name="Header2 39 6 3 3" xfId="21295"/>
    <cellStyle name="Header2 39 6 4" xfId="16419"/>
    <cellStyle name="Header2 39 6 5" xfId="6132"/>
    <cellStyle name="Header2 39 7" xfId="1587"/>
    <cellStyle name="Header2 39 7 2" xfId="3928"/>
    <cellStyle name="Header2 39 7 2 2" xfId="11704"/>
    <cellStyle name="Header2 39 7 2 2 2" xfId="27698"/>
    <cellStyle name="Header2 39 7 2 2 2 2" xfId="36733"/>
    <cellStyle name="Header2 39 7 2 2 3" xfId="17998"/>
    <cellStyle name="Header2 39 7 2 3" xfId="19531"/>
    <cellStyle name="Header2 39 7 2 4" xfId="8718"/>
    <cellStyle name="Header2 39 7 3" xfId="14167"/>
    <cellStyle name="Header2 39 7 3 2" xfId="30156"/>
    <cellStyle name="Header2 39 7 3 2 2" xfId="39191"/>
    <cellStyle name="Header2 39 7 3 3" xfId="32556"/>
    <cellStyle name="Header2 39 7 4" xfId="17155"/>
    <cellStyle name="Header2 39 7 5" xfId="6378"/>
    <cellStyle name="Header2 39 8" xfId="1293"/>
    <cellStyle name="Header2 39 8 2" xfId="3634"/>
    <cellStyle name="Header2 39 8 2 2" xfId="11142"/>
    <cellStyle name="Header2 39 8 2 2 2" xfId="27136"/>
    <cellStyle name="Header2 39 8 2 2 2 2" xfId="36171"/>
    <cellStyle name="Header2 39 8 2 2 3" xfId="20293"/>
    <cellStyle name="Header2 39 8 2 3" xfId="21829"/>
    <cellStyle name="Header2 39 8 2 4" xfId="8424"/>
    <cellStyle name="Header2 39 8 3" xfId="13110"/>
    <cellStyle name="Header2 39 8 3 2" xfId="29098"/>
    <cellStyle name="Header2 39 8 3 2 2" xfId="38133"/>
    <cellStyle name="Header2 39 8 3 3" xfId="31498"/>
    <cellStyle name="Header2 39 8 4" xfId="16859"/>
    <cellStyle name="Header2 39 8 5" xfId="6084"/>
    <cellStyle name="Header2 39 9" xfId="1363"/>
    <cellStyle name="Header2 39 9 2" xfId="3704"/>
    <cellStyle name="Header2 39 9 2 2" xfId="11103"/>
    <cellStyle name="Header2 39 9 2 2 2" xfId="27097"/>
    <cellStyle name="Header2 39 9 2 2 2 2" xfId="36132"/>
    <cellStyle name="Header2 39 9 2 2 3" xfId="15893"/>
    <cellStyle name="Header2 39 9 2 3" xfId="16527"/>
    <cellStyle name="Header2 39 9 2 4" xfId="8494"/>
    <cellStyle name="Header2 39 9 3" xfId="10442"/>
    <cellStyle name="Header2 39 9 3 2" xfId="26440"/>
    <cellStyle name="Header2 39 9 3 2 2" xfId="35475"/>
    <cellStyle name="Header2 39 9 3 3" xfId="16251"/>
    <cellStyle name="Header2 39 9 4" xfId="18478"/>
    <cellStyle name="Header2 39 9 5" xfId="6154"/>
    <cellStyle name="Header2 4" xfId="248"/>
    <cellStyle name="Header2 4 10" xfId="930"/>
    <cellStyle name="Header2 4 10 2" xfId="3278"/>
    <cellStyle name="Header2 4 10 2 2" xfId="12167"/>
    <cellStyle name="Header2 4 10 2 2 2" xfId="28162"/>
    <cellStyle name="Header2 4 10 2 2 2 2" xfId="37197"/>
    <cellStyle name="Header2 4 10 2 2 3" xfId="14810"/>
    <cellStyle name="Header2 4 10 2 3" xfId="15941"/>
    <cellStyle name="Header2 4 10 2 4" xfId="8068"/>
    <cellStyle name="Header2 4 10 3" xfId="12046"/>
    <cellStyle name="Header2 4 10 3 2" xfId="28041"/>
    <cellStyle name="Header2 4 10 3 2 2" xfId="37076"/>
    <cellStyle name="Header2 4 10 3 3" xfId="17513"/>
    <cellStyle name="Header2 4 10 4" xfId="17482"/>
    <cellStyle name="Header2 4 10 5" xfId="5729"/>
    <cellStyle name="Header2 4 11" xfId="3031"/>
    <cellStyle name="Header2 4 11 2" xfId="13637"/>
    <cellStyle name="Header2 4 11 2 2" xfId="29625"/>
    <cellStyle name="Header2 4 11 2 2 2" xfId="38660"/>
    <cellStyle name="Header2 4 11 2 3" xfId="32025"/>
    <cellStyle name="Header2 4 11 3" xfId="18056"/>
    <cellStyle name="Header2 4 11 4" xfId="7821"/>
    <cellStyle name="Header2 4 12" xfId="663"/>
    <cellStyle name="Header2 4 12 2" xfId="24106"/>
    <cellStyle name="Header2 4 12 2 2" xfId="33141"/>
    <cellStyle name="Header2 4 12 3" xfId="18412"/>
    <cellStyle name="Header2 4 12 4" xfId="5482"/>
    <cellStyle name="Header2 4 13" xfId="15177"/>
    <cellStyle name="Header2 4 2" xfId="553"/>
    <cellStyle name="Header2 4 2 10" xfId="3104"/>
    <cellStyle name="Header2 4 2 10 2" xfId="11378"/>
    <cellStyle name="Header2 4 2 10 2 2" xfId="27372"/>
    <cellStyle name="Header2 4 2 10 2 2 2" xfId="36407"/>
    <cellStyle name="Header2 4 2 10 2 3" xfId="17114"/>
    <cellStyle name="Header2 4 2 10 3" xfId="23406"/>
    <cellStyle name="Header2 4 2 10 4" xfId="7894"/>
    <cellStyle name="Header2 4 2 11" xfId="756"/>
    <cellStyle name="Header2 4 2 11 2" xfId="24179"/>
    <cellStyle name="Header2 4 2 11 2 2" xfId="33214"/>
    <cellStyle name="Header2 4 2 11 3" xfId="15071"/>
    <cellStyle name="Header2 4 2 11 4" xfId="5555"/>
    <cellStyle name="Header2 4 2 12" xfId="17662"/>
    <cellStyle name="Header2 4 2 13" xfId="5402"/>
    <cellStyle name="Header2 4 2 2" xfId="1065"/>
    <cellStyle name="Header2 4 2 2 2" xfId="1630"/>
    <cellStyle name="Header2 4 2 2 2 2" xfId="3971"/>
    <cellStyle name="Header2 4 2 2 2 2 2" xfId="13207"/>
    <cellStyle name="Header2 4 2 2 2 2 2 2" xfId="29195"/>
    <cellStyle name="Header2 4 2 2 2 2 2 2 2" xfId="38230"/>
    <cellStyle name="Header2 4 2 2 2 2 2 3" xfId="31595"/>
    <cellStyle name="Header2 4 2 2 2 2 3" xfId="17459"/>
    <cellStyle name="Header2 4 2 2 2 2 4" xfId="8761"/>
    <cellStyle name="Header2 4 2 2 2 3" xfId="10412"/>
    <cellStyle name="Header2 4 2 2 2 3 2" xfId="26410"/>
    <cellStyle name="Header2 4 2 2 2 3 2 2" xfId="35445"/>
    <cellStyle name="Header2 4 2 2 2 3 3" xfId="20061"/>
    <cellStyle name="Header2 4 2 2 2 4" xfId="17809"/>
    <cellStyle name="Header2 4 2 2 2 5" xfId="6421"/>
    <cellStyle name="Header2 4 2 2 3" xfId="2453"/>
    <cellStyle name="Header2 4 2 2 3 2" xfId="4794"/>
    <cellStyle name="Header2 4 2 2 3 2 2" xfId="13988"/>
    <cellStyle name="Header2 4 2 2 3 2 2 2" xfId="29977"/>
    <cellStyle name="Header2 4 2 2 3 2 2 2 2" xfId="39012"/>
    <cellStyle name="Header2 4 2 2 3 2 2 3" xfId="32377"/>
    <cellStyle name="Header2 4 2 2 3 2 3" xfId="23200"/>
    <cellStyle name="Header2 4 2 2 3 2 4" xfId="9584"/>
    <cellStyle name="Header2 4 2 2 3 3" xfId="16798"/>
    <cellStyle name="Header2 4 2 2 3 4" xfId="7243"/>
    <cellStyle name="Header2 4 2 2 4" xfId="3413"/>
    <cellStyle name="Header2 4 2 2 4 2" xfId="13742"/>
    <cellStyle name="Header2 4 2 2 4 2 2" xfId="29730"/>
    <cellStyle name="Header2 4 2 2 4 2 2 2" xfId="38765"/>
    <cellStyle name="Header2 4 2 2 4 2 3" xfId="32130"/>
    <cellStyle name="Header2 4 2 2 4 3" xfId="19319"/>
    <cellStyle name="Header2 4 2 2 4 4" xfId="8203"/>
    <cellStyle name="Header2 4 2 2 5" xfId="17234"/>
    <cellStyle name="Header2 4 2 2 6" xfId="5864"/>
    <cellStyle name="Header2 4 2 3" xfId="1791"/>
    <cellStyle name="Header2 4 2 3 2" xfId="2698"/>
    <cellStyle name="Header2 4 2 3 2 2" xfId="5039"/>
    <cellStyle name="Header2 4 2 3 2 2 2" xfId="10263"/>
    <cellStyle name="Header2 4 2 3 2 2 2 2" xfId="26261"/>
    <cellStyle name="Header2 4 2 3 2 2 2 2 2" xfId="35296"/>
    <cellStyle name="Header2 4 2 3 2 2 2 3" xfId="20462"/>
    <cellStyle name="Header2 4 2 3 2 2 3" xfId="16389"/>
    <cellStyle name="Header2 4 2 3 2 2 4" xfId="9829"/>
    <cellStyle name="Header2 4 2 3 2 3" xfId="13475"/>
    <cellStyle name="Header2 4 2 3 2 3 2" xfId="29463"/>
    <cellStyle name="Header2 4 2 3 2 3 2 2" xfId="38498"/>
    <cellStyle name="Header2 4 2 3 2 3 3" xfId="31863"/>
    <cellStyle name="Header2 4 2 3 2 4" xfId="22387"/>
    <cellStyle name="Header2 4 2 3 2 5" xfId="7488"/>
    <cellStyle name="Header2 4 2 3 3" xfId="4132"/>
    <cellStyle name="Header2 4 2 3 3 2" xfId="12193"/>
    <cellStyle name="Header2 4 2 3 3 2 2" xfId="28188"/>
    <cellStyle name="Header2 4 2 3 3 2 2 2" xfId="37223"/>
    <cellStyle name="Header2 4 2 3 3 2 3" xfId="14788"/>
    <cellStyle name="Header2 4 2 3 3 3" xfId="22148"/>
    <cellStyle name="Header2 4 2 3 3 4" xfId="8922"/>
    <cellStyle name="Header2 4 2 3 4" xfId="12145"/>
    <cellStyle name="Header2 4 2 3 4 2" xfId="28140"/>
    <cellStyle name="Header2 4 2 3 4 2 2" xfId="37175"/>
    <cellStyle name="Header2 4 2 3 4 3" xfId="14832"/>
    <cellStyle name="Header2 4 2 3 5" xfId="14972"/>
    <cellStyle name="Header2 4 2 3 6" xfId="6581"/>
    <cellStyle name="Header2 4 2 4" xfId="1931"/>
    <cellStyle name="Header2 4 2 4 2" xfId="4272"/>
    <cellStyle name="Header2 4 2 4 2 2" xfId="12846"/>
    <cellStyle name="Header2 4 2 4 2 2 2" xfId="28834"/>
    <cellStyle name="Header2 4 2 4 2 2 2 2" xfId="37869"/>
    <cellStyle name="Header2 4 2 4 2 2 3" xfId="31234"/>
    <cellStyle name="Header2 4 2 4 2 3" xfId="18825"/>
    <cellStyle name="Header2 4 2 4 2 4" xfId="9062"/>
    <cellStyle name="Header2 4 2 4 3" xfId="11450"/>
    <cellStyle name="Header2 4 2 4 3 2" xfId="27444"/>
    <cellStyle name="Header2 4 2 4 3 2 2" xfId="36479"/>
    <cellStyle name="Header2 4 2 4 3 3" xfId="19776"/>
    <cellStyle name="Header2 4 2 4 4" xfId="20042"/>
    <cellStyle name="Header2 4 2 4 5" xfId="6721"/>
    <cellStyle name="Header2 4 2 5" xfId="2071"/>
    <cellStyle name="Header2 4 2 5 2" xfId="4412"/>
    <cellStyle name="Header2 4 2 5 2 2" xfId="12350"/>
    <cellStyle name="Header2 4 2 5 2 2 2" xfId="28345"/>
    <cellStyle name="Header2 4 2 5 2 2 2 2" xfId="37380"/>
    <cellStyle name="Header2 4 2 5 2 2 3" xfId="30745"/>
    <cellStyle name="Header2 4 2 5 2 3" xfId="23239"/>
    <cellStyle name="Header2 4 2 5 2 4" xfId="9202"/>
    <cellStyle name="Header2 4 2 5 3" xfId="13424"/>
    <cellStyle name="Header2 4 2 5 3 2" xfId="29412"/>
    <cellStyle name="Header2 4 2 5 3 2 2" xfId="38447"/>
    <cellStyle name="Header2 4 2 5 3 3" xfId="31812"/>
    <cellStyle name="Header2 4 2 5 4" xfId="15927"/>
    <cellStyle name="Header2 4 2 5 5" xfId="6861"/>
    <cellStyle name="Header2 4 2 6" xfId="2196"/>
    <cellStyle name="Header2 4 2 6 2" xfId="4537"/>
    <cellStyle name="Header2 4 2 6 2 2" xfId="11117"/>
    <cellStyle name="Header2 4 2 6 2 2 2" xfId="27111"/>
    <cellStyle name="Header2 4 2 6 2 2 2 2" xfId="36146"/>
    <cellStyle name="Header2 4 2 6 2 2 3" xfId="16810"/>
    <cellStyle name="Header2 4 2 6 2 3" xfId="22930"/>
    <cellStyle name="Header2 4 2 6 2 4" xfId="9327"/>
    <cellStyle name="Header2 4 2 6 3" xfId="10747"/>
    <cellStyle name="Header2 4 2 6 3 2" xfId="26741"/>
    <cellStyle name="Header2 4 2 6 3 2 2" xfId="35776"/>
    <cellStyle name="Header2 4 2 6 3 3" xfId="20755"/>
    <cellStyle name="Header2 4 2 6 4" xfId="22547"/>
    <cellStyle name="Header2 4 2 6 5" xfId="6986"/>
    <cellStyle name="Header2 4 2 7" xfId="2329"/>
    <cellStyle name="Header2 4 2 7 2" xfId="4670"/>
    <cellStyle name="Header2 4 2 7 2 2" xfId="14148"/>
    <cellStyle name="Header2 4 2 7 2 2 2" xfId="30137"/>
    <cellStyle name="Header2 4 2 7 2 2 2 2" xfId="39172"/>
    <cellStyle name="Header2 4 2 7 2 2 3" xfId="32537"/>
    <cellStyle name="Header2 4 2 7 2 3" xfId="22454"/>
    <cellStyle name="Header2 4 2 7 2 4" xfId="9460"/>
    <cellStyle name="Header2 4 2 7 3" xfId="13536"/>
    <cellStyle name="Header2 4 2 7 3 2" xfId="29524"/>
    <cellStyle name="Header2 4 2 7 3 2 2" xfId="38559"/>
    <cellStyle name="Header2 4 2 7 3 3" xfId="31924"/>
    <cellStyle name="Header2 4 2 7 4" xfId="19138"/>
    <cellStyle name="Header2 4 2 7 5" xfId="7119"/>
    <cellStyle name="Header2 4 2 8" xfId="1200"/>
    <cellStyle name="Header2 4 2 8 2" xfId="3541"/>
    <cellStyle name="Header2 4 2 8 2 2" xfId="13740"/>
    <cellStyle name="Header2 4 2 8 2 2 2" xfId="29728"/>
    <cellStyle name="Header2 4 2 8 2 2 2 2" xfId="38763"/>
    <cellStyle name="Header2 4 2 8 2 2 3" xfId="32128"/>
    <cellStyle name="Header2 4 2 8 2 3" xfId="22491"/>
    <cellStyle name="Header2 4 2 8 2 4" xfId="8331"/>
    <cellStyle name="Header2 4 2 8 3" xfId="10944"/>
    <cellStyle name="Header2 4 2 8 3 2" xfId="26938"/>
    <cellStyle name="Header2 4 2 8 3 2 2" xfId="35973"/>
    <cellStyle name="Header2 4 2 8 3 3" xfId="17371"/>
    <cellStyle name="Header2 4 2 8 4" xfId="19335"/>
    <cellStyle name="Header2 4 2 8 5" xfId="5991"/>
    <cellStyle name="Header2 4 2 9" xfId="2771"/>
    <cellStyle name="Header2 4 2 9 2" xfId="5112"/>
    <cellStyle name="Header2 4 2 9 2 2" xfId="10206"/>
    <cellStyle name="Header2 4 2 9 2 2 2" xfId="26204"/>
    <cellStyle name="Header2 4 2 9 2 2 2 2" xfId="35239"/>
    <cellStyle name="Header2 4 2 9 2 2 3" xfId="23219"/>
    <cellStyle name="Header2 4 2 9 2 3" xfId="16180"/>
    <cellStyle name="Header2 4 2 9 2 4" xfId="9902"/>
    <cellStyle name="Header2 4 2 9 3" xfId="22121"/>
    <cellStyle name="Header2 4 2 9 4" xfId="7561"/>
    <cellStyle name="Header2 4 3" xfId="1126"/>
    <cellStyle name="Header2 4 3 10" xfId="18994"/>
    <cellStyle name="Header2 4 3 11" xfId="5924"/>
    <cellStyle name="Header2 4 3 2" xfId="1864"/>
    <cellStyle name="Header2 4 3 2 2" xfId="2748"/>
    <cellStyle name="Header2 4 3 2 2 2" xfId="5089"/>
    <cellStyle name="Header2 4 3 2 2 2 2" xfId="10130"/>
    <cellStyle name="Header2 4 3 2 2 2 2 2" xfId="26132"/>
    <cellStyle name="Header2 4 3 2 2 2 2 2 2" xfId="35167"/>
    <cellStyle name="Header2 4 3 2 2 2 2 3" xfId="16861"/>
    <cellStyle name="Header2 4 3 2 2 2 3" xfId="22483"/>
    <cellStyle name="Header2 4 3 2 2 2 4" xfId="9879"/>
    <cellStyle name="Header2 4 3 2 2 3" xfId="12973"/>
    <cellStyle name="Header2 4 3 2 2 3 2" xfId="28961"/>
    <cellStyle name="Header2 4 3 2 2 3 2 2" xfId="37996"/>
    <cellStyle name="Header2 4 3 2 2 3 3" xfId="31361"/>
    <cellStyle name="Header2 4 3 2 2 4" xfId="16274"/>
    <cellStyle name="Header2 4 3 2 2 5" xfId="7538"/>
    <cellStyle name="Header2 4 3 2 3" xfId="4205"/>
    <cellStyle name="Header2 4 3 2 3 2" xfId="10361"/>
    <cellStyle name="Header2 4 3 2 3 2 2" xfId="26359"/>
    <cellStyle name="Header2 4 3 2 3 2 2 2" xfId="35394"/>
    <cellStyle name="Header2 4 3 2 3 2 3" xfId="22926"/>
    <cellStyle name="Header2 4 3 2 3 3" xfId="15375"/>
    <cellStyle name="Header2 4 3 2 3 4" xfId="8995"/>
    <cellStyle name="Header2 4 3 2 4" xfId="12657"/>
    <cellStyle name="Header2 4 3 2 4 2" xfId="28644"/>
    <cellStyle name="Header2 4 3 2 4 2 2" xfId="37679"/>
    <cellStyle name="Header2 4 3 2 4 3" xfId="31044"/>
    <cellStyle name="Header2 4 3 2 5" xfId="15677"/>
    <cellStyle name="Header2 4 3 2 6" xfId="6654"/>
    <cellStyle name="Header2 4 3 3" xfId="2005"/>
    <cellStyle name="Header2 4 3 3 2" xfId="4346"/>
    <cellStyle name="Header2 4 3 3 2 2" xfId="12546"/>
    <cellStyle name="Header2 4 3 3 2 2 2" xfId="28533"/>
    <cellStyle name="Header2 4 3 3 2 2 2 2" xfId="37568"/>
    <cellStyle name="Header2 4 3 3 2 2 3" xfId="30933"/>
    <cellStyle name="Header2 4 3 3 2 3" xfId="18479"/>
    <cellStyle name="Header2 4 3 3 2 4" xfId="9136"/>
    <cellStyle name="Header2 4 3 3 3" xfId="13540"/>
    <cellStyle name="Header2 4 3 3 3 2" xfId="29528"/>
    <cellStyle name="Header2 4 3 3 3 2 2" xfId="38563"/>
    <cellStyle name="Header2 4 3 3 3 3" xfId="31928"/>
    <cellStyle name="Header2 4 3 3 4" xfId="21195"/>
    <cellStyle name="Header2 4 3 3 5" xfId="6795"/>
    <cellStyle name="Header2 4 3 4" xfId="2142"/>
    <cellStyle name="Header2 4 3 4 2" xfId="4483"/>
    <cellStyle name="Header2 4 3 4 2 2" xfId="13199"/>
    <cellStyle name="Header2 4 3 4 2 2 2" xfId="29187"/>
    <cellStyle name="Header2 4 3 4 2 2 2 2" xfId="38222"/>
    <cellStyle name="Header2 4 3 4 2 2 3" xfId="31587"/>
    <cellStyle name="Header2 4 3 4 2 3" xfId="18071"/>
    <cellStyle name="Header2 4 3 4 2 4" xfId="9273"/>
    <cellStyle name="Header2 4 3 4 3" xfId="14104"/>
    <cellStyle name="Header2 4 3 4 3 2" xfId="30093"/>
    <cellStyle name="Header2 4 3 4 3 2 2" xfId="39128"/>
    <cellStyle name="Header2 4 3 4 3 3" xfId="32493"/>
    <cellStyle name="Header2 4 3 4 4" xfId="16989"/>
    <cellStyle name="Header2 4 3 4 5" xfId="6932"/>
    <cellStyle name="Header2 4 3 5" xfId="2271"/>
    <cellStyle name="Header2 4 3 5 2" xfId="4612"/>
    <cellStyle name="Header2 4 3 5 2 2" xfId="12268"/>
    <cellStyle name="Header2 4 3 5 2 2 2" xfId="28263"/>
    <cellStyle name="Header2 4 3 5 2 2 2 2" xfId="37298"/>
    <cellStyle name="Header2 4 3 5 2 2 3" xfId="30663"/>
    <cellStyle name="Header2 4 3 5 2 3" xfId="19666"/>
    <cellStyle name="Header2 4 3 5 2 4" xfId="9402"/>
    <cellStyle name="Header2 4 3 5 3" xfId="13388"/>
    <cellStyle name="Header2 4 3 5 3 2" xfId="29376"/>
    <cellStyle name="Header2 4 3 5 3 2 2" xfId="38411"/>
    <cellStyle name="Header2 4 3 5 3 3" xfId="31776"/>
    <cellStyle name="Header2 4 3 5 4" xfId="17472"/>
    <cellStyle name="Header2 4 3 5 5" xfId="7061"/>
    <cellStyle name="Header2 4 3 6" xfId="2400"/>
    <cellStyle name="Header2 4 3 6 2" xfId="4741"/>
    <cellStyle name="Header2 4 3 6 2 2" xfId="12370"/>
    <cellStyle name="Header2 4 3 6 2 2 2" xfId="28361"/>
    <cellStyle name="Header2 4 3 6 2 2 2 2" xfId="37396"/>
    <cellStyle name="Header2 4 3 6 2 2 3" xfId="30761"/>
    <cellStyle name="Header2 4 3 6 2 3" xfId="20656"/>
    <cellStyle name="Header2 4 3 6 2 4" xfId="9531"/>
    <cellStyle name="Header2 4 3 6 3" xfId="11385"/>
    <cellStyle name="Header2 4 3 6 3 2" xfId="27379"/>
    <cellStyle name="Header2 4 3 6 3 2 2" xfId="36414"/>
    <cellStyle name="Header2 4 3 6 3 3" xfId="21357"/>
    <cellStyle name="Header2 4 3 6 4" xfId="15615"/>
    <cellStyle name="Header2 4 3 6 5" xfId="7190"/>
    <cellStyle name="Header2 4 3 7" xfId="1705"/>
    <cellStyle name="Header2 4 3 7 2" xfId="4046"/>
    <cellStyle name="Header2 4 3 7 2 2" xfId="14063"/>
    <cellStyle name="Header2 4 3 7 2 2 2" xfId="30052"/>
    <cellStyle name="Header2 4 3 7 2 2 2 2" xfId="39087"/>
    <cellStyle name="Header2 4 3 7 2 2 3" xfId="32452"/>
    <cellStyle name="Header2 4 3 7 2 3" xfId="17135"/>
    <cellStyle name="Header2 4 3 7 2 4" xfId="8836"/>
    <cellStyle name="Header2 4 3 7 3" xfId="13815"/>
    <cellStyle name="Header2 4 3 7 3 2" xfId="29803"/>
    <cellStyle name="Header2 4 3 7 3 2 2" xfId="38838"/>
    <cellStyle name="Header2 4 3 7 3 3" xfId="32203"/>
    <cellStyle name="Header2 4 3 7 4" xfId="15163"/>
    <cellStyle name="Header2 4 3 7 5" xfId="6495"/>
    <cellStyle name="Header2 4 3 8" xfId="2854"/>
    <cellStyle name="Header2 4 3 8 2" xfId="5195"/>
    <cellStyle name="Header2 4 3 8 2 2" xfId="14313"/>
    <cellStyle name="Header2 4 3 8 2 2 2" xfId="30304"/>
    <cellStyle name="Header2 4 3 8 2 2 2 2" xfId="39339"/>
    <cellStyle name="Header2 4 3 8 2 2 3" xfId="32704"/>
    <cellStyle name="Header2 4 3 8 2 3" xfId="22429"/>
    <cellStyle name="Header2 4 3 8 2 4" xfId="9985"/>
    <cellStyle name="Header2 4 3 8 3" xfId="20863"/>
    <cellStyle name="Header2 4 3 8 4" xfId="7644"/>
    <cellStyle name="Header2 4 3 9" xfId="3474"/>
    <cellStyle name="Header2 4 3 9 2" xfId="12143"/>
    <cellStyle name="Header2 4 3 9 2 2" xfId="28138"/>
    <cellStyle name="Header2 4 3 9 2 2 2" xfId="37173"/>
    <cellStyle name="Header2 4 3 9 2 3" xfId="14834"/>
    <cellStyle name="Header2 4 3 9 3" xfId="16269"/>
    <cellStyle name="Header2 4 3 9 4" xfId="8264"/>
    <cellStyle name="Header2 4 4" xfId="904"/>
    <cellStyle name="Header2 4 4 2" xfId="1400"/>
    <cellStyle name="Header2 4 4 2 2" xfId="3741"/>
    <cellStyle name="Header2 4 4 2 2 2" xfId="13280"/>
    <cellStyle name="Header2 4 4 2 2 2 2" xfId="29268"/>
    <cellStyle name="Header2 4 4 2 2 2 2 2" xfId="38303"/>
    <cellStyle name="Header2 4 4 2 2 2 3" xfId="31668"/>
    <cellStyle name="Header2 4 4 2 2 3" xfId="18145"/>
    <cellStyle name="Header2 4 4 2 2 4" xfId="8531"/>
    <cellStyle name="Header2 4 4 2 3" xfId="14208"/>
    <cellStyle name="Header2 4 4 2 3 2" xfId="30197"/>
    <cellStyle name="Header2 4 4 2 3 2 2" xfId="39232"/>
    <cellStyle name="Header2 4 4 2 3 3" xfId="32597"/>
    <cellStyle name="Header2 4 4 2 4" xfId="19178"/>
    <cellStyle name="Header2 4 4 2 5" xfId="6191"/>
    <cellStyle name="Header2 4 4 3" xfId="986"/>
    <cellStyle name="Header2 4 4 3 2" xfId="3334"/>
    <cellStyle name="Header2 4 4 3 2 2" xfId="13692"/>
    <cellStyle name="Header2 4 4 3 2 2 2" xfId="29680"/>
    <cellStyle name="Header2 4 4 3 2 2 2 2" xfId="38715"/>
    <cellStyle name="Header2 4 4 3 2 2 3" xfId="32080"/>
    <cellStyle name="Header2 4 4 3 2 3" xfId="20798"/>
    <cellStyle name="Header2 4 4 3 2 4" xfId="8124"/>
    <cellStyle name="Header2 4 4 3 3" xfId="18908"/>
    <cellStyle name="Header2 4 4 3 4" xfId="5785"/>
    <cellStyle name="Header2 4 4 4" xfId="3252"/>
    <cellStyle name="Header2 4 4 4 2" xfId="10998"/>
    <cellStyle name="Header2 4 4 4 2 2" xfId="26992"/>
    <cellStyle name="Header2 4 4 4 2 2 2" xfId="36027"/>
    <cellStyle name="Header2 4 4 4 2 3" xfId="19868"/>
    <cellStyle name="Header2 4 4 4 3" xfId="17618"/>
    <cellStyle name="Header2 4 4 4 4" xfId="8042"/>
    <cellStyle name="Header2 4 4 5" xfId="19291"/>
    <cellStyle name="Header2 4 4 6" xfId="5703"/>
    <cellStyle name="Header2 4 5" xfId="1417"/>
    <cellStyle name="Header2 4 5 2" xfId="2526"/>
    <cellStyle name="Header2 4 5 2 2" xfId="4867"/>
    <cellStyle name="Header2 4 5 2 2 2" xfId="10854"/>
    <cellStyle name="Header2 4 5 2 2 2 2" xfId="26848"/>
    <cellStyle name="Header2 4 5 2 2 2 2 2" xfId="35883"/>
    <cellStyle name="Header2 4 5 2 2 2 3" xfId="17568"/>
    <cellStyle name="Header2 4 5 2 2 3" xfId="23020"/>
    <cellStyle name="Header2 4 5 2 2 4" xfId="9657"/>
    <cellStyle name="Header2 4 5 2 3" xfId="14040"/>
    <cellStyle name="Header2 4 5 2 3 2" xfId="30029"/>
    <cellStyle name="Header2 4 5 2 3 2 2" xfId="39064"/>
    <cellStyle name="Header2 4 5 2 3 3" xfId="32429"/>
    <cellStyle name="Header2 4 5 2 4" xfId="22099"/>
    <cellStyle name="Header2 4 5 2 5" xfId="7316"/>
    <cellStyle name="Header2 4 5 3" xfId="3758"/>
    <cellStyle name="Header2 4 5 3 2" xfId="11180"/>
    <cellStyle name="Header2 4 5 3 2 2" xfId="27174"/>
    <cellStyle name="Header2 4 5 3 2 2 2" xfId="36209"/>
    <cellStyle name="Header2 4 5 3 2 3" xfId="15308"/>
    <cellStyle name="Header2 4 5 3 3" xfId="20612"/>
    <cellStyle name="Header2 4 5 3 4" xfId="8548"/>
    <cellStyle name="Header2 4 5 4" xfId="11576"/>
    <cellStyle name="Header2 4 5 4 2" xfId="27570"/>
    <cellStyle name="Header2 4 5 4 2 2" xfId="36605"/>
    <cellStyle name="Header2 4 5 4 3" xfId="19096"/>
    <cellStyle name="Header2 4 5 5" xfId="17296"/>
    <cellStyle name="Header2 4 5 6" xfId="6208"/>
    <cellStyle name="Header2 4 6" xfId="1342"/>
    <cellStyle name="Header2 4 6 2" xfId="3683"/>
    <cellStyle name="Header2 4 6 2 2" xfId="12345"/>
    <cellStyle name="Header2 4 6 2 2 2" xfId="28340"/>
    <cellStyle name="Header2 4 6 2 2 2 2" xfId="37375"/>
    <cellStyle name="Header2 4 6 2 2 3" xfId="30740"/>
    <cellStyle name="Header2 4 6 2 3" xfId="17138"/>
    <cellStyle name="Header2 4 6 2 4" xfId="8473"/>
    <cellStyle name="Header2 4 6 3" xfId="10457"/>
    <cellStyle name="Header2 4 6 3 2" xfId="26455"/>
    <cellStyle name="Header2 4 6 3 2 2" xfId="35490"/>
    <cellStyle name="Header2 4 6 3 3" xfId="15191"/>
    <cellStyle name="Header2 4 6 4" xfId="18406"/>
    <cellStyle name="Header2 4 6 5" xfId="6133"/>
    <cellStyle name="Header2 4 7" xfId="1460"/>
    <cellStyle name="Header2 4 7 2" xfId="3801"/>
    <cellStyle name="Header2 4 7 2 2" xfId="13513"/>
    <cellStyle name="Header2 4 7 2 2 2" xfId="29501"/>
    <cellStyle name="Header2 4 7 2 2 2 2" xfId="38536"/>
    <cellStyle name="Header2 4 7 2 2 3" xfId="31901"/>
    <cellStyle name="Header2 4 7 2 3" xfId="22347"/>
    <cellStyle name="Header2 4 7 2 4" xfId="8591"/>
    <cellStyle name="Header2 4 7 3" xfId="10418"/>
    <cellStyle name="Header2 4 7 3 2" xfId="26416"/>
    <cellStyle name="Header2 4 7 3 2 2" xfId="35451"/>
    <cellStyle name="Header2 4 7 3 3" xfId="15717"/>
    <cellStyle name="Header2 4 7 4" xfId="17544"/>
    <cellStyle name="Header2 4 7 5" xfId="6251"/>
    <cellStyle name="Header2 4 8" xfId="1294"/>
    <cellStyle name="Header2 4 8 2" xfId="3635"/>
    <cellStyle name="Header2 4 8 2 2" xfId="12906"/>
    <cellStyle name="Header2 4 8 2 2 2" xfId="28894"/>
    <cellStyle name="Header2 4 8 2 2 2 2" xfId="37929"/>
    <cellStyle name="Header2 4 8 2 2 3" xfId="31294"/>
    <cellStyle name="Header2 4 8 2 3" xfId="20343"/>
    <cellStyle name="Header2 4 8 2 4" xfId="8425"/>
    <cellStyle name="Header2 4 8 3" xfId="14155"/>
    <cellStyle name="Header2 4 8 3 2" xfId="30144"/>
    <cellStyle name="Header2 4 8 3 2 2" xfId="39179"/>
    <cellStyle name="Header2 4 8 3 3" xfId="32544"/>
    <cellStyle name="Header2 4 8 4" xfId="15812"/>
    <cellStyle name="Header2 4 8 5" xfId="6085"/>
    <cellStyle name="Header2 4 9" xfId="1361"/>
    <cellStyle name="Header2 4 9 2" xfId="3702"/>
    <cellStyle name="Header2 4 9 2 2" xfId="13921"/>
    <cellStyle name="Header2 4 9 2 2 2" xfId="29910"/>
    <cellStyle name="Header2 4 9 2 2 2 2" xfId="38945"/>
    <cellStyle name="Header2 4 9 2 2 3" xfId="32310"/>
    <cellStyle name="Header2 4 9 2 3" xfId="22377"/>
    <cellStyle name="Header2 4 9 2 4" xfId="8492"/>
    <cellStyle name="Header2 4 9 3" xfId="10443"/>
    <cellStyle name="Header2 4 9 3 2" xfId="26441"/>
    <cellStyle name="Header2 4 9 3 2 2" xfId="35476"/>
    <cellStyle name="Header2 4 9 3 3" xfId="22094"/>
    <cellStyle name="Header2 4 9 4" xfId="14681"/>
    <cellStyle name="Header2 4 9 5" xfId="6152"/>
    <cellStyle name="Header2 40" xfId="249"/>
    <cellStyle name="Header2 40 10" xfId="929"/>
    <cellStyle name="Header2 40 10 2" xfId="3277"/>
    <cellStyle name="Header2 40 10 2 2" xfId="14075"/>
    <cellStyle name="Header2 40 10 2 2 2" xfId="30064"/>
    <cellStyle name="Header2 40 10 2 2 2 2" xfId="39099"/>
    <cellStyle name="Header2 40 10 2 2 3" xfId="32464"/>
    <cellStyle name="Header2 40 10 2 3" xfId="16951"/>
    <cellStyle name="Header2 40 10 2 4" xfId="8067"/>
    <cellStyle name="Header2 40 10 3" xfId="13960"/>
    <cellStyle name="Header2 40 10 3 2" xfId="29949"/>
    <cellStyle name="Header2 40 10 3 2 2" xfId="38984"/>
    <cellStyle name="Header2 40 10 3 3" xfId="32349"/>
    <cellStyle name="Header2 40 10 4" xfId="16356"/>
    <cellStyle name="Header2 40 10 5" xfId="5728"/>
    <cellStyle name="Header2 40 11" xfId="3032"/>
    <cellStyle name="Header2 40 11 2" xfId="11718"/>
    <cellStyle name="Header2 40 11 2 2" xfId="27712"/>
    <cellStyle name="Header2 40 11 2 2 2" xfId="36747"/>
    <cellStyle name="Header2 40 11 2 3" xfId="16441"/>
    <cellStyle name="Header2 40 11 3" xfId="21483"/>
    <cellStyle name="Header2 40 11 4" xfId="7822"/>
    <cellStyle name="Header2 40 12" xfId="664"/>
    <cellStyle name="Header2 40 12 2" xfId="24107"/>
    <cellStyle name="Header2 40 12 2 2" xfId="33142"/>
    <cellStyle name="Header2 40 12 3" xfId="19426"/>
    <cellStyle name="Header2 40 12 4" xfId="5483"/>
    <cellStyle name="Header2 40 13" xfId="17427"/>
    <cellStyle name="Header2 40 2" xfId="554"/>
    <cellStyle name="Header2 40 2 10" xfId="3105"/>
    <cellStyle name="Header2 40 2 10 2" xfId="12694"/>
    <cellStyle name="Header2 40 2 10 2 2" xfId="28681"/>
    <cellStyle name="Header2 40 2 10 2 2 2" xfId="37716"/>
    <cellStyle name="Header2 40 2 10 2 3" xfId="31081"/>
    <cellStyle name="Header2 40 2 10 3" xfId="23451"/>
    <cellStyle name="Header2 40 2 10 4" xfId="7895"/>
    <cellStyle name="Header2 40 2 11" xfId="757"/>
    <cellStyle name="Header2 40 2 11 2" xfId="24180"/>
    <cellStyle name="Header2 40 2 11 2 2" xfId="33215"/>
    <cellStyle name="Header2 40 2 11 3" xfId="14665"/>
    <cellStyle name="Header2 40 2 11 4" xfId="5556"/>
    <cellStyle name="Header2 40 2 12" xfId="15536"/>
    <cellStyle name="Header2 40 2 13" xfId="5403"/>
    <cellStyle name="Header2 40 2 2" xfId="1066"/>
    <cellStyle name="Header2 40 2 2 2" xfId="1631"/>
    <cellStyle name="Header2 40 2 2 2 2" xfId="3972"/>
    <cellStyle name="Header2 40 2 2 2 2 2" xfId="11296"/>
    <cellStyle name="Header2 40 2 2 2 2 2 2" xfId="27290"/>
    <cellStyle name="Header2 40 2 2 2 2 2 2 2" xfId="36325"/>
    <cellStyle name="Header2 40 2 2 2 2 2 3" xfId="20446"/>
    <cellStyle name="Header2 40 2 2 2 2 3" xfId="15145"/>
    <cellStyle name="Header2 40 2 2 2 2 4" xfId="8762"/>
    <cellStyle name="Header2 40 2 2 2 3" xfId="10411"/>
    <cellStyle name="Header2 40 2 2 2 3 2" xfId="26409"/>
    <cellStyle name="Header2 40 2 2 2 3 2 2" xfId="35444"/>
    <cellStyle name="Header2 40 2 2 2 3 3" xfId="14727"/>
    <cellStyle name="Header2 40 2 2 2 4" xfId="15693"/>
    <cellStyle name="Header2 40 2 2 2 5" xfId="6422"/>
    <cellStyle name="Header2 40 2 2 3" xfId="853"/>
    <cellStyle name="Header2 40 2 2 3 2" xfId="3201"/>
    <cellStyle name="Header2 40 2 2 3 2 2" xfId="12228"/>
    <cellStyle name="Header2 40 2 2 3 2 2 2" xfId="28223"/>
    <cellStyle name="Header2 40 2 2 3 2 2 2 2" xfId="37258"/>
    <cellStyle name="Header2 40 2 2 3 2 2 3" xfId="14755"/>
    <cellStyle name="Header2 40 2 2 3 2 3" xfId="15667"/>
    <cellStyle name="Header2 40 2 2 3 2 4" xfId="7991"/>
    <cellStyle name="Header2 40 2 2 3 3" xfId="19315"/>
    <cellStyle name="Header2 40 2 2 3 4" xfId="5652"/>
    <cellStyle name="Header2 40 2 2 4" xfId="3414"/>
    <cellStyle name="Header2 40 2 2 4 2" xfId="11825"/>
    <cellStyle name="Header2 40 2 2 4 2 2" xfId="27819"/>
    <cellStyle name="Header2 40 2 2 4 2 2 2" xfId="36854"/>
    <cellStyle name="Header2 40 2 2 4 2 3" xfId="16095"/>
    <cellStyle name="Header2 40 2 2 4 3" xfId="17199"/>
    <cellStyle name="Header2 40 2 2 4 4" xfId="8204"/>
    <cellStyle name="Header2 40 2 2 5" xfId="15766"/>
    <cellStyle name="Header2 40 2 2 6" xfId="5865"/>
    <cellStyle name="Header2 40 2 3" xfId="1792"/>
    <cellStyle name="Header2 40 2 3 2" xfId="2699"/>
    <cellStyle name="Header2 40 2 3 2 2" xfId="5040"/>
    <cellStyle name="Header2 40 2 3 2 2 2" xfId="10270"/>
    <cellStyle name="Header2 40 2 3 2 2 2 2" xfId="26268"/>
    <cellStyle name="Header2 40 2 3 2 2 2 2 2" xfId="35303"/>
    <cellStyle name="Header2 40 2 3 2 2 2 3" xfId="20875"/>
    <cellStyle name="Header2 40 2 3 2 2 3" xfId="23296"/>
    <cellStyle name="Header2 40 2 3 2 2 4" xfId="9830"/>
    <cellStyle name="Header2 40 2 3 2 3" xfId="11562"/>
    <cellStyle name="Header2 40 2 3 2 3 2" xfId="27556"/>
    <cellStyle name="Header2 40 2 3 2 3 2 2" xfId="36591"/>
    <cellStyle name="Header2 40 2 3 2 3 3" xfId="15779"/>
    <cellStyle name="Header2 40 2 3 2 4" xfId="18838"/>
    <cellStyle name="Header2 40 2 3 2 5" xfId="7489"/>
    <cellStyle name="Header2 40 2 3 3" xfId="4133"/>
    <cellStyle name="Header2 40 2 3 3 2" xfId="13148"/>
    <cellStyle name="Header2 40 2 3 3 2 2" xfId="29136"/>
    <cellStyle name="Header2 40 2 3 3 2 2 2" xfId="38171"/>
    <cellStyle name="Header2 40 2 3 3 2 3" xfId="31536"/>
    <cellStyle name="Header2 40 2 3 3 3" xfId="18028"/>
    <cellStyle name="Header2 40 2 3 3 4" xfId="8923"/>
    <cellStyle name="Header2 40 2 3 4" xfId="11627"/>
    <cellStyle name="Header2 40 2 3 4 2" xfId="27621"/>
    <cellStyle name="Header2 40 2 3 4 2 2" xfId="36656"/>
    <cellStyle name="Header2 40 2 3 4 3" xfId="22362"/>
    <cellStyle name="Header2 40 2 3 5" xfId="14970"/>
    <cellStyle name="Header2 40 2 3 6" xfId="6582"/>
    <cellStyle name="Header2 40 2 4" xfId="1932"/>
    <cellStyle name="Header2 40 2 4 2" xfId="4273"/>
    <cellStyle name="Header2 40 2 4 2 2" xfId="10928"/>
    <cellStyle name="Header2 40 2 4 2 2 2" xfId="26922"/>
    <cellStyle name="Header2 40 2 4 2 2 2 2" xfId="35957"/>
    <cellStyle name="Header2 40 2 4 2 2 3" xfId="21441"/>
    <cellStyle name="Header2 40 2 4 2 3" xfId="16706"/>
    <cellStyle name="Header2 40 2 4 2 4" xfId="9063"/>
    <cellStyle name="Header2 40 2 4 3" xfId="10840"/>
    <cellStyle name="Header2 40 2 4 3 2" xfId="26834"/>
    <cellStyle name="Header2 40 2 4 3 2 2" xfId="35869"/>
    <cellStyle name="Header2 40 2 4 3 3" xfId="16006"/>
    <cellStyle name="Header2 40 2 4 4" xfId="17988"/>
    <cellStyle name="Header2 40 2 4 5" xfId="6722"/>
    <cellStyle name="Header2 40 2 5" xfId="2072"/>
    <cellStyle name="Header2 40 2 5 2" xfId="4413"/>
    <cellStyle name="Header2 40 2 5 2 2" xfId="12949"/>
    <cellStyle name="Header2 40 2 5 2 2 2" xfId="28937"/>
    <cellStyle name="Header2 40 2 5 2 2 2 2" xfId="37972"/>
    <cellStyle name="Header2 40 2 5 2 2 3" xfId="31337"/>
    <cellStyle name="Header2 40 2 5 2 3" xfId="19040"/>
    <cellStyle name="Header2 40 2 5 2 4" xfId="9203"/>
    <cellStyle name="Header2 40 2 5 3" xfId="11511"/>
    <cellStyle name="Header2 40 2 5 3 2" xfId="27505"/>
    <cellStyle name="Header2 40 2 5 3 2 2" xfId="36540"/>
    <cellStyle name="Header2 40 2 5 3 3" xfId="18861"/>
    <cellStyle name="Header2 40 2 5 4" xfId="15473"/>
    <cellStyle name="Header2 40 2 5 5" xfId="6862"/>
    <cellStyle name="Header2 40 2 6" xfId="2197"/>
    <cellStyle name="Header2 40 2 6 2" xfId="4538"/>
    <cellStyle name="Header2 40 2 6 2 2" xfId="12543"/>
    <cellStyle name="Header2 40 2 6 2 2 2" xfId="28530"/>
    <cellStyle name="Header2 40 2 6 2 2 2 2" xfId="37565"/>
    <cellStyle name="Header2 40 2 6 2 2 3" xfId="30930"/>
    <cellStyle name="Header2 40 2 6 2 3" xfId="17842"/>
    <cellStyle name="Header2 40 2 6 2 4" xfId="9328"/>
    <cellStyle name="Header2 40 2 6 3" xfId="12816"/>
    <cellStyle name="Header2 40 2 6 3 2" xfId="28804"/>
    <cellStyle name="Header2 40 2 6 3 2 2" xfId="37839"/>
    <cellStyle name="Header2 40 2 6 3 3" xfId="31204"/>
    <cellStyle name="Header2 40 2 6 4" xfId="19046"/>
    <cellStyle name="Header2 40 2 6 5" xfId="6987"/>
    <cellStyle name="Header2 40 2 7" xfId="2330"/>
    <cellStyle name="Header2 40 2 7 2" xfId="4671"/>
    <cellStyle name="Header2 40 2 7 2 2" xfId="12243"/>
    <cellStyle name="Header2 40 2 7 2 2 2" xfId="28238"/>
    <cellStyle name="Header2 40 2 7 2 2 2 2" xfId="37273"/>
    <cellStyle name="Header2 40 2 7 2 2 3" xfId="30638"/>
    <cellStyle name="Header2 40 2 7 2 3" xfId="18636"/>
    <cellStyle name="Header2 40 2 7 2 4" xfId="9461"/>
    <cellStyle name="Header2 40 2 7 3" xfId="11620"/>
    <cellStyle name="Header2 40 2 7 3 2" xfId="27614"/>
    <cellStyle name="Header2 40 2 7 3 2 2" xfId="36649"/>
    <cellStyle name="Header2 40 2 7 3 3" xfId="17112"/>
    <cellStyle name="Header2 40 2 7 4" xfId="17021"/>
    <cellStyle name="Header2 40 2 7 5" xfId="7120"/>
    <cellStyle name="Header2 40 2 8" xfId="1201"/>
    <cellStyle name="Header2 40 2 8 2" xfId="3542"/>
    <cellStyle name="Header2 40 2 8 2 2" xfId="11823"/>
    <cellStyle name="Header2 40 2 8 2 2 2" xfId="27817"/>
    <cellStyle name="Header2 40 2 8 2 2 2 2" xfId="36852"/>
    <cellStyle name="Header2 40 2 8 2 2 3" xfId="19318"/>
    <cellStyle name="Header2 40 2 8 2 3" xfId="18951"/>
    <cellStyle name="Header2 40 2 8 2 4" xfId="8332"/>
    <cellStyle name="Header2 40 2 8 3" xfId="13077"/>
    <cellStyle name="Header2 40 2 8 3 2" xfId="29065"/>
    <cellStyle name="Header2 40 2 8 3 2 2" xfId="38100"/>
    <cellStyle name="Header2 40 2 8 3 3" xfId="31465"/>
    <cellStyle name="Header2 40 2 8 4" xfId="17215"/>
    <cellStyle name="Header2 40 2 8 5" xfId="5992"/>
    <cellStyle name="Header2 40 2 9" xfId="2602"/>
    <cellStyle name="Header2 40 2 9 2" xfId="4943"/>
    <cellStyle name="Header2 40 2 9 2 2" xfId="11581"/>
    <cellStyle name="Header2 40 2 9 2 2 2" xfId="27575"/>
    <cellStyle name="Header2 40 2 9 2 2 2 2" xfId="36610"/>
    <cellStyle name="Header2 40 2 9 2 2 3" xfId="22219"/>
    <cellStyle name="Header2 40 2 9 2 3" xfId="17381"/>
    <cellStyle name="Header2 40 2 9 2 4" xfId="9733"/>
    <cellStyle name="Header2 40 2 9 3" xfId="17858"/>
    <cellStyle name="Header2 40 2 9 4" xfId="7392"/>
    <cellStyle name="Header2 40 3" xfId="1127"/>
    <cellStyle name="Header2 40 3 10" xfId="16877"/>
    <cellStyle name="Header2 40 3 11" xfId="5925"/>
    <cellStyle name="Header2 40 3 2" xfId="1865"/>
    <cellStyle name="Header2 40 3 2 2" xfId="2749"/>
    <cellStyle name="Header2 40 3 2 2 2" xfId="5090"/>
    <cellStyle name="Header2 40 3 2 2 2 2" xfId="10217"/>
    <cellStyle name="Header2 40 3 2 2 2 2 2" xfId="26215"/>
    <cellStyle name="Header2 40 3 2 2 2 2 2 2" xfId="35250"/>
    <cellStyle name="Header2 40 3 2 2 2 2 3" xfId="17377"/>
    <cellStyle name="Header2 40 3 2 2 2 3" xfId="21631"/>
    <cellStyle name="Header2 40 3 2 2 2 4" xfId="9880"/>
    <cellStyle name="Header2 40 3 2 2 3" xfId="11062"/>
    <cellStyle name="Header2 40 3 2 2 3 2" xfId="27056"/>
    <cellStyle name="Header2 40 3 2 2 3 2 2" xfId="36091"/>
    <cellStyle name="Header2 40 3 2 2 3 3" xfId="15126"/>
    <cellStyle name="Header2 40 3 2 2 4" xfId="22984"/>
    <cellStyle name="Header2 40 3 2 2 5" xfId="7539"/>
    <cellStyle name="Header2 40 3 2 3" xfId="4206"/>
    <cellStyle name="Header2 40 3 2 3 2" xfId="13095"/>
    <cellStyle name="Header2 40 3 2 3 2 2" xfId="29083"/>
    <cellStyle name="Header2 40 3 2 3 2 2 2" xfId="38118"/>
    <cellStyle name="Header2 40 3 2 3 2 3" xfId="31483"/>
    <cellStyle name="Header2 40 3 2 3 3" xfId="20926"/>
    <cellStyle name="Header2 40 3 2 3 4" xfId="8996"/>
    <cellStyle name="Header2 40 3 2 4" xfId="10736"/>
    <cellStyle name="Header2 40 3 2 4 2" xfId="26730"/>
    <cellStyle name="Header2 40 3 2 4 2 2" xfId="35765"/>
    <cellStyle name="Header2 40 3 2 4 3" xfId="15384"/>
    <cellStyle name="Header2 40 3 2 5" xfId="22031"/>
    <cellStyle name="Header2 40 3 2 6" xfId="6655"/>
    <cellStyle name="Header2 40 3 3" xfId="2006"/>
    <cellStyle name="Header2 40 3 3 2" xfId="4347"/>
    <cellStyle name="Header2 40 3 3 2 2" xfId="14257"/>
    <cellStyle name="Header2 40 3 3 2 2 2" xfId="30247"/>
    <cellStyle name="Header2 40 3 3 2 2 2 2" xfId="39282"/>
    <cellStyle name="Header2 40 3 3 2 2 3" xfId="32647"/>
    <cellStyle name="Header2 40 3 3 2 3" xfId="16360"/>
    <cellStyle name="Header2 40 3 3 2 4" xfId="9137"/>
    <cellStyle name="Header2 40 3 3 3" xfId="11624"/>
    <cellStyle name="Header2 40 3 3 3 2" xfId="27618"/>
    <cellStyle name="Header2 40 3 3 3 2 2" xfId="36653"/>
    <cellStyle name="Header2 40 3 3 3 3" xfId="17680"/>
    <cellStyle name="Header2 40 3 3 4" xfId="23283"/>
    <cellStyle name="Header2 40 3 3 5" xfId="6796"/>
    <cellStyle name="Header2 40 3 4" xfId="2143"/>
    <cellStyle name="Header2 40 3 4 2" xfId="4484"/>
    <cellStyle name="Header2 40 3 4 2 2" xfId="11288"/>
    <cellStyle name="Header2 40 3 4 2 2 2" xfId="27282"/>
    <cellStyle name="Header2 40 3 4 2 2 2 2" xfId="36317"/>
    <cellStyle name="Header2 40 3 4 2 2 3" xfId="19187"/>
    <cellStyle name="Header2 40 3 4 2 3" xfId="19739"/>
    <cellStyle name="Header2 40 3 4 2 4" xfId="9274"/>
    <cellStyle name="Header2 40 3 4 3" xfId="12199"/>
    <cellStyle name="Header2 40 3 4 3 2" xfId="28194"/>
    <cellStyle name="Header2 40 3 4 3 2 2" xfId="37229"/>
    <cellStyle name="Header2 40 3 4 3 3" xfId="14783"/>
    <cellStyle name="Header2 40 3 4 4" xfId="19760"/>
    <cellStyle name="Header2 40 3 4 5" xfId="6933"/>
    <cellStyle name="Header2 40 3 5" xfId="2272"/>
    <cellStyle name="Header2 40 3 5 2" xfId="4613"/>
    <cellStyle name="Header2 40 3 5 2 2" xfId="10975"/>
    <cellStyle name="Header2 40 3 5 2 2 2" xfId="26969"/>
    <cellStyle name="Header2 40 3 5 2 2 2 2" xfId="36004"/>
    <cellStyle name="Header2 40 3 5 2 2 3" xfId="17567"/>
    <cellStyle name="Header2 40 3 5 2 3" xfId="19174"/>
    <cellStyle name="Header2 40 3 5 2 4" xfId="9403"/>
    <cellStyle name="Header2 40 3 5 3" xfId="11472"/>
    <cellStyle name="Header2 40 3 5 3 2" xfId="27466"/>
    <cellStyle name="Header2 40 3 5 3 2 2" xfId="36501"/>
    <cellStyle name="Header2 40 3 5 3 3" xfId="16871"/>
    <cellStyle name="Header2 40 3 5 4" xfId="15158"/>
    <cellStyle name="Header2 40 3 5 5" xfId="7062"/>
    <cellStyle name="Header2 40 3 6" xfId="2401"/>
    <cellStyle name="Header2 40 3 6 2" xfId="4742"/>
    <cellStyle name="Header2 40 3 6 2 2" xfId="10346"/>
    <cellStyle name="Header2 40 3 6 2 2 2" xfId="26344"/>
    <cellStyle name="Header2 40 3 6 2 2 2 2" xfId="35379"/>
    <cellStyle name="Header2 40 3 6 2 2 3" xfId="18156"/>
    <cellStyle name="Header2 40 3 6 2 3" xfId="17777"/>
    <cellStyle name="Header2 40 3 6 2 4" xfId="9532"/>
    <cellStyle name="Header2 40 3 6 3" xfId="12703"/>
    <cellStyle name="Header2 40 3 6 3 2" xfId="28690"/>
    <cellStyle name="Header2 40 3 6 3 2 2" xfId="37725"/>
    <cellStyle name="Header2 40 3 6 3 3" xfId="31090"/>
    <cellStyle name="Header2 40 3 6 4" xfId="15340"/>
    <cellStyle name="Header2 40 3 6 5" xfId="7191"/>
    <cellStyle name="Header2 40 3 7" xfId="1706"/>
    <cellStyle name="Header2 40 3 7 2" xfId="4047"/>
    <cellStyle name="Header2 40 3 7 2 2" xfId="12155"/>
    <cellStyle name="Header2 40 3 7 2 2 2" xfId="28150"/>
    <cellStyle name="Header2 40 3 7 2 2 2 2" xfId="37185"/>
    <cellStyle name="Header2 40 3 7 2 2 3" xfId="14823"/>
    <cellStyle name="Header2 40 3 7 2 3" xfId="16332"/>
    <cellStyle name="Header2 40 3 7 2 4" xfId="8837"/>
    <cellStyle name="Header2 40 3 7 3" xfId="14151"/>
    <cellStyle name="Header2 40 3 7 3 2" xfId="30140"/>
    <cellStyle name="Header2 40 3 7 3 2 2" xfId="39175"/>
    <cellStyle name="Header2 40 3 7 3 3" xfId="32540"/>
    <cellStyle name="Header2 40 3 7 4" xfId="17406"/>
    <cellStyle name="Header2 40 3 7 5" xfId="6496"/>
    <cellStyle name="Header2 40 3 8" xfId="994"/>
    <cellStyle name="Header2 40 3 8 2" xfId="3342"/>
    <cellStyle name="Header2 40 3 8 2 2" xfId="12166"/>
    <cellStyle name="Header2 40 3 8 2 2 2" xfId="28161"/>
    <cellStyle name="Header2 40 3 8 2 2 2 2" xfId="37196"/>
    <cellStyle name="Header2 40 3 8 2 2 3" xfId="14811"/>
    <cellStyle name="Header2 40 3 8 2 3" xfId="22719"/>
    <cellStyle name="Header2 40 3 8 2 4" xfId="8132"/>
    <cellStyle name="Header2 40 3 8 3" xfId="18666"/>
    <cellStyle name="Header2 40 3 8 4" xfId="5793"/>
    <cellStyle name="Header2 40 3 9" xfId="3475"/>
    <cellStyle name="Header2 40 3 9 2" xfId="12799"/>
    <cellStyle name="Header2 40 3 9 2 2" xfId="28787"/>
    <cellStyle name="Header2 40 3 9 2 2 2" xfId="37822"/>
    <cellStyle name="Header2 40 3 9 2 3" xfId="31187"/>
    <cellStyle name="Header2 40 3 9 3" xfId="23541"/>
    <cellStyle name="Header2 40 3 9 4" xfId="8265"/>
    <cellStyle name="Header2 40 4" xfId="905"/>
    <cellStyle name="Header2 40 4 2" xfId="1401"/>
    <cellStyle name="Header2 40 4 2 2" xfId="3742"/>
    <cellStyle name="Header2 40 4 2 2 2" xfId="14024"/>
    <cellStyle name="Header2 40 4 2 2 2 2" xfId="30013"/>
    <cellStyle name="Header2 40 4 2 2 2 2 2" xfId="39048"/>
    <cellStyle name="Header2 40 4 2 2 2 3" xfId="32413"/>
    <cellStyle name="Header2 40 4 2 2 3" xfId="16028"/>
    <cellStyle name="Header2 40 4 2 2 4" xfId="8532"/>
    <cellStyle name="Header2 40 4 2 3" xfId="12305"/>
    <cellStyle name="Header2 40 4 2 3 2" xfId="28300"/>
    <cellStyle name="Header2 40 4 2 3 2 2" xfId="37335"/>
    <cellStyle name="Header2 40 4 2 3 3" xfId="30700"/>
    <cellStyle name="Header2 40 4 2 4" xfId="17060"/>
    <cellStyle name="Header2 40 4 2 5" xfId="6192"/>
    <cellStyle name="Header2 40 4 3" xfId="2610"/>
    <cellStyle name="Header2 40 4 3 2" xfId="4951"/>
    <cellStyle name="Header2 40 4 3 2 2" xfId="11349"/>
    <cellStyle name="Header2 40 4 3 2 2 2" xfId="27343"/>
    <cellStyle name="Header2 40 4 3 2 2 2 2" xfId="36378"/>
    <cellStyle name="Header2 40 4 3 2 2 3" xfId="23301"/>
    <cellStyle name="Header2 40 4 3 2 3" xfId="18680"/>
    <cellStyle name="Header2 40 4 3 2 4" xfId="9741"/>
    <cellStyle name="Header2 40 4 3 3" xfId="18772"/>
    <cellStyle name="Header2 40 4 3 4" xfId="7400"/>
    <cellStyle name="Header2 40 4 4" xfId="3253"/>
    <cellStyle name="Header2 40 4 4 2" xfId="13005"/>
    <cellStyle name="Header2 40 4 4 2 2" xfId="28993"/>
    <cellStyle name="Header2 40 4 4 2 2 2" xfId="38028"/>
    <cellStyle name="Header2 40 4 4 2 3" xfId="31393"/>
    <cellStyle name="Header2 40 4 4 3" xfId="15492"/>
    <cellStyle name="Header2 40 4 4 4" xfId="8043"/>
    <cellStyle name="Header2 40 4 5" xfId="17171"/>
    <cellStyle name="Header2 40 4 6" xfId="5704"/>
    <cellStyle name="Header2 40 5" xfId="1416"/>
    <cellStyle name="Header2 40 5 2" xfId="2525"/>
    <cellStyle name="Header2 40 5 2 2" xfId="4866"/>
    <cellStyle name="Header2 40 5 2 2 2" xfId="12772"/>
    <cellStyle name="Header2 40 5 2 2 2 2" xfId="28759"/>
    <cellStyle name="Header2 40 5 2 2 2 2 2" xfId="37794"/>
    <cellStyle name="Header2 40 5 2 2 2 3" xfId="31159"/>
    <cellStyle name="Header2 40 5 2 2 3" xfId="16933"/>
    <cellStyle name="Header2 40 5 2 2 4" xfId="9656"/>
    <cellStyle name="Header2 40 5 2 3" xfId="13297"/>
    <cellStyle name="Header2 40 5 2 3 2" xfId="29285"/>
    <cellStyle name="Header2 40 5 2 3 2 2" xfId="38320"/>
    <cellStyle name="Header2 40 5 2 3 3" xfId="31685"/>
    <cellStyle name="Header2 40 5 2 4" xfId="15303"/>
    <cellStyle name="Header2 40 5 2 5" xfId="7315"/>
    <cellStyle name="Header2 40 5 3" xfId="3757"/>
    <cellStyle name="Header2 40 5 3 2" xfId="13091"/>
    <cellStyle name="Header2 40 5 3 2 2" xfId="29079"/>
    <cellStyle name="Header2 40 5 3 2 2 2" xfId="38114"/>
    <cellStyle name="Header2 40 5 3 2 3" xfId="31479"/>
    <cellStyle name="Header2 40 5 3 3" xfId="18062"/>
    <cellStyle name="Header2 40 5 3 4" xfId="8547"/>
    <cellStyle name="Header2 40 5 4" xfId="12082"/>
    <cellStyle name="Header2 40 5 4 2" xfId="28077"/>
    <cellStyle name="Header2 40 5 4 2 2" xfId="37112"/>
    <cellStyle name="Header2 40 5 4 3" xfId="15210"/>
    <cellStyle name="Header2 40 5 5" xfId="19417"/>
    <cellStyle name="Header2 40 5 6" xfId="6207"/>
    <cellStyle name="Header2 40 6" xfId="1343"/>
    <cellStyle name="Header2 40 6 2" xfId="3684"/>
    <cellStyle name="Header2 40 6 2 2" xfId="13155"/>
    <cellStyle name="Header2 40 6 2 2 2" xfId="29143"/>
    <cellStyle name="Header2 40 6 2 2 2 2" xfId="38178"/>
    <cellStyle name="Header2 40 6 2 2 3" xfId="31543"/>
    <cellStyle name="Header2 40 6 2 3" xfId="16335"/>
    <cellStyle name="Header2 40 6 2 4" xfId="8474"/>
    <cellStyle name="Header2 40 6 3" xfId="10458"/>
    <cellStyle name="Header2 40 6 3 2" xfId="26456"/>
    <cellStyle name="Header2 40 6 3 2 2" xfId="35491"/>
    <cellStyle name="Header2 40 6 3 3" xfId="15230"/>
    <cellStyle name="Header2 40 6 4" xfId="19328"/>
    <cellStyle name="Header2 40 6 5" xfId="6134"/>
    <cellStyle name="Header2 40 7" xfId="1462"/>
    <cellStyle name="Header2 40 7 2" xfId="3803"/>
    <cellStyle name="Header2 40 7 2 2" xfId="13401"/>
    <cellStyle name="Header2 40 7 2 2 2" xfId="29389"/>
    <cellStyle name="Header2 40 7 2 2 2 2" xfId="38424"/>
    <cellStyle name="Header2 40 7 2 2 3" xfId="31789"/>
    <cellStyle name="Header2 40 7 2 3" xfId="19257"/>
    <cellStyle name="Header2 40 7 2 4" xfId="8593"/>
    <cellStyle name="Header2 40 7 3" xfId="10417"/>
    <cellStyle name="Header2 40 7 3 2" xfId="26415"/>
    <cellStyle name="Header2 40 7 3 2 2" xfId="35450"/>
    <cellStyle name="Header2 40 7 3 3" xfId="17833"/>
    <cellStyle name="Header2 40 7 4" xfId="16728"/>
    <cellStyle name="Header2 40 7 5" xfId="6253"/>
    <cellStyle name="Header2 40 8" xfId="1298"/>
    <cellStyle name="Header2 40 8 2" xfId="3639"/>
    <cellStyle name="Header2 40 8 2 2" xfId="12007"/>
    <cellStyle name="Header2 40 8 2 2 2" xfId="28002"/>
    <cellStyle name="Header2 40 8 2 2 2 2" xfId="37037"/>
    <cellStyle name="Header2 40 8 2 2 3" xfId="16927"/>
    <cellStyle name="Header2 40 8 2 3" xfId="19070"/>
    <cellStyle name="Header2 40 8 2 4" xfId="8429"/>
    <cellStyle name="Header2 40 8 3" xfId="14143"/>
    <cellStyle name="Header2 40 8 3 2" xfId="30132"/>
    <cellStyle name="Header2 40 8 3 2 2" xfId="39167"/>
    <cellStyle name="Header2 40 8 3 3" xfId="32532"/>
    <cellStyle name="Header2 40 8 4" xfId="15992"/>
    <cellStyle name="Header2 40 8 5" xfId="6089"/>
    <cellStyle name="Header2 40 9" xfId="1226"/>
    <cellStyle name="Header2 40 9 2" xfId="3567"/>
    <cellStyle name="Header2 40 9 2 2" xfId="12865"/>
    <cellStyle name="Header2 40 9 2 2 2" xfId="28853"/>
    <cellStyle name="Header2 40 9 2 2 2 2" xfId="37888"/>
    <cellStyle name="Header2 40 9 2 2 3" xfId="31253"/>
    <cellStyle name="Header2 40 9 2 3" xfId="17105"/>
    <cellStyle name="Header2 40 9 2 4" xfId="8357"/>
    <cellStyle name="Header2 40 9 3" xfId="12769"/>
    <cellStyle name="Header2 40 9 3 2" xfId="28756"/>
    <cellStyle name="Header2 40 9 3 2 2" xfId="37791"/>
    <cellStyle name="Header2 40 9 3 3" xfId="31156"/>
    <cellStyle name="Header2 40 9 4" xfId="15273"/>
    <cellStyle name="Header2 40 9 5" xfId="6017"/>
    <cellStyle name="Header2 41" xfId="250"/>
    <cellStyle name="Header2 41 10" xfId="928"/>
    <cellStyle name="Header2 41 10 2" xfId="3276"/>
    <cellStyle name="Header2 41 10 2 2" xfId="13347"/>
    <cellStyle name="Header2 41 10 2 2 2" xfId="29335"/>
    <cellStyle name="Header2 41 10 2 2 2 2" xfId="38370"/>
    <cellStyle name="Header2 41 10 2 2 3" xfId="31735"/>
    <cellStyle name="Header2 41 10 2 3" xfId="19067"/>
    <cellStyle name="Header2 41 10 2 4" xfId="8066"/>
    <cellStyle name="Header2 41 10 3" xfId="10487"/>
    <cellStyle name="Header2 41 10 3 2" xfId="26485"/>
    <cellStyle name="Header2 41 10 3 2 2" xfId="35520"/>
    <cellStyle name="Header2 41 10 3 3" xfId="19087"/>
    <cellStyle name="Header2 41 10 4" xfId="17278"/>
    <cellStyle name="Header2 41 10 5" xfId="5727"/>
    <cellStyle name="Header2 41 11" xfId="3033"/>
    <cellStyle name="Header2 41 11 2" xfId="13525"/>
    <cellStyle name="Header2 41 11 2 2" xfId="29513"/>
    <cellStyle name="Header2 41 11 2 2 2" xfId="38548"/>
    <cellStyle name="Header2 41 11 2 3" xfId="31913"/>
    <cellStyle name="Header2 41 11 3" xfId="23072"/>
    <cellStyle name="Header2 41 11 4" xfId="7823"/>
    <cellStyle name="Header2 41 12" xfId="665"/>
    <cellStyle name="Header2 41 12 2" xfId="24108"/>
    <cellStyle name="Header2 41 12 2 2" xfId="33143"/>
    <cellStyle name="Header2 41 12 3" xfId="17305"/>
    <cellStyle name="Header2 41 12 4" xfId="5484"/>
    <cellStyle name="Header2 41 13" xfId="15295"/>
    <cellStyle name="Header2 41 2" xfId="555"/>
    <cellStyle name="Header2 41 2 10" xfId="3106"/>
    <cellStyle name="Header2 41 2 10 2" xfId="14050"/>
    <cellStyle name="Header2 41 2 10 2 2" xfId="30039"/>
    <cellStyle name="Header2 41 2 10 2 2 2" xfId="39074"/>
    <cellStyle name="Header2 41 2 10 2 3" xfId="32439"/>
    <cellStyle name="Header2 41 2 10 3" xfId="18392"/>
    <cellStyle name="Header2 41 2 10 4" xfId="7896"/>
    <cellStyle name="Header2 41 2 11" xfId="758"/>
    <cellStyle name="Header2 41 2 11 2" xfId="24181"/>
    <cellStyle name="Header2 41 2 11 2 2" xfId="33216"/>
    <cellStyle name="Header2 41 2 11 3" xfId="17748"/>
    <cellStyle name="Header2 41 2 11 4" xfId="5557"/>
    <cellStyle name="Header2 41 2 12" xfId="16791"/>
    <cellStyle name="Header2 41 2 13" xfId="5404"/>
    <cellStyle name="Header2 41 2 2" xfId="1067"/>
    <cellStyle name="Header2 41 2 2 2" xfId="1632"/>
    <cellStyle name="Header2 41 2 2 2 2" xfId="3973"/>
    <cellStyle name="Header2 41 2 2 2 2 2" xfId="13785"/>
    <cellStyle name="Header2 41 2 2 2 2 2 2" xfId="29773"/>
    <cellStyle name="Header2 41 2 2 2 2 2 2 2" xfId="38808"/>
    <cellStyle name="Header2 41 2 2 2 2 2 3" xfId="32173"/>
    <cellStyle name="Header2 41 2 2 2 2 3" xfId="15244"/>
    <cellStyle name="Header2 41 2 2 2 2 4" xfId="8763"/>
    <cellStyle name="Header2 41 2 2 2 3" xfId="10410"/>
    <cellStyle name="Header2 41 2 2 2 3 2" xfId="26408"/>
    <cellStyle name="Header2 41 2 2 2 3 2 2" xfId="35443"/>
    <cellStyle name="Header2 41 2 2 2 3 3" xfId="16319"/>
    <cellStyle name="Header2 41 2 2 2 4" xfId="16661"/>
    <cellStyle name="Header2 41 2 2 2 5" xfId="6423"/>
    <cellStyle name="Header2 41 2 2 3" xfId="2507"/>
    <cellStyle name="Header2 41 2 2 3 2" xfId="4848"/>
    <cellStyle name="Header2 41 2 2 3 2 2" xfId="13773"/>
    <cellStyle name="Header2 41 2 2 3 2 2 2" xfId="29761"/>
    <cellStyle name="Header2 41 2 2 3 2 2 2 2" xfId="38796"/>
    <cellStyle name="Header2 41 2 2 3 2 2 3" xfId="32161"/>
    <cellStyle name="Header2 41 2 2 3 2 3" xfId="22615"/>
    <cellStyle name="Header2 41 2 2 3 2 4" xfId="9638"/>
    <cellStyle name="Header2 41 2 2 3 3" xfId="23338"/>
    <cellStyle name="Header2 41 2 2 3 4" xfId="7297"/>
    <cellStyle name="Header2 41 2 2 4" xfId="3415"/>
    <cellStyle name="Header2 41 2 2 4 2" xfId="13631"/>
    <cellStyle name="Header2 41 2 2 4 2 2" xfId="29619"/>
    <cellStyle name="Header2 41 2 2 4 2 2 2" xfId="38654"/>
    <cellStyle name="Header2 41 2 2 4 2 3" xfId="32019"/>
    <cellStyle name="Header2 41 2 2 4 3" xfId="20150"/>
    <cellStyle name="Header2 41 2 2 4 4" xfId="8205"/>
    <cellStyle name="Header2 41 2 2 5" xfId="18176"/>
    <cellStyle name="Header2 41 2 2 6" xfId="5866"/>
    <cellStyle name="Header2 41 2 3" xfId="1793"/>
    <cellStyle name="Header2 41 2 3 2" xfId="2700"/>
    <cellStyle name="Header2 41 2 3 2 2" xfId="5041"/>
    <cellStyle name="Header2 41 2 3 2 2 2" xfId="10269"/>
    <cellStyle name="Header2 41 2 3 2 2 2 2" xfId="26267"/>
    <cellStyle name="Header2 41 2 3 2 2 2 2 2" xfId="35302"/>
    <cellStyle name="Header2 41 2 3 2 2 2 3" xfId="16817"/>
    <cellStyle name="Header2 41 2 3 2 2 3" xfId="21267"/>
    <cellStyle name="Header2 41 2 3 2 2 4" xfId="9831"/>
    <cellStyle name="Header2 41 2 3 2 3" xfId="13356"/>
    <cellStyle name="Header2 41 2 3 2 3 2" xfId="29344"/>
    <cellStyle name="Header2 41 2 3 2 3 2 2" xfId="38379"/>
    <cellStyle name="Header2 41 2 3 2 3 3" xfId="31744"/>
    <cellStyle name="Header2 41 2 3 2 4" xfId="16719"/>
    <cellStyle name="Header2 41 2 3 2 5" xfId="7490"/>
    <cellStyle name="Header2 41 2 3 3" xfId="4134"/>
    <cellStyle name="Header2 41 2 3 3 2" xfId="11235"/>
    <cellStyle name="Header2 41 2 3 3 2 2" xfId="27229"/>
    <cellStyle name="Header2 41 2 3 3 2 2 2" xfId="36264"/>
    <cellStyle name="Header2 41 2 3 3 2 3" xfId="20671"/>
    <cellStyle name="Header2 41 2 3 3 3" xfId="15911"/>
    <cellStyle name="Header2 41 2 3 3 4" xfId="8924"/>
    <cellStyle name="Header2 41 2 3 4" xfId="13428"/>
    <cellStyle name="Header2 41 2 3 4 2" xfId="29416"/>
    <cellStyle name="Header2 41 2 3 4 2 2" xfId="38451"/>
    <cellStyle name="Header2 41 2 3 4 3" xfId="31816"/>
    <cellStyle name="Header2 41 2 3 5" xfId="14969"/>
    <cellStyle name="Header2 41 2 3 6" xfId="6583"/>
    <cellStyle name="Header2 41 2 4" xfId="1933"/>
    <cellStyle name="Header2 41 2 4 2" xfId="4274"/>
    <cellStyle name="Header2 41 2 4 2 2" xfId="13062"/>
    <cellStyle name="Header2 41 2 4 2 2 2" xfId="29050"/>
    <cellStyle name="Header2 41 2 4 2 2 2 2" xfId="38085"/>
    <cellStyle name="Header2 41 2 4 2 2 3" xfId="31450"/>
    <cellStyle name="Header2 41 2 4 2 3" xfId="23001"/>
    <cellStyle name="Header2 41 2 4 2 4" xfId="9064"/>
    <cellStyle name="Header2 41 2 4 3" xfId="13245"/>
    <cellStyle name="Header2 41 2 4 3 2" xfId="29233"/>
    <cellStyle name="Header2 41 2 4 3 2 2" xfId="38268"/>
    <cellStyle name="Header2 41 2 4 3 3" xfId="31633"/>
    <cellStyle name="Header2 41 2 4 4" xfId="15871"/>
    <cellStyle name="Header2 41 2 4 5" xfId="6723"/>
    <cellStyle name="Header2 41 2 5" xfId="2073"/>
    <cellStyle name="Header2 41 2 5 2" xfId="4414"/>
    <cellStyle name="Header2 41 2 5 2 2" xfId="11036"/>
    <cellStyle name="Header2 41 2 5 2 2 2" xfId="27030"/>
    <cellStyle name="Header2 41 2 5 2 2 2 2" xfId="36065"/>
    <cellStyle name="Header2 41 2 5 2 2 3" xfId="16506"/>
    <cellStyle name="Header2 41 2 5 2 3" xfId="16924"/>
    <cellStyle name="Header2 41 2 5 2 4" xfId="9204"/>
    <cellStyle name="Header2 41 2 5 3" xfId="13303"/>
    <cellStyle name="Header2 41 2 5 3 2" xfId="29291"/>
    <cellStyle name="Header2 41 2 5 3 2 2" xfId="38326"/>
    <cellStyle name="Header2 41 2 5 3 3" xfId="31691"/>
    <cellStyle name="Header2 41 2 5 4" xfId="21063"/>
    <cellStyle name="Header2 41 2 5 5" xfId="6863"/>
    <cellStyle name="Header2 41 2 6" xfId="2198"/>
    <cellStyle name="Header2 41 2 6 2" xfId="4539"/>
    <cellStyle name="Header2 41 2 6 2 2" xfId="12778"/>
    <cellStyle name="Header2 41 2 6 2 2 2" xfId="28765"/>
    <cellStyle name="Header2 41 2 6 2 2 2 2" xfId="37800"/>
    <cellStyle name="Header2 41 2 6 2 2 3" xfId="31165"/>
    <cellStyle name="Header2 41 2 6 2 3" xfId="15726"/>
    <cellStyle name="Header2 41 2 6 2 4" xfId="9329"/>
    <cellStyle name="Header2 41 2 6 3" xfId="10895"/>
    <cellStyle name="Header2 41 2 6 3 2" xfId="26889"/>
    <cellStyle name="Header2 41 2 6 3 2 2" xfId="35924"/>
    <cellStyle name="Header2 41 2 6 3 3" xfId="16315"/>
    <cellStyle name="Header2 41 2 6 4" xfId="16930"/>
    <cellStyle name="Header2 41 2 6 5" xfId="6988"/>
    <cellStyle name="Header2 41 2 7" xfId="2331"/>
    <cellStyle name="Header2 41 2 7 2" xfId="4672"/>
    <cellStyle name="Header2 41 2 7 2 2" xfId="11192"/>
    <cellStyle name="Header2 41 2 7 2 2 2" xfId="27186"/>
    <cellStyle name="Header2 41 2 7 2 2 2 2" xfId="36221"/>
    <cellStyle name="Header2 41 2 7 2 2 3" xfId="21935"/>
    <cellStyle name="Header2 41 2 7 2 3" xfId="16519"/>
    <cellStyle name="Header2 41 2 7 2 4" xfId="9462"/>
    <cellStyle name="Header2 41 2 7 3" xfId="13421"/>
    <cellStyle name="Header2 41 2 7 3 2" xfId="29409"/>
    <cellStyle name="Header2 41 2 7 3 2 2" xfId="38444"/>
    <cellStyle name="Header2 41 2 7 3 3" xfId="31809"/>
    <cellStyle name="Header2 41 2 7 4" xfId="23063"/>
    <cellStyle name="Header2 41 2 7 5" xfId="7121"/>
    <cellStyle name="Header2 41 2 8" xfId="1202"/>
    <cellStyle name="Header2 41 2 8 2" xfId="3543"/>
    <cellStyle name="Header2 41 2 8 2 2" xfId="13629"/>
    <cellStyle name="Header2 41 2 8 2 2 2" xfId="29617"/>
    <cellStyle name="Header2 41 2 8 2 2 2 2" xfId="38652"/>
    <cellStyle name="Header2 41 2 8 2 2 3" xfId="32017"/>
    <cellStyle name="Header2 41 2 8 2 3" xfId="16833"/>
    <cellStyle name="Header2 41 2 8 2 4" xfId="8333"/>
    <cellStyle name="Header2 41 2 8 3" xfId="12483"/>
    <cellStyle name="Header2 41 2 8 3 2" xfId="28473"/>
    <cellStyle name="Header2 41 2 8 3 2 2" xfId="37508"/>
    <cellStyle name="Header2 41 2 8 3 3" xfId="30873"/>
    <cellStyle name="Header2 41 2 8 4" xfId="15798"/>
    <cellStyle name="Header2 41 2 8 5" xfId="5993"/>
    <cellStyle name="Header2 41 2 9" xfId="2831"/>
    <cellStyle name="Header2 41 2 9 2" xfId="5172"/>
    <cellStyle name="Header2 41 2 9 2 2" xfId="14290"/>
    <cellStyle name="Header2 41 2 9 2 2 2" xfId="30281"/>
    <cellStyle name="Header2 41 2 9 2 2 2 2" xfId="39316"/>
    <cellStyle name="Header2 41 2 9 2 2 3" xfId="32681"/>
    <cellStyle name="Header2 41 2 9 2 3" xfId="19455"/>
    <cellStyle name="Header2 41 2 9 2 4" xfId="9962"/>
    <cellStyle name="Header2 41 2 9 3" xfId="22448"/>
    <cellStyle name="Header2 41 2 9 4" xfId="7621"/>
    <cellStyle name="Header2 41 3" xfId="1128"/>
    <cellStyle name="Header2 41 3 10" xfId="16024"/>
    <cellStyle name="Header2 41 3 11" xfId="5926"/>
    <cellStyle name="Header2 41 3 2" xfId="1866"/>
    <cellStyle name="Header2 41 3 2 2" xfId="2750"/>
    <cellStyle name="Header2 41 3 2 2 2" xfId="5091"/>
    <cellStyle name="Header2 41 3 2 2 2 2" xfId="10224"/>
    <cellStyle name="Header2 41 3 2 2 2 2 2" xfId="26222"/>
    <cellStyle name="Header2 41 3 2 2 2 2 2 2" xfId="35257"/>
    <cellStyle name="Header2 41 3 2 2 2 2 3" xfId="22622"/>
    <cellStyle name="Header2 41 3 2 2 2 3" xfId="19083"/>
    <cellStyle name="Header2 41 3 2 2 2 4" xfId="9881"/>
    <cellStyle name="Header2 41 3 2 2 3" xfId="10648"/>
    <cellStyle name="Header2 41 3 2 2 3 2" xfId="26642"/>
    <cellStyle name="Header2 41 3 2 2 3 2 2" xfId="35677"/>
    <cellStyle name="Header2 41 3 2 2 3 3" xfId="18438"/>
    <cellStyle name="Header2 41 3 2 2 4" xfId="17737"/>
    <cellStyle name="Header2 41 3 2 2 5" xfId="7540"/>
    <cellStyle name="Header2 41 3 2 3" xfId="4207"/>
    <cellStyle name="Header2 41 3 2 3 2" xfId="11184"/>
    <cellStyle name="Header2 41 3 2 3 2 2" xfId="27178"/>
    <cellStyle name="Header2 41 3 2 3 2 2 2" xfId="36213"/>
    <cellStyle name="Header2 41 3 2 3 2 3" xfId="15224"/>
    <cellStyle name="Header2 41 3 2 3 3" xfId="20461"/>
    <cellStyle name="Header2 41 3 2 3 4" xfId="8997"/>
    <cellStyle name="Header2 41 3 2 4" xfId="11028"/>
    <cellStyle name="Header2 41 3 2 4 2" xfId="27022"/>
    <cellStyle name="Header2 41 3 2 4 2 2" xfId="36057"/>
    <cellStyle name="Header2 41 3 2 4 3" xfId="16746"/>
    <cellStyle name="Header2 41 3 2 5" xfId="18338"/>
    <cellStyle name="Header2 41 3 2 6" xfId="6656"/>
    <cellStyle name="Header2 41 3 3" xfId="2007"/>
    <cellStyle name="Header2 41 3 3 2" xfId="4348"/>
    <cellStyle name="Header2 41 3 3 2 2" xfId="12353"/>
    <cellStyle name="Header2 41 3 3 2 2 2" xfId="28348"/>
    <cellStyle name="Header2 41 3 3 2 2 2 2" xfId="37383"/>
    <cellStyle name="Header2 41 3 3 2 2 3" xfId="30748"/>
    <cellStyle name="Header2 41 3 3 2 3" xfId="21771"/>
    <cellStyle name="Header2 41 3 3 2 4" xfId="9138"/>
    <cellStyle name="Header2 41 3 3 3" xfId="13425"/>
    <cellStyle name="Header2 41 3 3 3 2" xfId="29413"/>
    <cellStyle name="Header2 41 3 3 3 2 2" xfId="38448"/>
    <cellStyle name="Header2 41 3 3 3 3" xfId="31813"/>
    <cellStyle name="Header2 41 3 3 4" xfId="18532"/>
    <cellStyle name="Header2 41 3 3 5" xfId="6797"/>
    <cellStyle name="Header2 41 3 4" xfId="2144"/>
    <cellStyle name="Header2 41 3 4 2" xfId="4485"/>
    <cellStyle name="Header2 41 3 4 2 2" xfId="13777"/>
    <cellStyle name="Header2 41 3 4 2 2 2" xfId="29765"/>
    <cellStyle name="Header2 41 3 4 2 2 2 2" xfId="38800"/>
    <cellStyle name="Header2 41 3 4 2 2 3" xfId="32165"/>
    <cellStyle name="Header2 41 3 4 2 3" xfId="23617"/>
    <cellStyle name="Header2 41 3 4 2 4" xfId="9275"/>
    <cellStyle name="Header2 41 3 4 3" xfId="13176"/>
    <cellStyle name="Header2 41 3 4 3 2" xfId="29164"/>
    <cellStyle name="Header2 41 3 4 3 2 2" xfId="38199"/>
    <cellStyle name="Header2 41 3 4 3 3" xfId="31564"/>
    <cellStyle name="Header2 41 3 4 4" xfId="22923"/>
    <cellStyle name="Header2 41 3 4 5" xfId="6934"/>
    <cellStyle name="Header2 41 3 5" xfId="2273"/>
    <cellStyle name="Header2 41 3 5 2" xfId="4614"/>
    <cellStyle name="Header2 41 3 5 2 2" xfId="13034"/>
    <cellStyle name="Header2 41 3 5 2 2 2" xfId="29022"/>
    <cellStyle name="Header2 41 3 5 2 2 2 2" xfId="38057"/>
    <cellStyle name="Header2 41 3 5 2 2 3" xfId="31422"/>
    <cellStyle name="Header2 41 3 5 2 3" xfId="17056"/>
    <cellStyle name="Header2 41 3 5 2 4" xfId="9404"/>
    <cellStyle name="Header2 41 3 5 3" xfId="13266"/>
    <cellStyle name="Header2 41 3 5 3 2" xfId="29254"/>
    <cellStyle name="Header2 41 3 5 3 2 2" xfId="38289"/>
    <cellStyle name="Header2 41 3 5 3 3" xfId="31654"/>
    <cellStyle name="Header2 41 3 5 4" xfId="15257"/>
    <cellStyle name="Header2 41 3 5 5" xfId="7063"/>
    <cellStyle name="Header2 41 3 6" xfId="2402"/>
    <cellStyle name="Header2 41 3 6 2" xfId="4743"/>
    <cellStyle name="Header2 41 3 6 2 2" xfId="10121"/>
    <cellStyle name="Header2 41 3 6 2 2 2" xfId="26126"/>
    <cellStyle name="Header2 41 3 6 2 2 2 2" xfId="35161"/>
    <cellStyle name="Header2 41 3 6 2 2 3" xfId="22275"/>
    <cellStyle name="Header2 41 3 6 2 3" xfId="23673"/>
    <cellStyle name="Header2 41 3 6 2 4" xfId="9533"/>
    <cellStyle name="Header2 41 3 6 3" xfId="13890"/>
    <cellStyle name="Header2 41 3 6 3 2" xfId="29879"/>
    <cellStyle name="Header2 41 3 6 3 2 2" xfId="38914"/>
    <cellStyle name="Header2 41 3 6 3 3" xfId="32279"/>
    <cellStyle name="Header2 41 3 6 4" xfId="22517"/>
    <cellStyle name="Header2 41 3 6 5" xfId="7192"/>
    <cellStyle name="Header2 41 3 7" xfId="1707"/>
    <cellStyle name="Header2 41 3 7 2" xfId="4048"/>
    <cellStyle name="Header2 41 3 7 2 2" xfId="11420"/>
    <cellStyle name="Header2 41 3 7 2 2 2" xfId="27414"/>
    <cellStyle name="Header2 41 3 7 2 2 2 2" xfId="36449"/>
    <cellStyle name="Header2 41 3 7 2 2 3" xfId="16100"/>
    <cellStyle name="Header2 41 3 7 2 3" xfId="15660"/>
    <cellStyle name="Header2 41 3 7 2 4" xfId="8838"/>
    <cellStyle name="Header2 41 3 7 3" xfId="12246"/>
    <cellStyle name="Header2 41 3 7 3 2" xfId="28241"/>
    <cellStyle name="Header2 41 3 7 3 2 2" xfId="37276"/>
    <cellStyle name="Header2 41 3 7 3 3" xfId="30641"/>
    <cellStyle name="Header2 41 3 7 4" xfId="17556"/>
    <cellStyle name="Header2 41 3 7 5" xfId="6497"/>
    <cellStyle name="Header2 41 3 8" xfId="2417"/>
    <cellStyle name="Header2 41 3 8 2" xfId="4758"/>
    <cellStyle name="Header2 41 3 8 2 2" xfId="12887"/>
    <cellStyle name="Header2 41 3 8 2 2 2" xfId="28875"/>
    <cellStyle name="Header2 41 3 8 2 2 2 2" xfId="37910"/>
    <cellStyle name="Header2 41 3 8 2 2 3" xfId="31275"/>
    <cellStyle name="Header2 41 3 8 2 3" xfId="22170"/>
    <cellStyle name="Header2 41 3 8 2 4" xfId="9548"/>
    <cellStyle name="Header2 41 3 8 3" xfId="23066"/>
    <cellStyle name="Header2 41 3 8 4" xfId="7207"/>
    <cellStyle name="Header2 41 3 9" xfId="3476"/>
    <cellStyle name="Header2 41 3 9 2" xfId="10880"/>
    <cellStyle name="Header2 41 3 9 2 2" xfId="26874"/>
    <cellStyle name="Header2 41 3 9 2 2 2" xfId="35909"/>
    <cellStyle name="Header2 41 3 9 2 3" xfId="22949"/>
    <cellStyle name="Header2 41 3 9 3" xfId="17732"/>
    <cellStyle name="Header2 41 3 9 4" xfId="8266"/>
    <cellStyle name="Header2 41 4" xfId="906"/>
    <cellStyle name="Header2 41 4 2" xfId="1402"/>
    <cellStyle name="Header2 41 4 2 2" xfId="3743"/>
    <cellStyle name="Header2 41 4 2 2 2" xfId="12112"/>
    <cellStyle name="Header2 41 4 2 2 2 2" xfId="28107"/>
    <cellStyle name="Header2 41 4 2 2 2 2 2" xfId="37142"/>
    <cellStyle name="Header2 41 4 2 2 2 3" xfId="14861"/>
    <cellStyle name="Header2 41 4 2 2 3" xfId="20931"/>
    <cellStyle name="Header2 41 4 2 2 4" xfId="8533"/>
    <cellStyle name="Header2 41 4 2 3" xfId="11001"/>
    <cellStyle name="Header2 41 4 2 3 2" xfId="26995"/>
    <cellStyle name="Header2 41 4 2 3 2 2" xfId="36030"/>
    <cellStyle name="Header2 41 4 2 3 3" xfId="21141"/>
    <cellStyle name="Header2 41 4 2 4" xfId="16785"/>
    <cellStyle name="Header2 41 4 2 5" xfId="6193"/>
    <cellStyle name="Header2 41 4 3" xfId="1005"/>
    <cellStyle name="Header2 41 4 3 2" xfId="3353"/>
    <cellStyle name="Header2 41 4 3 2 2" xfId="13520"/>
    <cellStyle name="Header2 41 4 3 2 2 2" xfId="29508"/>
    <cellStyle name="Header2 41 4 3 2 2 2 2" xfId="38543"/>
    <cellStyle name="Header2 41 4 3 2 2 3" xfId="31908"/>
    <cellStyle name="Header2 41 4 3 2 3" xfId="16270"/>
    <cellStyle name="Header2 41 4 3 2 4" xfId="8143"/>
    <cellStyle name="Header2 41 4 3 3" xfId="16288"/>
    <cellStyle name="Header2 41 4 3 4" xfId="5804"/>
    <cellStyle name="Header2 41 4 4" xfId="3254"/>
    <cellStyle name="Header2 41 4 4 2" xfId="13914"/>
    <cellStyle name="Header2 41 4 4 2 2" xfId="29903"/>
    <cellStyle name="Header2 41 4 4 2 2 2" xfId="38938"/>
    <cellStyle name="Header2 41 4 4 2 3" xfId="32303"/>
    <cellStyle name="Header2 41 4 4 3" xfId="14955"/>
    <cellStyle name="Header2 41 4 4 4" xfId="8044"/>
    <cellStyle name="Header2 41 4 5" xfId="15785"/>
    <cellStyle name="Header2 41 4 6" xfId="5705"/>
    <cellStyle name="Header2 41 5" xfId="1415"/>
    <cellStyle name="Header2 41 5 2" xfId="2524"/>
    <cellStyle name="Header2 41 5 2 2" xfId="4865"/>
    <cellStyle name="Header2 41 5 2 2 2" xfId="12428"/>
    <cellStyle name="Header2 41 5 2 2 2 2" xfId="28419"/>
    <cellStyle name="Header2 41 5 2 2 2 2 2" xfId="37454"/>
    <cellStyle name="Header2 41 5 2 2 2 3" xfId="30819"/>
    <cellStyle name="Header2 41 5 2 2 3" xfId="19049"/>
    <cellStyle name="Header2 41 5 2 2 4" xfId="9655"/>
    <cellStyle name="Header2 41 5 2 3" xfId="11505"/>
    <cellStyle name="Header2 41 5 2 3 2" xfId="27499"/>
    <cellStyle name="Header2 41 5 2 3 2 2" xfId="36534"/>
    <cellStyle name="Header2 41 5 2 3 3" xfId="22209"/>
    <cellStyle name="Header2 41 5 2 4" xfId="15578"/>
    <cellStyle name="Header2 41 5 2 5" xfId="7314"/>
    <cellStyle name="Header2 41 5 3" xfId="3756"/>
    <cellStyle name="Header2 41 5 3 2" xfId="10368"/>
    <cellStyle name="Header2 41 5 3 2 2" xfId="26366"/>
    <cellStyle name="Header2 41 5 3 2 2 2" xfId="35401"/>
    <cellStyle name="Header2 41 5 3 2 3" xfId="23385"/>
    <cellStyle name="Header2 41 5 3 3" xfId="22366"/>
    <cellStyle name="Header2 41 5 3 4" xfId="8546"/>
    <cellStyle name="Header2 41 5 4" xfId="13994"/>
    <cellStyle name="Header2 41 5 4 2" xfId="29983"/>
    <cellStyle name="Header2 41 5 4 2 2" xfId="39018"/>
    <cellStyle name="Header2 41 5 4 3" xfId="32383"/>
    <cellStyle name="Header2 41 5 5" xfId="18405"/>
    <cellStyle name="Header2 41 5 6" xfId="6206"/>
    <cellStyle name="Header2 41 6" xfId="1876"/>
    <cellStyle name="Header2 41 6 2" xfId="4217"/>
    <cellStyle name="Header2 41 6 2 2" xfId="11112"/>
    <cellStyle name="Header2 41 6 2 2 2" xfId="27106"/>
    <cellStyle name="Header2 41 6 2 2 2 2" xfId="36141"/>
    <cellStyle name="Header2 41 6 2 2 3" xfId="18292"/>
    <cellStyle name="Header2 41 6 2 3" xfId="17387"/>
    <cellStyle name="Header2 41 6 2 4" xfId="9007"/>
    <cellStyle name="Header2 41 6 3" xfId="10709"/>
    <cellStyle name="Header2 41 6 3 2" xfId="26703"/>
    <cellStyle name="Header2 41 6 3 2 2" xfId="35738"/>
    <cellStyle name="Header2 41 6 3 3" xfId="22753"/>
    <cellStyle name="Header2 41 6 4" xfId="20973"/>
    <cellStyle name="Header2 41 6 5" xfId="6666"/>
    <cellStyle name="Header2 41 7" xfId="1461"/>
    <cellStyle name="Header2 41 7 2" xfId="3802"/>
    <cellStyle name="Header2 41 7 2 2" xfId="11599"/>
    <cellStyle name="Header2 41 7 2 2 2" xfId="27593"/>
    <cellStyle name="Header2 41 7 2 2 2 2" xfId="36628"/>
    <cellStyle name="Header2 41 7 2 2 3" xfId="23582"/>
    <cellStyle name="Header2 41 7 2 3" xfId="19487"/>
    <cellStyle name="Header2 41 7 2 4" xfId="8592"/>
    <cellStyle name="Header2 41 7 3" xfId="10150"/>
    <cellStyle name="Header2 41 7 3 2" xfId="26152"/>
    <cellStyle name="Header2 41 7 3 2 2" xfId="35187"/>
    <cellStyle name="Header2 41 7 3 3" xfId="19707"/>
    <cellStyle name="Header2 41 7 4" xfId="15418"/>
    <cellStyle name="Header2 41 7 5" xfId="6252"/>
    <cellStyle name="Header2 41 8" xfId="1296"/>
    <cellStyle name="Header2 41 8 2" xfId="3637"/>
    <cellStyle name="Header2 41 8 2 2" xfId="13011"/>
    <cellStyle name="Header2 41 8 2 2 2" xfId="28999"/>
    <cellStyle name="Header2 41 8 2 2 2 2" xfId="38034"/>
    <cellStyle name="Header2 41 8 2 2 3" xfId="31399"/>
    <cellStyle name="Header2 41 8 2 3" xfId="22524"/>
    <cellStyle name="Header2 41 8 2 4" xfId="8427"/>
    <cellStyle name="Header2 41 8 3" xfId="11197"/>
    <cellStyle name="Header2 41 8 3 2" xfId="27191"/>
    <cellStyle name="Header2 41 8 3 2 2" xfId="36226"/>
    <cellStyle name="Header2 41 8 3 3" xfId="23423"/>
    <cellStyle name="Header2 41 8 4" xfId="19326"/>
    <cellStyle name="Header2 41 8 5" xfId="6087"/>
    <cellStyle name="Header2 41 9" xfId="1354"/>
    <cellStyle name="Header2 41 9 2" xfId="3695"/>
    <cellStyle name="Header2 41 9 2 2" xfId="12859"/>
    <cellStyle name="Header2 41 9 2 2 2" xfId="28847"/>
    <cellStyle name="Header2 41 9 2 2 2 2" xfId="37882"/>
    <cellStyle name="Header2 41 9 2 2 3" xfId="31247"/>
    <cellStyle name="Header2 41 9 2 3" xfId="18886"/>
    <cellStyle name="Header2 41 9 2 4" xfId="8485"/>
    <cellStyle name="Header2 41 9 3" xfId="10158"/>
    <cellStyle name="Header2 41 9 3 2" xfId="26160"/>
    <cellStyle name="Header2 41 9 3 2 2" xfId="35195"/>
    <cellStyle name="Header2 41 9 3 3" xfId="20585"/>
    <cellStyle name="Header2 41 9 4" xfId="14679"/>
    <cellStyle name="Header2 41 9 5" xfId="6145"/>
    <cellStyle name="Header2 42" xfId="251"/>
    <cellStyle name="Header2 42 10" xfId="927"/>
    <cellStyle name="Header2 42 10 2" xfId="3275"/>
    <cellStyle name="Header2 42 10 2 2" xfId="11553"/>
    <cellStyle name="Header2 42 10 2 2 2" xfId="27547"/>
    <cellStyle name="Header2 42 10 2 2 2 2" xfId="36582"/>
    <cellStyle name="Header2 42 10 2 2 3" xfId="15522"/>
    <cellStyle name="Header2 42 10 2 3" xfId="21331"/>
    <cellStyle name="Header2 42 10 2 4" xfId="8065"/>
    <cellStyle name="Header2 42 10 3" xfId="10712"/>
    <cellStyle name="Header2 42 10 3 2" xfId="26706"/>
    <cellStyle name="Header2 42 10 3 2 2" xfId="35741"/>
    <cellStyle name="Header2 42 10 3 3" xfId="20562"/>
    <cellStyle name="Header2 42 10 4" xfId="19399"/>
    <cellStyle name="Header2 42 10 5" xfId="5726"/>
    <cellStyle name="Header2 42 11" xfId="3034"/>
    <cellStyle name="Header2 42 11 2" xfId="11611"/>
    <cellStyle name="Header2 42 11 2 2" xfId="27605"/>
    <cellStyle name="Header2 42 11 2 2 2" xfId="36640"/>
    <cellStyle name="Header2 42 11 2 3" xfId="22858"/>
    <cellStyle name="Header2 42 11 3" xfId="19065"/>
    <cellStyle name="Header2 42 11 4" xfId="7824"/>
    <cellStyle name="Header2 42 12" xfId="666"/>
    <cellStyle name="Header2 42 12 2" xfId="24109"/>
    <cellStyle name="Header2 42 12 2 2" xfId="33144"/>
    <cellStyle name="Header2 42 12 3" xfId="16291"/>
    <cellStyle name="Header2 42 12 4" xfId="5485"/>
    <cellStyle name="Header2 42 13" xfId="17426"/>
    <cellStyle name="Header2 42 2" xfId="556"/>
    <cellStyle name="Header2 42 2 10" xfId="3107"/>
    <cellStyle name="Header2 42 2 10 2" xfId="12142"/>
    <cellStyle name="Header2 42 2 10 2 2" xfId="28137"/>
    <cellStyle name="Header2 42 2 10 2 2 2" xfId="37172"/>
    <cellStyle name="Header2 42 2 10 2 3" xfId="15203"/>
    <cellStyle name="Header2 42 2 10 3" xfId="21024"/>
    <cellStyle name="Header2 42 2 10 4" xfId="7897"/>
    <cellStyle name="Header2 42 2 11" xfId="759"/>
    <cellStyle name="Header2 42 2 11 2" xfId="24182"/>
    <cellStyle name="Header2 42 2 11 2 2" xfId="33217"/>
    <cellStyle name="Header2 42 2 11 3" xfId="17871"/>
    <cellStyle name="Header2 42 2 11 4" xfId="5558"/>
    <cellStyle name="Header2 42 2 12" xfId="18787"/>
    <cellStyle name="Header2 42 2 13" xfId="5405"/>
    <cellStyle name="Header2 42 2 2" xfId="1068"/>
    <cellStyle name="Header2 42 2 2 2" xfId="1633"/>
    <cellStyle name="Header2 42 2 2 2 2" xfId="3974"/>
    <cellStyle name="Header2 42 2 2 2 2 2" xfId="11869"/>
    <cellStyle name="Header2 42 2 2 2 2 2 2" xfId="27863"/>
    <cellStyle name="Header2 42 2 2 2 2 2 2 2" xfId="36898"/>
    <cellStyle name="Header2 42 2 2 2 2 2 3" xfId="15530"/>
    <cellStyle name="Header2 42 2 2 2 2 3" xfId="20788"/>
    <cellStyle name="Header2 42 2 2 2 2 4" xfId="8764"/>
    <cellStyle name="Header2 42 2 2 2 3" xfId="10409"/>
    <cellStyle name="Header2 42 2 2 2 3 2" xfId="26407"/>
    <cellStyle name="Header2 42 2 2 2 3 2 2" xfId="35442"/>
    <cellStyle name="Header2 42 2 2 2 3 3" xfId="17122"/>
    <cellStyle name="Header2 42 2 2 2 4" xfId="18661"/>
    <cellStyle name="Header2 42 2 2 2 5" xfId="6424"/>
    <cellStyle name="Header2 42 2 2 3" xfId="2802"/>
    <cellStyle name="Header2 42 2 2 3 2" xfId="5143"/>
    <cellStyle name="Header2 42 2 2 3 2 2" xfId="10848"/>
    <cellStyle name="Header2 42 2 2 3 2 2 2" xfId="26842"/>
    <cellStyle name="Header2 42 2 2 3 2 2 2 2" xfId="35877"/>
    <cellStyle name="Header2 42 2 2 3 2 2 3" xfId="21923"/>
    <cellStyle name="Header2 42 2 2 3 2 3" xfId="17837"/>
    <cellStyle name="Header2 42 2 2 3 2 4" xfId="9933"/>
    <cellStyle name="Header2 42 2 2 3 3" xfId="18039"/>
    <cellStyle name="Header2 42 2 2 3 4" xfId="7592"/>
    <cellStyle name="Header2 42 2 2 4" xfId="3416"/>
    <cellStyle name="Header2 42 2 2 4 2" xfId="11712"/>
    <cellStyle name="Header2 42 2 2 4 2 2" xfId="27706"/>
    <cellStyle name="Header2 42 2 2 4 2 2 2" xfId="36741"/>
    <cellStyle name="Header2 42 2 2 4 2 3" xfId="19330"/>
    <cellStyle name="Header2 42 2 2 4 3" xfId="21003"/>
    <cellStyle name="Header2 42 2 2 4 4" xfId="8206"/>
    <cellStyle name="Header2 42 2 2 5" xfId="19444"/>
    <cellStyle name="Header2 42 2 2 6" xfId="5867"/>
    <cellStyle name="Header2 42 2 3" xfId="1794"/>
    <cellStyle name="Header2 42 2 3 2" xfId="2701"/>
    <cellStyle name="Header2 42 2 3 2 2" xfId="5042"/>
    <cellStyle name="Header2 42 2 3 2 2 2" xfId="10264"/>
    <cellStyle name="Header2 42 2 3 2 2 2 2" xfId="26262"/>
    <cellStyle name="Header2 42 2 3 2 2 2 2 2" xfId="35297"/>
    <cellStyle name="Header2 42 2 3 2 2 2 3" xfId="18299"/>
    <cellStyle name="Header2 42 2 3 2 2 3" xfId="18376"/>
    <cellStyle name="Header2 42 2 3 2 2 4" xfId="9832"/>
    <cellStyle name="Header2 42 2 3 2 3" xfId="14083"/>
    <cellStyle name="Header2 42 2 3 2 3 2" xfId="30072"/>
    <cellStyle name="Header2 42 2 3 2 3 2 2" xfId="39107"/>
    <cellStyle name="Header2 42 2 3 2 3 3" xfId="32472"/>
    <cellStyle name="Header2 42 2 3 2 4" xfId="22529"/>
    <cellStyle name="Header2 42 2 3 2 5" xfId="7491"/>
    <cellStyle name="Header2 42 2 3 3" xfId="4135"/>
    <cellStyle name="Header2 42 2 3 3 2" xfId="10757"/>
    <cellStyle name="Header2 42 2 3 3 2 2" xfId="26751"/>
    <cellStyle name="Header2 42 2 3 3 2 2 2" xfId="35786"/>
    <cellStyle name="Header2 42 2 3 3 2 3" xfId="18811"/>
    <cellStyle name="Header2 42 2 3 3 3" xfId="15457"/>
    <cellStyle name="Header2 42 2 3 3 4" xfId="8925"/>
    <cellStyle name="Header2 42 2 3 4" xfId="12516"/>
    <cellStyle name="Header2 42 2 3 4 2" xfId="28503"/>
    <cellStyle name="Header2 42 2 3 4 2 2" xfId="37538"/>
    <cellStyle name="Header2 42 2 3 4 3" xfId="30903"/>
    <cellStyle name="Header2 42 2 3 5" xfId="14968"/>
    <cellStyle name="Header2 42 2 3 6" xfId="6584"/>
    <cellStyle name="Header2 42 2 4" xfId="1934"/>
    <cellStyle name="Header2 42 2 4 2" xfId="4275"/>
    <cellStyle name="Header2 42 2 4 2 2" xfId="11153"/>
    <cellStyle name="Header2 42 2 4 2 2 2" xfId="27147"/>
    <cellStyle name="Header2 42 2 4 2 2 2 2" xfId="36182"/>
    <cellStyle name="Header2 42 2 4 2 2 3" xfId="16622"/>
    <cellStyle name="Header2 42 2 4 2 3" xfId="21372"/>
    <cellStyle name="Header2 42 2 4 2 4" xfId="9065"/>
    <cellStyle name="Header2 42 2 4 3" xfId="11334"/>
    <cellStyle name="Header2 42 2 4 3 2" xfId="27328"/>
    <cellStyle name="Header2 42 2 4 3 2 2" xfId="36363"/>
    <cellStyle name="Header2 42 2 4 3 3" xfId="19094"/>
    <cellStyle name="Header2 42 2 4 4" xfId="23067"/>
    <cellStyle name="Header2 42 2 4 5" xfId="6724"/>
    <cellStyle name="Header2 42 2 5" xfId="2074"/>
    <cellStyle name="Header2 42 2 5 2" xfId="4415"/>
    <cellStyle name="Header2 42 2 5 2 2" xfId="10624"/>
    <cellStyle name="Header2 42 2 5 2 2 2" xfId="26618"/>
    <cellStyle name="Header2 42 2 5 2 2 2 2" xfId="35653"/>
    <cellStyle name="Header2 42 2 5 2 2 3" xfId="17669"/>
    <cellStyle name="Header2 42 2 5 2 3" xfId="20561"/>
    <cellStyle name="Header2 42 2 5 2 4" xfId="9205"/>
    <cellStyle name="Header2 42 2 5 3" xfId="14046"/>
    <cellStyle name="Header2 42 2 5 3 2" xfId="30035"/>
    <cellStyle name="Header2 42 2 5 3 2 2" xfId="39070"/>
    <cellStyle name="Header2 42 2 5 3 3" xfId="32435"/>
    <cellStyle name="Header2 42 2 5 4" xfId="17798"/>
    <cellStyle name="Header2 42 2 5 5" xfId="6864"/>
    <cellStyle name="Header2 42 2 6" xfId="2199"/>
    <cellStyle name="Header2 42 2 6 2" xfId="4540"/>
    <cellStyle name="Header2 42 2 6 2 2" xfId="10859"/>
    <cellStyle name="Header2 42 2 6 2 2 2" xfId="26853"/>
    <cellStyle name="Header2 42 2 6 2 2 2 2" xfId="35888"/>
    <cellStyle name="Header2 42 2 6 2 2 3" xfId="20652"/>
    <cellStyle name="Header2 42 2 6 2 3" xfId="22714"/>
    <cellStyle name="Header2 42 2 6 2 4" xfId="9330"/>
    <cellStyle name="Header2 42 2 6 3" xfId="13755"/>
    <cellStyle name="Header2 42 2 6 3 2" xfId="29743"/>
    <cellStyle name="Header2 42 2 6 3 2 2" xfId="38778"/>
    <cellStyle name="Header2 42 2 6 3 3" xfId="32143"/>
    <cellStyle name="Header2 42 2 6 4" xfId="23553"/>
    <cellStyle name="Header2 42 2 6 5" xfId="6989"/>
    <cellStyle name="Header2 42 2 7" xfId="2332"/>
    <cellStyle name="Header2 42 2 7 2" xfId="4673"/>
    <cellStyle name="Header2 42 2 7 2 2" xfId="12841"/>
    <cellStyle name="Header2 42 2 7 2 2 2" xfId="28829"/>
    <cellStyle name="Header2 42 2 7 2 2 2 2" xfId="37864"/>
    <cellStyle name="Header2 42 2 7 2 2 3" xfId="31229"/>
    <cellStyle name="Header2 42 2 7 2 3" xfId="21284"/>
    <cellStyle name="Header2 42 2 7 2 4" xfId="9463"/>
    <cellStyle name="Header2 42 2 7 3" xfId="11508"/>
    <cellStyle name="Header2 42 2 7 3 2" xfId="27502"/>
    <cellStyle name="Header2 42 2 7 3 2 2" xfId="36537"/>
    <cellStyle name="Header2 42 2 7 3 3" xfId="15708"/>
    <cellStyle name="Header2 42 2 7 4" xfId="23224"/>
    <cellStyle name="Header2 42 2 7 5" xfId="7122"/>
    <cellStyle name="Header2 42 2 8" xfId="1203"/>
    <cellStyle name="Header2 42 2 8 2" xfId="3544"/>
    <cellStyle name="Header2 42 2 8 2 2" xfId="11710"/>
    <cellStyle name="Header2 42 2 8 2 2 2" xfId="27704"/>
    <cellStyle name="Header2 42 2 8 2 2 2 2" xfId="36739"/>
    <cellStyle name="Header2 42 2 8 2 2 3" xfId="16165"/>
    <cellStyle name="Header2 42 2 8 2 3" xfId="21158"/>
    <cellStyle name="Header2 42 2 8 2 4" xfId="8334"/>
    <cellStyle name="Header2 42 2 8 3" xfId="10564"/>
    <cellStyle name="Header2 42 2 8 3 2" xfId="26561"/>
    <cellStyle name="Header2 42 2 8 3 2 2" xfId="35596"/>
    <cellStyle name="Header2 42 2 8 3 3" xfId="16250"/>
    <cellStyle name="Header2 42 2 8 4" xfId="18142"/>
    <cellStyle name="Header2 42 2 8 5" xfId="5994"/>
    <cellStyle name="Header2 42 2 9" xfId="2907"/>
    <cellStyle name="Header2 42 2 9 2" xfId="5248"/>
    <cellStyle name="Header2 42 2 9 2 2" xfId="14366"/>
    <cellStyle name="Header2 42 2 9 2 2 2" xfId="30357"/>
    <cellStyle name="Header2 42 2 9 2 2 2 2" xfId="39392"/>
    <cellStyle name="Header2 42 2 9 2 2 3" xfId="32757"/>
    <cellStyle name="Header2 42 2 9 2 3" xfId="18571"/>
    <cellStyle name="Header2 42 2 9 2 4" xfId="10038"/>
    <cellStyle name="Header2 42 2 9 3" xfId="15863"/>
    <cellStyle name="Header2 42 2 9 4" xfId="7697"/>
    <cellStyle name="Header2 42 3" xfId="1129"/>
    <cellStyle name="Header2 42 3 10" xfId="17806"/>
    <cellStyle name="Header2 42 3 11" xfId="5927"/>
    <cellStyle name="Header2 42 3 2" xfId="1867"/>
    <cellStyle name="Header2 42 3 2 2" xfId="2751"/>
    <cellStyle name="Header2 42 3 2 2 2" xfId="5092"/>
    <cellStyle name="Header2 42 3 2 2 2 2" xfId="10223"/>
    <cellStyle name="Header2 42 3 2 2 2 2 2" xfId="26221"/>
    <cellStyle name="Header2 42 3 2 2 2 2 2 2" xfId="35256"/>
    <cellStyle name="Header2 42 3 2 2 2 2 3" xfId="20423"/>
    <cellStyle name="Header2 42 3 2 2 2 3" xfId="16967"/>
    <cellStyle name="Header2 42 3 2 2 2 4" xfId="9882"/>
    <cellStyle name="Header2 42 3 2 2 3" xfId="12752"/>
    <cellStyle name="Header2 42 3 2 2 3 2" xfId="28739"/>
    <cellStyle name="Header2 42 3 2 2 3 2 2" xfId="37774"/>
    <cellStyle name="Header2 42 3 2 2 3 3" xfId="31139"/>
    <cellStyle name="Header2 42 3 2 2 4" xfId="23125"/>
    <cellStyle name="Header2 42 3 2 2 5" xfId="7541"/>
    <cellStyle name="Header2 42 3 2 3" xfId="4208"/>
    <cellStyle name="Header2 42 3 2 3 2" xfId="12852"/>
    <cellStyle name="Header2 42 3 2 3 2 2" xfId="28840"/>
    <cellStyle name="Header2 42 3 2 3 2 2 2" xfId="37875"/>
    <cellStyle name="Header2 42 3 2 3 2 3" xfId="31240"/>
    <cellStyle name="Header2 42 3 2 3 3" xfId="18241"/>
    <cellStyle name="Header2 42 3 2 3 4" xfId="8998"/>
    <cellStyle name="Header2 42 3 2 4" xfId="12581"/>
    <cellStyle name="Header2 42 3 2 4 2" xfId="28568"/>
    <cellStyle name="Header2 42 3 2 4 2 2" xfId="37603"/>
    <cellStyle name="Header2 42 3 2 4 3" xfId="30968"/>
    <cellStyle name="Header2 42 3 2 5" xfId="16216"/>
    <cellStyle name="Header2 42 3 2 6" xfId="6657"/>
    <cellStyle name="Header2 42 3 3" xfId="2008"/>
    <cellStyle name="Header2 42 3 3 2" xfId="4349"/>
    <cellStyle name="Header2 42 3 3 2 2" xfId="12950"/>
    <cellStyle name="Header2 42 3 3 2 2 2" xfId="28938"/>
    <cellStyle name="Header2 42 3 3 2 2 2 2" xfId="37973"/>
    <cellStyle name="Header2 42 3 3 2 2 3" xfId="31338"/>
    <cellStyle name="Header2 42 3 3 2 3" xfId="21553"/>
    <cellStyle name="Header2 42 3 3 2 4" xfId="9139"/>
    <cellStyle name="Header2 42 3 3 3" xfId="11512"/>
    <cellStyle name="Header2 42 3 3 3 2" xfId="27506"/>
    <cellStyle name="Header2 42 3 3 3 2 2" xfId="36541"/>
    <cellStyle name="Header2 42 3 3 3 3" xfId="16742"/>
    <cellStyle name="Header2 42 3 3 4" xfId="16413"/>
    <cellStyle name="Header2 42 3 3 5" xfId="6798"/>
    <cellStyle name="Header2 42 3 4" xfId="2145"/>
    <cellStyle name="Header2 42 3 4 2" xfId="4486"/>
    <cellStyle name="Header2 42 3 4 2 2" xfId="11861"/>
    <cellStyle name="Header2 42 3 4 2 2 2" xfId="27855"/>
    <cellStyle name="Header2 42 3 4 2 2 2 2" xfId="36890"/>
    <cellStyle name="Header2 42 3 4 2 2 3" xfId="19293"/>
    <cellStyle name="Header2 42 3 4 2 3" xfId="19078"/>
    <cellStyle name="Header2 42 3 4 2 4" xfId="9276"/>
    <cellStyle name="Header2 42 3 4 3" xfId="11264"/>
    <cellStyle name="Header2 42 3 4 3 2" xfId="27258"/>
    <cellStyle name="Header2 42 3 4 3 2 2" xfId="36293"/>
    <cellStyle name="Header2 42 3 4 3 3" xfId="20453"/>
    <cellStyle name="Header2 42 3 4 4" xfId="18257"/>
    <cellStyle name="Header2 42 3 4 5" xfId="6935"/>
    <cellStyle name="Header2 42 3 5" xfId="2274"/>
    <cellStyle name="Header2 42 3 5 2" xfId="4615"/>
    <cellStyle name="Header2 42 3 5 2 2" xfId="13860"/>
    <cellStyle name="Header2 42 3 5 2 2 2" xfId="29849"/>
    <cellStyle name="Header2 42 3 5 2 2 2 2" xfId="38884"/>
    <cellStyle name="Header2 42 3 5 2 2 3" xfId="32249"/>
    <cellStyle name="Header2 42 3 5 2 3" xfId="20266"/>
    <cellStyle name="Header2 42 3 5 2 4" xfId="9405"/>
    <cellStyle name="Header2 42 3 5 3" xfId="14010"/>
    <cellStyle name="Header2 42 3 5 3 2" xfId="29999"/>
    <cellStyle name="Header2 42 3 5 3 2 2" xfId="39034"/>
    <cellStyle name="Header2 42 3 5 3 3" xfId="32399"/>
    <cellStyle name="Header2 42 3 5 4" xfId="20849"/>
    <cellStyle name="Header2 42 3 5 5" xfId="7064"/>
    <cellStyle name="Header2 42 3 6" xfId="2403"/>
    <cellStyle name="Header2 42 3 6 2" xfId="4744"/>
    <cellStyle name="Header2 42 3 6 2 2" xfId="10122"/>
    <cellStyle name="Header2 42 3 6 2 2 2" xfId="26127"/>
    <cellStyle name="Header2 42 3 6 2 2 2 2" xfId="35162"/>
    <cellStyle name="Header2 42 3 6 2 2 3" xfId="22489"/>
    <cellStyle name="Header2 42 3 6 2 3" xfId="19366"/>
    <cellStyle name="Header2 42 3 6 2 4" xfId="9534"/>
    <cellStyle name="Header2 42 3 6 3" xfId="11976"/>
    <cellStyle name="Header2 42 3 6 3 2" xfId="27971"/>
    <cellStyle name="Header2 42 3 6 3 2 2" xfId="37006"/>
    <cellStyle name="Header2 42 3 6 3 3" xfId="16369"/>
    <cellStyle name="Header2 42 3 6 4" xfId="17471"/>
    <cellStyle name="Header2 42 3 6 5" xfId="7193"/>
    <cellStyle name="Header2 42 3 7" xfId="1708"/>
    <cellStyle name="Header2 42 3 7 2" xfId="4049"/>
    <cellStyle name="Header2 42 3 7 2 2" xfId="10810"/>
    <cellStyle name="Header2 42 3 7 2 2 2" xfId="26804"/>
    <cellStyle name="Header2 42 3 7 2 2 2 2" xfId="35839"/>
    <cellStyle name="Header2 42 3 7 2 2 3" xfId="19280"/>
    <cellStyle name="Header2 42 3 7 2 3" xfId="23643"/>
    <cellStyle name="Header2 42 3 7 2 4" xfId="8839"/>
    <cellStyle name="Header2 42 3 7 3" xfId="11899"/>
    <cellStyle name="Header2 42 3 7 3 2" xfId="27893"/>
    <cellStyle name="Header2 42 3 7 3 2 2" xfId="36928"/>
    <cellStyle name="Header2 42 3 7 3 3" xfId="18489"/>
    <cellStyle name="Header2 42 3 7 4" xfId="15430"/>
    <cellStyle name="Header2 42 3 7 5" xfId="6498"/>
    <cellStyle name="Header2 42 3 8" xfId="2836"/>
    <cellStyle name="Header2 42 3 8 2" xfId="5177"/>
    <cellStyle name="Header2 42 3 8 2 2" xfId="14295"/>
    <cellStyle name="Header2 42 3 8 2 2 2" xfId="30286"/>
    <cellStyle name="Header2 42 3 8 2 2 2 2" xfId="39321"/>
    <cellStyle name="Header2 42 3 8 2 2 3" xfId="32686"/>
    <cellStyle name="Header2 42 3 8 2 3" xfId="16112"/>
    <cellStyle name="Header2 42 3 8 2 4" xfId="9967"/>
    <cellStyle name="Header2 42 3 8 3" xfId="17145"/>
    <cellStyle name="Header2 42 3 8 4" xfId="7626"/>
    <cellStyle name="Header2 42 3 9" xfId="3477"/>
    <cellStyle name="Header2 42 3 9 2" xfId="13741"/>
    <cellStyle name="Header2 42 3 9 2 2" xfId="29729"/>
    <cellStyle name="Header2 42 3 9 2 2 2" xfId="38764"/>
    <cellStyle name="Header2 42 3 9 2 3" xfId="32129"/>
    <cellStyle name="Header2 42 3 9 3" xfId="20175"/>
    <cellStyle name="Header2 42 3 9 4" xfId="8267"/>
    <cellStyle name="Header2 42 4" xfId="907"/>
    <cellStyle name="Header2 42 4 2" xfId="1403"/>
    <cellStyle name="Header2 42 4 2 2" xfId="3744"/>
    <cellStyle name="Header2 42 4 2 2 2" xfId="11368"/>
    <cellStyle name="Header2 42 4 2 2 2 2" xfId="27362"/>
    <cellStyle name="Header2 42 4 2 2 2 2 2" xfId="36397"/>
    <cellStyle name="Header2 42 4 2 2 2 3" xfId="21260"/>
    <cellStyle name="Header2 42 4 2 2 3" xfId="22438"/>
    <cellStyle name="Header2 42 4 2 2 4" xfId="8534"/>
    <cellStyle name="Header2 42 4 2 3" xfId="13015"/>
    <cellStyle name="Header2 42 4 2 3 2" xfId="29003"/>
    <cellStyle name="Header2 42 4 2 3 2 2" xfId="38038"/>
    <cellStyle name="Header2 42 4 2 3 3" xfId="31403"/>
    <cellStyle name="Header2 42 4 2 4" xfId="18781"/>
    <cellStyle name="Header2 42 4 2 5" xfId="6194"/>
    <cellStyle name="Header2 42 4 3" xfId="2599"/>
    <cellStyle name="Header2 42 4 3 2" xfId="4940"/>
    <cellStyle name="Header2 42 4 3 2 2" xfId="13495"/>
    <cellStyle name="Header2 42 4 3 2 2 2" xfId="29483"/>
    <cellStyle name="Header2 42 4 3 2 2 2 2" xfId="38518"/>
    <cellStyle name="Header2 42 4 3 2 2 3" xfId="31883"/>
    <cellStyle name="Header2 42 4 3 2 3" xfId="15137"/>
    <cellStyle name="Header2 42 4 3 2 4" xfId="9730"/>
    <cellStyle name="Header2 42 4 3 3" xfId="17285"/>
    <cellStyle name="Header2 42 4 3 4" xfId="7389"/>
    <cellStyle name="Header2 42 4 4" xfId="3255"/>
    <cellStyle name="Header2 42 4 4 2" xfId="12001"/>
    <cellStyle name="Header2 42 4 4 2 2" xfId="27996"/>
    <cellStyle name="Header2 42 4 4 2 2 2" xfId="37031"/>
    <cellStyle name="Header2 42 4 4 2 3" xfId="17935"/>
    <cellStyle name="Header2 42 4 4 3" xfId="19790"/>
    <cellStyle name="Header2 42 4 4 4" xfId="8045"/>
    <cellStyle name="Header2 42 4 5" xfId="18153"/>
    <cellStyle name="Header2 42 4 6" xfId="5706"/>
    <cellStyle name="Header2 42 5" xfId="1414"/>
    <cellStyle name="Header2 42 5 2" xfId="2523"/>
    <cellStyle name="Header2 42 5 2 2" xfId="4864"/>
    <cellStyle name="Header2 42 5 2 2 2" xfId="10798"/>
    <cellStyle name="Header2 42 5 2 2 2 2" xfId="26792"/>
    <cellStyle name="Header2 42 5 2 2 2 2 2" xfId="35827"/>
    <cellStyle name="Header2 42 5 2 2 2 3" xfId="16381"/>
    <cellStyle name="Header2 42 5 2 2 3" xfId="21981"/>
    <cellStyle name="Header2 42 5 2 2 4" xfId="9654"/>
    <cellStyle name="Header2 42 5 2 3" xfId="13419"/>
    <cellStyle name="Header2 42 5 2 3 2" xfId="29407"/>
    <cellStyle name="Header2 42 5 2 3 2 2" xfId="38442"/>
    <cellStyle name="Header2 42 5 2 3 3" xfId="31807"/>
    <cellStyle name="Header2 42 5 2 4" xfId="16097"/>
    <cellStyle name="Header2 42 5 2 5" xfId="7313"/>
    <cellStyle name="Header2 42 5 3" xfId="3755"/>
    <cellStyle name="Header2 42 5 3 2" xfId="10689"/>
    <cellStyle name="Header2 42 5 3 2 2" xfId="26683"/>
    <cellStyle name="Header2 42 5 3 2 2 2" xfId="35718"/>
    <cellStyle name="Header2 42 5 3 2 3" xfId="17674"/>
    <cellStyle name="Header2 42 5 3 3" xfId="22019"/>
    <cellStyle name="Header2 42 5 3 4" xfId="8545"/>
    <cellStyle name="Header2 42 5 4" xfId="13489"/>
    <cellStyle name="Header2 42 5 4 2" xfId="29477"/>
    <cellStyle name="Header2 42 5 4 2 2" xfId="38512"/>
    <cellStyle name="Header2 42 5 4 3" xfId="31877"/>
    <cellStyle name="Header2 42 5 5" xfId="16418"/>
    <cellStyle name="Header2 42 5 6" xfId="6205"/>
    <cellStyle name="Header2 42 6" xfId="1346"/>
    <cellStyle name="Header2 42 6 2" xfId="3687"/>
    <cellStyle name="Header2 42 6 2 2" xfId="12447"/>
    <cellStyle name="Header2 42 6 2 2 2" xfId="28438"/>
    <cellStyle name="Header2 42 6 2 2 2 2" xfId="37473"/>
    <cellStyle name="Header2 42 6 2 2 3" xfId="30838"/>
    <cellStyle name="Header2 42 6 2 3" xfId="17679"/>
    <cellStyle name="Header2 42 6 2 4" xfId="8477"/>
    <cellStyle name="Header2 42 6 3" xfId="10455"/>
    <cellStyle name="Header2 42 6 3 2" xfId="26453"/>
    <cellStyle name="Header2 42 6 3 2 2" xfId="35488"/>
    <cellStyle name="Header2 42 6 3 3" xfId="17445"/>
    <cellStyle name="Header2 42 6 4" xfId="18264"/>
    <cellStyle name="Header2 42 6 5" xfId="6137"/>
    <cellStyle name="Header2 42 7" xfId="1456"/>
    <cellStyle name="Header2 42 7 2" xfId="3797"/>
    <cellStyle name="Header2 42 7 2 2" xfId="13736"/>
    <cellStyle name="Header2 42 7 2 2 2" xfId="29724"/>
    <cellStyle name="Header2 42 7 2 2 2 2" xfId="38759"/>
    <cellStyle name="Header2 42 7 2 2 3" xfId="32124"/>
    <cellStyle name="Header2 42 7 2 3" xfId="16467"/>
    <cellStyle name="Header2 42 7 2 4" xfId="8587"/>
    <cellStyle name="Header2 42 7 3" xfId="10152"/>
    <cellStyle name="Header2 42 7 3 2" xfId="26154"/>
    <cellStyle name="Header2 42 7 3 2 2" xfId="35189"/>
    <cellStyle name="Header2 42 7 3 3" xfId="16697"/>
    <cellStyle name="Header2 42 7 4" xfId="17652"/>
    <cellStyle name="Header2 42 7 5" xfId="6247"/>
    <cellStyle name="Header2 42 8" xfId="1968"/>
    <cellStyle name="Header2 42 8 2" xfId="4309"/>
    <cellStyle name="Header2 42 8 2 2" xfId="10867"/>
    <cellStyle name="Header2 42 8 2 2 2" xfId="26861"/>
    <cellStyle name="Header2 42 8 2 2 2 2" xfId="35896"/>
    <cellStyle name="Header2 42 8 2 2 3" xfId="15573"/>
    <cellStyle name="Header2 42 8 2 3" xfId="16522"/>
    <cellStyle name="Header2 42 8 2 4" xfId="9099"/>
    <cellStyle name="Header2 42 8 3" xfId="11016"/>
    <cellStyle name="Header2 42 8 3 2" xfId="27010"/>
    <cellStyle name="Header2 42 8 3 2 2" xfId="36045"/>
    <cellStyle name="Header2 42 8 3 3" xfId="16314"/>
    <cellStyle name="Header2 42 8 4" xfId="16724"/>
    <cellStyle name="Header2 42 8 5" xfId="6758"/>
    <cellStyle name="Header2 42 9" xfId="2102"/>
    <cellStyle name="Header2 42 9 2" xfId="4443"/>
    <cellStyle name="Header2 42 9 2 2" xfId="11589"/>
    <cellStyle name="Header2 42 9 2 2 2" xfId="27583"/>
    <cellStyle name="Header2 42 9 2 2 2 2" xfId="36618"/>
    <cellStyle name="Header2 42 9 2 2 3" xfId="20493"/>
    <cellStyle name="Header2 42 9 2 3" xfId="21013"/>
    <cellStyle name="Header2 42 9 2 4" xfId="9233"/>
    <cellStyle name="Header2 42 9 3" xfId="12511"/>
    <cellStyle name="Header2 42 9 3 2" xfId="28498"/>
    <cellStyle name="Header2 42 9 3 2 2" xfId="37533"/>
    <cellStyle name="Header2 42 9 3 3" xfId="30898"/>
    <cellStyle name="Header2 42 9 4" xfId="19576"/>
    <cellStyle name="Header2 42 9 5" xfId="6892"/>
    <cellStyle name="Header2 43" xfId="520"/>
    <cellStyle name="Header2 43 10" xfId="3071"/>
    <cellStyle name="Header2 43 10 2" xfId="12747"/>
    <cellStyle name="Header2 43 10 2 2" xfId="28734"/>
    <cellStyle name="Header2 43 10 2 2 2" xfId="37769"/>
    <cellStyle name="Header2 43 10 2 3" xfId="31134"/>
    <cellStyle name="Header2 43 10 3" xfId="16473"/>
    <cellStyle name="Header2 43 10 4" xfId="7861"/>
    <cellStyle name="Header2 43 11" xfId="723"/>
    <cellStyle name="Header2 43 11 2" xfId="24146"/>
    <cellStyle name="Header2 43 11 2 2" xfId="33181"/>
    <cellStyle name="Header2 43 11 3" xfId="16292"/>
    <cellStyle name="Header2 43 11 4" xfId="5522"/>
    <cellStyle name="Header2 43 12" xfId="16988"/>
    <cellStyle name="Header2 43 13" xfId="5369"/>
    <cellStyle name="Header2 43 2" xfId="1032"/>
    <cellStyle name="Header2 43 2 2" xfId="1597"/>
    <cellStyle name="Header2 43 2 2 2" xfId="3938"/>
    <cellStyle name="Header2 43 2 2 2 2" xfId="14185"/>
    <cellStyle name="Header2 43 2 2 2 2 2" xfId="30174"/>
    <cellStyle name="Header2 43 2 2 2 2 2 2" xfId="39209"/>
    <cellStyle name="Header2 43 2 2 2 2 3" xfId="32574"/>
    <cellStyle name="Header2 43 2 2 2 3" xfId="16765"/>
    <cellStyle name="Header2 43 2 2 2 4" xfId="8728"/>
    <cellStyle name="Header2 43 2 2 3" xfId="11011"/>
    <cellStyle name="Header2 43 2 2 3 2" xfId="27005"/>
    <cellStyle name="Header2 43 2 2 3 2 2" xfId="36040"/>
    <cellStyle name="Header2 43 2 2 3 3" xfId="18435"/>
    <cellStyle name="Header2 43 2 2 4" xfId="18424"/>
    <cellStyle name="Header2 43 2 2 5" xfId="6388"/>
    <cellStyle name="Header2 43 2 3" xfId="2506"/>
    <cellStyle name="Header2 43 2 3 2" xfId="4847"/>
    <cellStyle name="Header2 43 2 3 2 2" xfId="11283"/>
    <cellStyle name="Header2 43 2 3 2 2 2" xfId="27277"/>
    <cellStyle name="Header2 43 2 3 2 2 2 2" xfId="36312"/>
    <cellStyle name="Header2 43 2 3 2 2 3" xfId="23295"/>
    <cellStyle name="Header2 43 2 3 2 3" xfId="22229"/>
    <cellStyle name="Header2 43 2 3 2 4" xfId="9637"/>
    <cellStyle name="Header2 43 2 3 3" xfId="16373"/>
    <cellStyle name="Header2 43 2 3 4" xfId="7296"/>
    <cellStyle name="Header2 43 2 4" xfId="3380"/>
    <cellStyle name="Header2 43 2 4 2" xfId="10996"/>
    <cellStyle name="Header2 43 2 4 2 2" xfId="26990"/>
    <cellStyle name="Header2 43 2 4 2 2 2" xfId="36025"/>
    <cellStyle name="Header2 43 2 4 2 3" xfId="16811"/>
    <cellStyle name="Header2 43 2 4 3" xfId="22003"/>
    <cellStyle name="Header2 43 2 4 4" xfId="8170"/>
    <cellStyle name="Header2 43 2 5" xfId="17654"/>
    <cellStyle name="Header2 43 2 6" xfId="5831"/>
    <cellStyle name="Header2 43 3" xfId="1758"/>
    <cellStyle name="Header2 43 3 2" xfId="2665"/>
    <cellStyle name="Header2 43 3 2 2" xfId="5006"/>
    <cellStyle name="Header2 43 3 2 2 2" xfId="10300"/>
    <cellStyle name="Header2 43 3 2 2 2 2" xfId="26298"/>
    <cellStyle name="Header2 43 3 2 2 2 2 2" xfId="35333"/>
    <cellStyle name="Header2 43 3 2 2 2 3" xfId="18871"/>
    <cellStyle name="Header2 43 3 2 2 3" xfId="18573"/>
    <cellStyle name="Header2 43 3 2 2 4" xfId="9796"/>
    <cellStyle name="Header2 43 3 2 3" xfId="12403"/>
    <cellStyle name="Header2 43 3 2 3 2" xfId="28394"/>
    <cellStyle name="Header2 43 3 2 3 2 2" xfId="37429"/>
    <cellStyle name="Header2 43 3 2 3 3" xfId="30794"/>
    <cellStyle name="Header2 43 3 2 4" xfId="16353"/>
    <cellStyle name="Header2 43 3 2 5" xfId="7455"/>
    <cellStyle name="Header2 43 3 3" xfId="4099"/>
    <cellStyle name="Header2 43 3 3 2" xfId="13205"/>
    <cellStyle name="Header2 43 3 3 2 2" xfId="29193"/>
    <cellStyle name="Header2 43 3 3 2 2 2" xfId="38228"/>
    <cellStyle name="Header2 43 3 3 2 3" xfId="31593"/>
    <cellStyle name="Header2 43 3 3 3" xfId="17626"/>
    <cellStyle name="Header2 43 3 3 4" xfId="8889"/>
    <cellStyle name="Header2 43 3 4" xfId="13985"/>
    <cellStyle name="Header2 43 3 4 2" xfId="29974"/>
    <cellStyle name="Header2 43 3 4 2 2" xfId="39009"/>
    <cellStyle name="Header2 43 3 4 3" xfId="32374"/>
    <cellStyle name="Header2 43 3 5" xfId="15877"/>
    <cellStyle name="Header2 43 3 6" xfId="6548"/>
    <cellStyle name="Header2 43 4" xfId="1898"/>
    <cellStyle name="Header2 43 4 2" xfId="4239"/>
    <cellStyle name="Header2 43 4 2 2" xfId="12152"/>
    <cellStyle name="Header2 43 4 2 2 2" xfId="28147"/>
    <cellStyle name="Header2 43 4 2 2 2 2" xfId="37182"/>
    <cellStyle name="Header2 43 4 2 2 3" xfId="14826"/>
    <cellStyle name="Header2 43 4 2 3" xfId="21576"/>
    <cellStyle name="Header2 43 4 2 4" xfId="9029"/>
    <cellStyle name="Header2 43 4 3" xfId="11018"/>
    <cellStyle name="Header2 43 4 3 2" xfId="27012"/>
    <cellStyle name="Header2 43 4 3 2 2" xfId="36047"/>
    <cellStyle name="Header2 43 4 3 3" xfId="20660"/>
    <cellStyle name="Header2 43 4 4" xfId="23740"/>
    <cellStyle name="Header2 43 4 5" xfId="6688"/>
    <cellStyle name="Header2 43 5" xfId="2038"/>
    <cellStyle name="Header2 43 5 2" xfId="4379"/>
    <cellStyle name="Header2 43 5 2 2" xfId="11590"/>
    <cellStyle name="Header2 43 5 2 2 2" xfId="27584"/>
    <cellStyle name="Header2 43 5 2 2 2 2" xfId="36619"/>
    <cellStyle name="Header2 43 5 2 2 3" xfId="17760"/>
    <cellStyle name="Header2 43 5 2 3" xfId="17780"/>
    <cellStyle name="Header2 43 5 2 4" xfId="9169"/>
    <cellStyle name="Header2 43 5 3" xfId="14241"/>
    <cellStyle name="Header2 43 5 3 2" xfId="30230"/>
    <cellStyle name="Header2 43 5 3 2 2" xfId="39265"/>
    <cellStyle name="Header2 43 5 3 3" xfId="32630"/>
    <cellStyle name="Header2 43 5 4" xfId="14964"/>
    <cellStyle name="Header2 43 5 5" xfId="6828"/>
    <cellStyle name="Header2 43 6" xfId="2163"/>
    <cellStyle name="Header2 43 6 2" xfId="4504"/>
    <cellStyle name="Header2 43 6 2 2" xfId="13614"/>
    <cellStyle name="Header2 43 6 2 2 2" xfId="29602"/>
    <cellStyle name="Header2 43 6 2 2 2 2" xfId="38637"/>
    <cellStyle name="Header2 43 6 2 2 3" xfId="32002"/>
    <cellStyle name="Header2 43 6 2 3" xfId="21101"/>
    <cellStyle name="Header2 43 6 2 4" xfId="9294"/>
    <cellStyle name="Header2 43 6 3" xfId="13032"/>
    <cellStyle name="Header2 43 6 3 2" xfId="29020"/>
    <cellStyle name="Header2 43 6 3 2 2" xfId="38055"/>
    <cellStyle name="Header2 43 6 3 3" xfId="31420"/>
    <cellStyle name="Header2 43 6 4" xfId="16558"/>
    <cellStyle name="Header2 43 6 5" xfId="6953"/>
    <cellStyle name="Header2 43 7" xfId="2296"/>
    <cellStyle name="Header2 43 7 2" xfId="4637"/>
    <cellStyle name="Header2 43 7 2 2" xfId="10801"/>
    <cellStyle name="Header2 43 7 2 2 2" xfId="26795"/>
    <cellStyle name="Header2 43 7 2 2 2 2" xfId="35830"/>
    <cellStyle name="Header2 43 7 2 2 3" xfId="18368"/>
    <cellStyle name="Header2 43 7 2 3" xfId="20250"/>
    <cellStyle name="Header2 43 7 2 4" xfId="9427"/>
    <cellStyle name="Header2 43 7 3" xfId="11079"/>
    <cellStyle name="Header2 43 7 3 2" xfId="27073"/>
    <cellStyle name="Header2 43 7 3 2 2" xfId="36108"/>
    <cellStyle name="Header2 43 7 3 3" xfId="21683"/>
    <cellStyle name="Header2 43 7 4" xfId="21591"/>
    <cellStyle name="Header2 43 7 5" xfId="7086"/>
    <cellStyle name="Header2 43 8" xfId="1167"/>
    <cellStyle name="Header2 43 8 2" xfId="3508"/>
    <cellStyle name="Header2 43 8 2 2" xfId="10994"/>
    <cellStyle name="Header2 43 8 2 2 2" xfId="26988"/>
    <cellStyle name="Header2 43 8 2 2 2 2" xfId="36023"/>
    <cellStyle name="Header2 43 8 2 2 3" xfId="21873"/>
    <cellStyle name="Header2 43 8 2 3" xfId="15986"/>
    <cellStyle name="Header2 43 8 2 4" xfId="8298"/>
    <cellStyle name="Header2 43 8 3" xfId="12336"/>
    <cellStyle name="Header2 43 8 3 2" xfId="28331"/>
    <cellStyle name="Header2 43 8 3 2 2" xfId="37366"/>
    <cellStyle name="Header2 43 8 3 3" xfId="30731"/>
    <cellStyle name="Header2 43 8 4" xfId="15764"/>
    <cellStyle name="Header2 43 8 5" xfId="5958"/>
    <cellStyle name="Header2 43 9" xfId="2846"/>
    <cellStyle name="Header2 43 9 2" xfId="5187"/>
    <cellStyle name="Header2 43 9 2 2" xfId="14305"/>
    <cellStyle name="Header2 43 9 2 2 2" xfId="30296"/>
    <cellStyle name="Header2 43 9 2 2 2 2" xfId="39331"/>
    <cellStyle name="Header2 43 9 2 2 3" xfId="32696"/>
    <cellStyle name="Header2 43 9 2 3" xfId="22043"/>
    <cellStyle name="Header2 43 9 2 4" xfId="9977"/>
    <cellStyle name="Header2 43 9 3" xfId="20972"/>
    <cellStyle name="Header2 43 9 4" xfId="7636"/>
    <cellStyle name="Header2 44" xfId="586"/>
    <cellStyle name="Header2 44 10" xfId="3432"/>
    <cellStyle name="Header2 44 10 2" xfId="10532"/>
    <cellStyle name="Header2 44 10 2 2" xfId="26530"/>
    <cellStyle name="Header2 44 10 2 2 2" xfId="35565"/>
    <cellStyle name="Header2 44 10 2 3" xfId="16318"/>
    <cellStyle name="Header2 44 10 3" xfId="22376"/>
    <cellStyle name="Header2 44 10 4" xfId="8222"/>
    <cellStyle name="Header2 44 11" xfId="1084"/>
    <cellStyle name="Header2 44 2" xfId="1663"/>
    <cellStyle name="Header2 44 2 2" xfId="2973"/>
    <cellStyle name="Header2 44 2 2 2" xfId="5314"/>
    <cellStyle name="Header2 44 2 2 2 2" xfId="14432"/>
    <cellStyle name="Header2 44 2 2 2 2 2" xfId="30423"/>
    <cellStyle name="Header2 44 2 2 2 2 2 2" xfId="39458"/>
    <cellStyle name="Header2 44 2 2 2 2 3" xfId="32823"/>
    <cellStyle name="Header2 44 2 2 2 3" xfId="18158"/>
    <cellStyle name="Header2 44 2 2 2 4" xfId="10104"/>
    <cellStyle name="Header2 44 2 2 3" xfId="18769"/>
    <cellStyle name="Header2 44 2 2 4" xfId="7763"/>
    <cellStyle name="Header2 44 2 3" xfId="4004"/>
    <cellStyle name="Header2 44 2 3 2" xfId="12068"/>
    <cellStyle name="Header2 44 2 3 2 2" xfId="28063"/>
    <cellStyle name="Header2 44 2 3 2 2 2" xfId="37098"/>
    <cellStyle name="Header2 44 2 3 2 3" xfId="14899"/>
    <cellStyle name="Header2 44 2 3 3" xfId="15947"/>
    <cellStyle name="Header2 44 2 3 4" xfId="8794"/>
    <cellStyle name="Header2 44 2 4" xfId="13189"/>
    <cellStyle name="Header2 44 2 4 2" xfId="29177"/>
    <cellStyle name="Header2 44 2 4 2 2" xfId="38212"/>
    <cellStyle name="Header2 44 2 4 3" xfId="31577"/>
    <cellStyle name="Header2 44 2 5" xfId="16990"/>
    <cellStyle name="Header2 44 3" xfId="1822"/>
    <cellStyle name="Header2 44 3 2" xfId="2712"/>
    <cellStyle name="Header2 44 3 2 2" xfId="5053"/>
    <cellStyle name="Header2 44 3 2 2 2" xfId="10259"/>
    <cellStyle name="Header2 44 3 2 2 2 2" xfId="26257"/>
    <cellStyle name="Header2 44 3 2 2 2 2 2" xfId="35292"/>
    <cellStyle name="Header2 44 3 2 2 2 3" xfId="21719"/>
    <cellStyle name="Header2 44 3 2 2 3" xfId="22954"/>
    <cellStyle name="Header2 44 3 2 2 4" xfId="9843"/>
    <cellStyle name="Header2 44 3 2 3" xfId="11722"/>
    <cellStyle name="Header2 44 3 2 3 2" xfId="27716"/>
    <cellStyle name="Header2 44 3 2 3 2 2" xfId="36751"/>
    <cellStyle name="Header2 44 3 2 3 3" xfId="16308"/>
    <cellStyle name="Header2 44 3 2 4" xfId="20002"/>
    <cellStyle name="Header2 44 3 2 5" xfId="7502"/>
    <cellStyle name="Header2 44 3 3" xfId="4163"/>
    <cellStyle name="Header2 44 3 3 2" xfId="13204"/>
    <cellStyle name="Header2 44 3 3 2 2" xfId="29192"/>
    <cellStyle name="Header2 44 3 3 2 2 2" xfId="38227"/>
    <cellStyle name="Header2 44 3 3 2 3" xfId="31592"/>
    <cellStyle name="Header2 44 3 3 3" xfId="18452"/>
    <cellStyle name="Header2 44 3 3 4" xfId="8953"/>
    <cellStyle name="Header2 44 3 4" xfId="11941"/>
    <cellStyle name="Header2 44 3 4 2" xfId="27936"/>
    <cellStyle name="Header2 44 3 4 2 2" xfId="36971"/>
    <cellStyle name="Header2 44 3 4 3" xfId="18921"/>
    <cellStyle name="Header2 44 3 5" xfId="17602"/>
    <cellStyle name="Header2 44 3 6" xfId="6612"/>
    <cellStyle name="Header2 44 4" xfId="1963"/>
    <cellStyle name="Header2 44 4 2" xfId="4304"/>
    <cellStyle name="Header2 44 4 2 2" xfId="11416"/>
    <cellStyle name="Header2 44 4 2 2 2" xfId="27410"/>
    <cellStyle name="Header2 44 4 2 2 2 2" xfId="36445"/>
    <cellStyle name="Header2 44 4 2 2 3" xfId="15565"/>
    <cellStyle name="Header2 44 4 2 3" xfId="18758"/>
    <cellStyle name="Header2 44 4 2 4" xfId="9094"/>
    <cellStyle name="Header2 44 4 3" xfId="13256"/>
    <cellStyle name="Header2 44 4 3 2" xfId="29244"/>
    <cellStyle name="Header2 44 4 3 2 2" xfId="38279"/>
    <cellStyle name="Header2 44 4 3 3" xfId="31644"/>
    <cellStyle name="Header2 44 4 4" xfId="18963"/>
    <cellStyle name="Header2 44 4 5" xfId="6753"/>
    <cellStyle name="Header2 44 5" xfId="2100"/>
    <cellStyle name="Header2 44 5 2" xfId="4441"/>
    <cellStyle name="Header2 44 5 2 2" xfId="11696"/>
    <cellStyle name="Header2 44 5 2 2 2" xfId="27690"/>
    <cellStyle name="Header2 44 5 2 2 2 2" xfId="36725"/>
    <cellStyle name="Header2 44 5 2 2 3" xfId="17944"/>
    <cellStyle name="Header2 44 5 2 3" xfId="17085"/>
    <cellStyle name="Header2 44 5 2 4" xfId="9231"/>
    <cellStyle name="Header2 44 5 3" xfId="11077"/>
    <cellStyle name="Header2 44 5 3 2" xfId="27071"/>
    <cellStyle name="Header2 44 5 3 2 2" xfId="36106"/>
    <cellStyle name="Header2 44 5 3 3" xfId="17897"/>
    <cellStyle name="Header2 44 5 4" xfId="18468"/>
    <cellStyle name="Header2 44 5 5" xfId="6890"/>
    <cellStyle name="Header2 44 6" xfId="2229"/>
    <cellStyle name="Header2 44 6 2" xfId="4570"/>
    <cellStyle name="Header2 44 6 2 2" xfId="13501"/>
    <cellStyle name="Header2 44 6 2 2 2" xfId="29489"/>
    <cellStyle name="Header2 44 6 2 2 2 2" xfId="38524"/>
    <cellStyle name="Header2 44 6 2 2 3" xfId="31889"/>
    <cellStyle name="Header2 44 6 2 3" xfId="22370"/>
    <cellStyle name="Header2 44 6 2 4" xfId="9360"/>
    <cellStyle name="Header2 44 6 3" xfId="13027"/>
    <cellStyle name="Header2 44 6 3 2" xfId="29015"/>
    <cellStyle name="Header2 44 6 3 2 2" xfId="38050"/>
    <cellStyle name="Header2 44 6 3 3" xfId="31415"/>
    <cellStyle name="Header2 44 6 4" xfId="19137"/>
    <cellStyle name="Header2 44 6 5" xfId="7019"/>
    <cellStyle name="Header2 44 7" xfId="2360"/>
    <cellStyle name="Header2 44 7 2" xfId="4701"/>
    <cellStyle name="Header2 44 7 2 2" xfId="13897"/>
    <cellStyle name="Header2 44 7 2 2 2" xfId="29886"/>
    <cellStyle name="Header2 44 7 2 2 2 2" xfId="38921"/>
    <cellStyle name="Header2 44 7 2 2 3" xfId="32286"/>
    <cellStyle name="Header2 44 7 2 3" xfId="17383"/>
    <cellStyle name="Header2 44 7 2 4" xfId="9491"/>
    <cellStyle name="Header2 44 7 3" xfId="11080"/>
    <cellStyle name="Header2 44 7 3 2" xfId="27074"/>
    <cellStyle name="Header2 44 7 3 2 2" xfId="36109"/>
    <cellStyle name="Header2 44 7 3 3" xfId="21906"/>
    <cellStyle name="Header2 44 7 4" xfId="20492"/>
    <cellStyle name="Header2 44 7 5" xfId="7150"/>
    <cellStyle name="Header2 44 8" xfId="1224"/>
    <cellStyle name="Header2 44 8 2" xfId="3565"/>
    <cellStyle name="Header2 44 8 2 2" xfId="13559"/>
    <cellStyle name="Header2 44 8 2 2 2" xfId="29547"/>
    <cellStyle name="Header2 44 8 2 2 2 2" xfId="38582"/>
    <cellStyle name="Header2 44 8 2 2 3" xfId="31947"/>
    <cellStyle name="Header2 44 8 2 3" xfId="19612"/>
    <cellStyle name="Header2 44 8 2 4" xfId="8355"/>
    <cellStyle name="Header2 44 8 3" xfId="11923"/>
    <cellStyle name="Header2 44 8 3 2" xfId="27918"/>
    <cellStyle name="Header2 44 8 3 2 2" xfId="36953"/>
    <cellStyle name="Header2 44 8 3 3" xfId="17692"/>
    <cellStyle name="Header2 44 8 4" xfId="15044"/>
    <cellStyle name="Header2 44 8 5" xfId="6015"/>
    <cellStyle name="Header2 44 9" xfId="2913"/>
    <cellStyle name="Header2 44 9 2" xfId="5254"/>
    <cellStyle name="Header2 44 9 2 2" xfId="14372"/>
    <cellStyle name="Header2 44 9 2 2 2" xfId="30363"/>
    <cellStyle name="Header2 44 9 2 2 2 2" xfId="39398"/>
    <cellStyle name="Header2 44 9 2 2 3" xfId="32763"/>
    <cellStyle name="Header2 44 9 2 3" xfId="19597"/>
    <cellStyle name="Header2 44 9 2 4" xfId="10044"/>
    <cellStyle name="Header2 44 9 3" xfId="19064"/>
    <cellStyle name="Header2 44 9 4" xfId="7703"/>
    <cellStyle name="Header2 45" xfId="871"/>
    <cellStyle name="Header2 45 2" xfId="1367"/>
    <cellStyle name="Header2 45 2 2" xfId="3708"/>
    <cellStyle name="Header2 45 2 2 2" xfId="12960"/>
    <cellStyle name="Header2 45 2 2 2 2" xfId="28948"/>
    <cellStyle name="Header2 45 2 2 2 2 2" xfId="37983"/>
    <cellStyle name="Header2 45 2 2 2 3" xfId="31348"/>
    <cellStyle name="Header2 45 2 2 3" xfId="16400"/>
    <cellStyle name="Header2 45 2 2 4" xfId="8498"/>
    <cellStyle name="Header2 45 2 3" xfId="10437"/>
    <cellStyle name="Header2 45 2 3 2" xfId="26435"/>
    <cellStyle name="Header2 45 2 3 2 2" xfId="35470"/>
    <cellStyle name="Header2 45 2 3 3" xfId="18371"/>
    <cellStyle name="Header2 45 2 4" xfId="18133"/>
    <cellStyle name="Header2 45 2 5" xfId="6158"/>
    <cellStyle name="Header2 45 3" xfId="2483"/>
    <cellStyle name="Header2 45 3 2" xfId="4824"/>
    <cellStyle name="Header2 45 3 2 2" xfId="11194"/>
    <cellStyle name="Header2 45 3 2 2 2" xfId="27188"/>
    <cellStyle name="Header2 45 3 2 2 2 2" xfId="36223"/>
    <cellStyle name="Header2 45 3 2 2 3" xfId="18166"/>
    <cellStyle name="Header2 45 3 2 3" xfId="23384"/>
    <cellStyle name="Header2 45 3 2 4" xfId="9614"/>
    <cellStyle name="Header2 45 3 3" xfId="15181"/>
    <cellStyle name="Header2 45 3 4" xfId="7273"/>
    <cellStyle name="Header2 45 4" xfId="3219"/>
    <cellStyle name="Header2 45 4 2" xfId="12803"/>
    <cellStyle name="Header2 45 4 2 2" xfId="28791"/>
    <cellStyle name="Header2 45 4 2 2 2" xfId="37826"/>
    <cellStyle name="Header2 45 4 2 3" xfId="31191"/>
    <cellStyle name="Header2 45 4 3" xfId="18648"/>
    <cellStyle name="Header2 45 4 4" xfId="8009"/>
    <cellStyle name="Header2 45 5" xfId="18667"/>
    <cellStyle name="Header2 45 6" xfId="5670"/>
    <cellStyle name="Header2 46" xfId="1454"/>
    <cellStyle name="Header2 46 2" xfId="2560"/>
    <cellStyle name="Header2 46 2 2" xfId="4901"/>
    <cellStyle name="Header2 46 2 2 2" xfId="13832"/>
    <cellStyle name="Header2 46 2 2 2 2" xfId="29821"/>
    <cellStyle name="Header2 46 2 2 2 2 2" xfId="38856"/>
    <cellStyle name="Header2 46 2 2 2 3" xfId="32221"/>
    <cellStyle name="Header2 46 2 2 3" xfId="17839"/>
    <cellStyle name="Header2 46 2 2 4" xfId="9691"/>
    <cellStyle name="Header2 46 2 3" xfId="13835"/>
    <cellStyle name="Header2 46 2 3 2" xfId="29824"/>
    <cellStyle name="Header2 46 2 3 2 2" xfId="38859"/>
    <cellStyle name="Header2 46 2 3 3" xfId="32224"/>
    <cellStyle name="Header2 46 2 4" xfId="18041"/>
    <cellStyle name="Header2 46 2 5" xfId="7350"/>
    <cellStyle name="Header2 46 3" xfId="3795"/>
    <cellStyle name="Header2 46 3 2" xfId="12794"/>
    <cellStyle name="Header2 46 3 2 2" xfId="28782"/>
    <cellStyle name="Header2 46 3 2 2 2" xfId="37817"/>
    <cellStyle name="Header2 46 3 2 3" xfId="31182"/>
    <cellStyle name="Header2 46 3 3" xfId="20503"/>
    <cellStyle name="Header2 46 3 4" xfId="8585"/>
    <cellStyle name="Header2 46 4" xfId="10153"/>
    <cellStyle name="Header2 46 4 2" xfId="26155"/>
    <cellStyle name="Header2 46 4 2 2" xfId="35190"/>
    <cellStyle name="Header2 46 4 3" xfId="21535"/>
    <cellStyle name="Header2 46 5" xfId="16209"/>
    <cellStyle name="Header2 46 6" xfId="6245"/>
    <cellStyle name="Header2 47" xfId="1310"/>
    <cellStyle name="Header2 47 2" xfId="3651"/>
    <cellStyle name="Header2 47 2 2" xfId="11301"/>
    <cellStyle name="Header2 47 2 2 2" xfId="27295"/>
    <cellStyle name="Header2 47 2 2 2 2" xfId="36330"/>
    <cellStyle name="Header2 47 2 2 3" xfId="15307"/>
    <cellStyle name="Header2 47 2 3" xfId="15461"/>
    <cellStyle name="Header2 47 2 4" xfId="8441"/>
    <cellStyle name="Header2 47 3" xfId="13249"/>
    <cellStyle name="Header2 47 3 2" xfId="29237"/>
    <cellStyle name="Header2 47 3 2 2" xfId="38272"/>
    <cellStyle name="Header2 47 3 3" xfId="31637"/>
    <cellStyle name="Header2 47 4" xfId="18849"/>
    <cellStyle name="Header2 47 5" xfId="6101"/>
    <cellStyle name="Header2 48" xfId="1490"/>
    <cellStyle name="Header2 48 2" xfId="3831"/>
    <cellStyle name="Header2 48 2 2" xfId="12010"/>
    <cellStyle name="Header2 48 2 2 2" xfId="28005"/>
    <cellStyle name="Header2 48 2 2 2 2" xfId="37040"/>
    <cellStyle name="Header2 48 2 2 3" xfId="17552"/>
    <cellStyle name="Header2 48 2 3" xfId="20832"/>
    <cellStyle name="Header2 48 2 4" xfId="8621"/>
    <cellStyle name="Header2 48 3" xfId="13713"/>
    <cellStyle name="Header2 48 3 2" xfId="29701"/>
    <cellStyle name="Header2 48 3 2 2" xfId="38736"/>
    <cellStyle name="Header2 48 3 3" xfId="32101"/>
    <cellStyle name="Header2 48 4" xfId="18203"/>
    <cellStyle name="Header2 48 5" xfId="6281"/>
    <cellStyle name="Header2 49" xfId="1255"/>
    <cellStyle name="Header2 49 2" xfId="3596"/>
    <cellStyle name="Header2 49 2 2" xfId="13342"/>
    <cellStyle name="Header2 49 2 2 2" xfId="29330"/>
    <cellStyle name="Header2 49 2 2 2 2" xfId="38365"/>
    <cellStyle name="Header2 49 2 2 3" xfId="31730"/>
    <cellStyle name="Header2 49 2 3" xfId="20174"/>
    <cellStyle name="Header2 49 2 4" xfId="8386"/>
    <cellStyle name="Header2 49 3" xfId="12207"/>
    <cellStyle name="Header2 49 3 2" xfId="28202"/>
    <cellStyle name="Header2 49 3 2 2" xfId="37237"/>
    <cellStyle name="Header2 49 3 3" xfId="14776"/>
    <cellStyle name="Header2 49 4" xfId="15016"/>
    <cellStyle name="Header2 49 5" xfId="6046"/>
    <cellStyle name="Header2 5" xfId="252"/>
    <cellStyle name="Header2 5 10" xfId="926"/>
    <cellStyle name="Header2 5 10 2" xfId="3274"/>
    <cellStyle name="Header2 5 10 2 2" xfId="13467"/>
    <cellStyle name="Header2 5 10 2 2 2" xfId="29455"/>
    <cellStyle name="Header2 5 10 2 2 2 2" xfId="38490"/>
    <cellStyle name="Header2 5 10 2 2 3" xfId="31855"/>
    <cellStyle name="Header2 5 10 2 3" xfId="22053"/>
    <cellStyle name="Header2 5 10 2 4" xfId="8064"/>
    <cellStyle name="Header2 5 10 3" xfId="12348"/>
    <cellStyle name="Header2 5 10 3 2" xfId="28343"/>
    <cellStyle name="Header2 5 10 3 2 2" xfId="37378"/>
    <cellStyle name="Header2 5 10 3 3" xfId="30743"/>
    <cellStyle name="Header2 5 10 4" xfId="18476"/>
    <cellStyle name="Header2 5 10 5" xfId="5725"/>
    <cellStyle name="Header2 5 11" xfId="3035"/>
    <cellStyle name="Header2 5 11 2" xfId="13413"/>
    <cellStyle name="Header2 5 11 2 2" xfId="29401"/>
    <cellStyle name="Header2 5 11 2 2 2" xfId="38436"/>
    <cellStyle name="Header2 5 11 2 3" xfId="31801"/>
    <cellStyle name="Header2 5 11 3" xfId="16949"/>
    <cellStyle name="Header2 5 11 4" xfId="7825"/>
    <cellStyle name="Header2 5 12" xfId="667"/>
    <cellStyle name="Header2 5 12 2" xfId="24110"/>
    <cellStyle name="Header2 5 12 2 2" xfId="33145"/>
    <cellStyle name="Header2 5 12 3" xfId="18270"/>
    <cellStyle name="Header2 5 12 4" xfId="5486"/>
    <cellStyle name="Header2 5 13" xfId="18610"/>
    <cellStyle name="Header2 5 2" xfId="557"/>
    <cellStyle name="Header2 5 2 10" xfId="3108"/>
    <cellStyle name="Header2 5 2 10 2" xfId="13164"/>
    <cellStyle name="Header2 5 2 10 2 2" xfId="29152"/>
    <cellStyle name="Header2 5 2 10 2 2 2" xfId="38187"/>
    <cellStyle name="Header2 5 2 10 2 3" xfId="31552"/>
    <cellStyle name="Header2 5 2 10 3" xfId="19491"/>
    <cellStyle name="Header2 5 2 10 4" xfId="7898"/>
    <cellStyle name="Header2 5 2 11" xfId="760"/>
    <cellStyle name="Header2 5 2 11 2" xfId="24183"/>
    <cellStyle name="Header2 5 2 11 2 2" xfId="33218"/>
    <cellStyle name="Header2 5 2 11 3" xfId="15755"/>
    <cellStyle name="Header2 5 2 11 4" xfId="5559"/>
    <cellStyle name="Header2 5 2 12" xfId="19440"/>
    <cellStyle name="Header2 5 2 13" xfId="5406"/>
    <cellStyle name="Header2 5 2 2" xfId="1069"/>
    <cellStyle name="Header2 5 2 2 2" xfId="1634"/>
    <cellStyle name="Header2 5 2 2 2 2" xfId="3975"/>
    <cellStyle name="Header2 5 2 2 2 2 2" xfId="13682"/>
    <cellStyle name="Header2 5 2 2 2 2 2 2" xfId="29670"/>
    <cellStyle name="Header2 5 2 2 2 2 2 2 2" xfId="38705"/>
    <cellStyle name="Header2 5 2 2 2 2 2 3" xfId="32070"/>
    <cellStyle name="Header2 5 2 2 2 2 3" xfId="17389"/>
    <cellStyle name="Header2 5 2 2 2 2 4" xfId="8765"/>
    <cellStyle name="Header2 5 2 2 2 3" xfId="10408"/>
    <cellStyle name="Header2 5 2 2 2 3 2" xfId="26406"/>
    <cellStyle name="Header2 5 2 2 2 3 2 2" xfId="35441"/>
    <cellStyle name="Header2 5 2 2 2 3 3" xfId="19242"/>
    <cellStyle name="Header2 5 2 2 2 4" xfId="19414"/>
    <cellStyle name="Header2 5 2 2 2 5" xfId="6425"/>
    <cellStyle name="Header2 5 2 2 3" xfId="2708"/>
    <cellStyle name="Header2 5 2 2 3 2" xfId="5049"/>
    <cellStyle name="Header2 5 2 2 3 2 2" xfId="10258"/>
    <cellStyle name="Header2 5 2 2 3 2 2 2" xfId="26256"/>
    <cellStyle name="Header2 5 2 2 3 2 2 2 2" xfId="35291"/>
    <cellStyle name="Header2 5 2 2 3 2 2 3" xfId="17771"/>
    <cellStyle name="Header2 5 2 2 3 2 3" xfId="17719"/>
    <cellStyle name="Header2 5 2 2 3 2 4" xfId="9839"/>
    <cellStyle name="Header2 5 2 2 3 3" xfId="16476"/>
    <cellStyle name="Header2 5 2 2 3 4" xfId="7498"/>
    <cellStyle name="Header2 5 2 2 4" xfId="3417"/>
    <cellStyle name="Header2 5 2 2 4 2" xfId="13519"/>
    <cellStyle name="Header2 5 2 2 4 2 2" xfId="29507"/>
    <cellStyle name="Header2 5 2 2 4 2 2 2" xfId="38542"/>
    <cellStyle name="Header2 5 2 2 4 2 3" xfId="31907"/>
    <cellStyle name="Header2 5 2 2 4 3" xfId="18316"/>
    <cellStyle name="Header2 5 2 2 4 4" xfId="8207"/>
    <cellStyle name="Header2 5 2 2 5" xfId="17323"/>
    <cellStyle name="Header2 5 2 2 6" xfId="5868"/>
    <cellStyle name="Header2 5 2 3" xfId="1795"/>
    <cellStyle name="Header2 5 2 3 2" xfId="2702"/>
    <cellStyle name="Header2 5 2 3 2 2" xfId="5043"/>
    <cellStyle name="Header2 5 2 3 2 2 2" xfId="10268"/>
    <cellStyle name="Header2 5 2 3 2 2 2 2" xfId="26266"/>
    <cellStyle name="Header2 5 2 3 2 2 2 2 2" xfId="35301"/>
    <cellStyle name="Header2 5 2 3 2 2 2 3" xfId="18935"/>
    <cellStyle name="Header2 5 2 3 2 2 3" xfId="21922"/>
    <cellStyle name="Header2 5 2 3 2 2 4" xfId="9833"/>
    <cellStyle name="Header2 5 2 3 2 3" xfId="12175"/>
    <cellStyle name="Header2 5 2 3 2 3 2" xfId="28170"/>
    <cellStyle name="Header2 5 2 3 2 3 2 2" xfId="37205"/>
    <cellStyle name="Header2 5 2 3 2 3 3" xfId="14702"/>
    <cellStyle name="Header2 5 2 3 2 4" xfId="23129"/>
    <cellStyle name="Header2 5 2 3 2 5" xfId="7492"/>
    <cellStyle name="Header2 5 2 3 3" xfId="4136"/>
    <cellStyle name="Header2 5 2 3 3 2" xfId="12440"/>
    <cellStyle name="Header2 5 2 3 3 2 2" xfId="28431"/>
    <cellStyle name="Header2 5 2 3 3 2 2 2" xfId="37466"/>
    <cellStyle name="Header2 5 2 3 3 2 3" xfId="30831"/>
    <cellStyle name="Header2 5 2 3 3 3" xfId="22931"/>
    <cellStyle name="Header2 5 2 3 3 4" xfId="8926"/>
    <cellStyle name="Header2 5 2 3 4" xfId="10595"/>
    <cellStyle name="Header2 5 2 3 4 2" xfId="26589"/>
    <cellStyle name="Header2 5 2 3 4 2 2" xfId="35624"/>
    <cellStyle name="Header2 5 2 3 4 3" xfId="23587"/>
    <cellStyle name="Header2 5 2 3 5" xfId="14967"/>
    <cellStyle name="Header2 5 2 3 6" xfId="6585"/>
    <cellStyle name="Header2 5 2 4" xfId="1935"/>
    <cellStyle name="Header2 5 2 4 2" xfId="4276"/>
    <cellStyle name="Header2 5 2 4 2 2" xfId="12894"/>
    <cellStyle name="Header2 5 2 4 2 2 2" xfId="28882"/>
    <cellStyle name="Header2 5 2 4 2 2 2 2" xfId="37917"/>
    <cellStyle name="Header2 5 2 4 2 2 3" xfId="31282"/>
    <cellStyle name="Header2 5 2 4 2 3" xfId="18704"/>
    <cellStyle name="Header2 5 2 4 2 4" xfId="9066"/>
    <cellStyle name="Header2 5 2 4 3" xfId="12820"/>
    <cellStyle name="Header2 5 2 4 3 2" xfId="28808"/>
    <cellStyle name="Header2 5 2 4 3 2 2" xfId="37843"/>
    <cellStyle name="Header2 5 2 4 3 3" xfId="31208"/>
    <cellStyle name="Header2 5 2 4 4" xfId="21798"/>
    <cellStyle name="Header2 5 2 4 5" xfId="6725"/>
    <cellStyle name="Header2 5 2 5" xfId="2075"/>
    <cellStyle name="Header2 5 2 5 2" xfId="4416"/>
    <cellStyle name="Header2 5 2 5 2 2" xfId="12726"/>
    <cellStyle name="Header2 5 2 5 2 2 2" xfId="28713"/>
    <cellStyle name="Header2 5 2 5 2 2 2 2" xfId="37748"/>
    <cellStyle name="Header2 5 2 5 2 2 3" xfId="31113"/>
    <cellStyle name="Header2 5 2 5 2 3" xfId="21011"/>
    <cellStyle name="Header2 5 2 5 2 4" xfId="9206"/>
    <cellStyle name="Header2 5 2 5 3" xfId="12137"/>
    <cellStyle name="Header2 5 2 5 3 2" xfId="28132"/>
    <cellStyle name="Header2 5 2 5 3 2 2" xfId="37167"/>
    <cellStyle name="Header2 5 2 5 3 3" xfId="14839"/>
    <cellStyle name="Header2 5 2 5 4" xfId="19546"/>
    <cellStyle name="Header2 5 2 5 5" xfId="6865"/>
    <cellStyle name="Header2 5 2 6" xfId="2200"/>
    <cellStyle name="Header2 5 2 6 2" xfId="4541"/>
    <cellStyle name="Header2 5 2 6 2 2" xfId="12947"/>
    <cellStyle name="Header2 5 2 6 2 2 2" xfId="28935"/>
    <cellStyle name="Header2 5 2 6 2 2 2 2" xfId="37970"/>
    <cellStyle name="Header2 5 2 6 2 2 3" xfId="31335"/>
    <cellStyle name="Header2 5 2 6 2 3" xfId="22618"/>
    <cellStyle name="Header2 5 2 6 2 4" xfId="9331"/>
    <cellStyle name="Header2 5 2 6 3" xfId="11839"/>
    <cellStyle name="Header2 5 2 6 3 2" xfId="27833"/>
    <cellStyle name="Header2 5 2 6 3 2 2" xfId="36868"/>
    <cellStyle name="Header2 5 2 6 3 3" xfId="14917"/>
    <cellStyle name="Header2 5 2 6 4" xfId="21309"/>
    <cellStyle name="Header2 5 2 6 5" xfId="6990"/>
    <cellStyle name="Header2 5 2 7" xfId="2333"/>
    <cellStyle name="Header2 5 2 7 2" xfId="4674"/>
    <cellStyle name="Header2 5 2 7 2 2" xfId="14240"/>
    <cellStyle name="Header2 5 2 7 2 2 2" xfId="30229"/>
    <cellStyle name="Header2 5 2 7 2 2 2 2" xfId="39264"/>
    <cellStyle name="Header2 5 2 7 2 2 3" xfId="32629"/>
    <cellStyle name="Header2 5 2 7 2 3" xfId="22028"/>
    <cellStyle name="Header2 5 2 7 2 4" xfId="9464"/>
    <cellStyle name="Header2 5 2 7 3" xfId="13300"/>
    <cellStyle name="Header2 5 2 7 3 2" xfId="29288"/>
    <cellStyle name="Header2 5 2 7 3 2 2" xfId="38323"/>
    <cellStyle name="Header2 5 2 7 3 3" xfId="31688"/>
    <cellStyle name="Header2 5 2 7 4" xfId="18324"/>
    <cellStyle name="Header2 5 2 7 5" xfId="7123"/>
    <cellStyle name="Header2 5 2 8" xfId="1204"/>
    <cellStyle name="Header2 5 2 8 2" xfId="3545"/>
    <cellStyle name="Header2 5 2 8 2 2" xfId="13517"/>
    <cellStyle name="Header2 5 2 8 2 2 2" xfId="29505"/>
    <cellStyle name="Header2 5 2 8 2 2 2 2" xfId="38540"/>
    <cellStyle name="Header2 5 2 8 2 2 3" xfId="31905"/>
    <cellStyle name="Header2 5 2 8 2 3" xfId="23233"/>
    <cellStyle name="Header2 5 2 8 2 4" xfId="8335"/>
    <cellStyle name="Header2 5 2 8 3" xfId="11168"/>
    <cellStyle name="Header2 5 2 8 3 2" xfId="27162"/>
    <cellStyle name="Header2 5 2 8 3 2 2" xfId="36197"/>
    <cellStyle name="Header2 5 2 8 3 3" xfId="17070"/>
    <cellStyle name="Header2 5 2 8 4" xfId="18180"/>
    <cellStyle name="Header2 5 2 8 5" xfId="5995"/>
    <cellStyle name="Header2 5 2 9" xfId="1030"/>
    <cellStyle name="Header2 5 2 9 2" xfId="3378"/>
    <cellStyle name="Header2 5 2 9 2 2" xfId="11139"/>
    <cellStyle name="Header2 5 2 9 2 2 2" xfId="27133"/>
    <cellStyle name="Header2 5 2 9 2 2 2 2" xfId="36168"/>
    <cellStyle name="Header2 5 2 9 2 2 3" xfId="23554"/>
    <cellStyle name="Header2 5 2 9 2 3" xfId="18134"/>
    <cellStyle name="Header2 5 2 9 2 4" xfId="8168"/>
    <cellStyle name="Header2 5 2 9 3" xfId="15756"/>
    <cellStyle name="Header2 5 2 9 4" xfId="5829"/>
    <cellStyle name="Header2 5 3" xfId="1130"/>
    <cellStyle name="Header2 5 3 10" xfId="18334"/>
    <cellStyle name="Header2 5 3 11" xfId="5928"/>
    <cellStyle name="Header2 5 3 2" xfId="1868"/>
    <cellStyle name="Header2 5 3 2 2" xfId="2752"/>
    <cellStyle name="Header2 5 3 2 2 2" xfId="5093"/>
    <cellStyle name="Header2 5 3 2 2 2 2" xfId="10218"/>
    <cellStyle name="Header2 5 3 2 2 2 2 2" xfId="26216"/>
    <cellStyle name="Header2 5 3 2 2 2 2 2 2" xfId="35251"/>
    <cellStyle name="Header2 5 3 2 2 2 2 3" xfId="22202"/>
    <cellStyle name="Header2 5 3 2 2 2 3" xfId="15959"/>
    <cellStyle name="Header2 5 3 2 2 2 4" xfId="9883"/>
    <cellStyle name="Header2 5 3 2 2 3" xfId="14131"/>
    <cellStyle name="Header2 5 3 2 2 3 2" xfId="30120"/>
    <cellStyle name="Header2 5 3 2 2 3 2 2" xfId="39155"/>
    <cellStyle name="Header2 5 3 2 2 3 3" xfId="32520"/>
    <cellStyle name="Header2 5 3 2 2 4" xfId="19048"/>
    <cellStyle name="Header2 5 3 2 2 5" xfId="7542"/>
    <cellStyle name="Header2 5 3 2 3" xfId="4209"/>
    <cellStyle name="Header2 5 3 2 3 2" xfId="10936"/>
    <cellStyle name="Header2 5 3 2 3 2 2" xfId="26930"/>
    <cellStyle name="Header2 5 3 2 3 2 2 2" xfId="35965"/>
    <cellStyle name="Header2 5 3 2 3 2 3" xfId="16104"/>
    <cellStyle name="Header2 5 3 2 3 3" xfId="16120"/>
    <cellStyle name="Header2 5 3 2 3 4" xfId="8999"/>
    <cellStyle name="Header2 5 3 2 4" xfId="12825"/>
    <cellStyle name="Header2 5 3 2 4 2" xfId="28813"/>
    <cellStyle name="Header2 5 3 2 4 2 2" xfId="37848"/>
    <cellStyle name="Header2 5 3 2 4 3" xfId="31213"/>
    <cellStyle name="Header2 5 3 2 5" xfId="21712"/>
    <cellStyle name="Header2 5 3 2 6" xfId="6658"/>
    <cellStyle name="Header2 5 3 3" xfId="2009"/>
    <cellStyle name="Header2 5 3 3 2" xfId="4350"/>
    <cellStyle name="Header2 5 3 3 2 2" xfId="11037"/>
    <cellStyle name="Header2 5 3 3 2 2 2" xfId="27031"/>
    <cellStyle name="Header2 5 3 3 2 2 2 2" xfId="36066"/>
    <cellStyle name="Header2 5 3 3 2 2 3" xfId="20370"/>
    <cellStyle name="Header2 5 3 3 2 3" xfId="17917"/>
    <cellStyle name="Header2 5 3 3 2 4" xfId="9140"/>
    <cellStyle name="Header2 5 3 3 3" xfId="13304"/>
    <cellStyle name="Header2 5 3 3 3 2" xfId="29292"/>
    <cellStyle name="Header2 5 3 3 3 2 2" xfId="38327"/>
    <cellStyle name="Header2 5 3 3 3 3" xfId="31692"/>
    <cellStyle name="Header2 5 3 3 4" xfId="23470"/>
    <cellStyle name="Header2 5 3 3 5" xfId="6799"/>
    <cellStyle name="Header2 5 3 4" xfId="2146"/>
    <cellStyle name="Header2 5 3 4 2" xfId="4487"/>
    <cellStyle name="Header2 5 3 4 2 2" xfId="13674"/>
    <cellStyle name="Header2 5 3 4 2 2 2" xfId="29662"/>
    <cellStyle name="Header2 5 3 4 2 2 2 2" xfId="38697"/>
    <cellStyle name="Header2 5 3 4 2 2 3" xfId="32062"/>
    <cellStyle name="Header2 5 3 4 2 3" xfId="16962"/>
    <cellStyle name="Header2 5 3 4 2 4" xfId="9277"/>
    <cellStyle name="Header2 5 3 4 3" xfId="10785"/>
    <cellStyle name="Header2 5 3 4 3 2" xfId="26779"/>
    <cellStyle name="Header2 5 3 4 3 2 2" xfId="35814"/>
    <cellStyle name="Header2 5 3 4 3 3" xfId="18867"/>
    <cellStyle name="Header2 5 3 4 4" xfId="16136"/>
    <cellStyle name="Header2 5 3 4 5" xfId="6936"/>
    <cellStyle name="Header2 5 3 5" xfId="2275"/>
    <cellStyle name="Header2 5 3 5 2" xfId="4616"/>
    <cellStyle name="Header2 5 3 5 2 2" xfId="11944"/>
    <cellStyle name="Header2 5 3 5 2 2 2" xfId="27939"/>
    <cellStyle name="Header2 5 3 5 2 2 2 2" xfId="36974"/>
    <cellStyle name="Header2 5 3 5 2 2 3" xfId="16803"/>
    <cellStyle name="Header2 5 3 5 2 3" xfId="20777"/>
    <cellStyle name="Header2 5 3 5 2 4" xfId="9406"/>
    <cellStyle name="Header2 5 3 5 3" xfId="12098"/>
    <cellStyle name="Header2 5 3 5 3 2" xfId="28093"/>
    <cellStyle name="Header2 5 3 5 3 2 2" xfId="37128"/>
    <cellStyle name="Header2 5 3 5 3 3" xfId="14873"/>
    <cellStyle name="Header2 5 3 5 4" xfId="17402"/>
    <cellStyle name="Header2 5 3 5 5" xfId="7065"/>
    <cellStyle name="Header2 5 3 6" xfId="2404"/>
    <cellStyle name="Header2 5 3 6 2" xfId="4745"/>
    <cellStyle name="Header2 5 3 6 2 2" xfId="10345"/>
    <cellStyle name="Header2 5 3 6 2 2 2" xfId="26343"/>
    <cellStyle name="Header2 5 3 6 2 2 2 2" xfId="35378"/>
    <cellStyle name="Header2 5 3 6 2 2 3" xfId="20228"/>
    <cellStyle name="Header2 5 3 6 2 3" xfId="17245"/>
    <cellStyle name="Header2 5 3 6 2 4" xfId="9535"/>
    <cellStyle name="Header2 5 3 6 3" xfId="13173"/>
    <cellStyle name="Header2 5 3 6 3 2" xfId="29161"/>
    <cellStyle name="Header2 5 3 6 3 2 2" xfId="38196"/>
    <cellStyle name="Header2 5 3 6 3 3" xfId="31561"/>
    <cellStyle name="Header2 5 3 6 4" xfId="15157"/>
    <cellStyle name="Header2 5 3 6 5" xfId="7194"/>
    <cellStyle name="Header2 5 3 7" xfId="1709"/>
    <cellStyle name="Header2 5 3 7 2" xfId="4050"/>
    <cellStyle name="Header2 5 3 7 2 2" xfId="13871"/>
    <cellStyle name="Header2 5 3 7 2 2 2" xfId="29860"/>
    <cellStyle name="Header2 5 3 7 2 2 2 2" xfId="38895"/>
    <cellStyle name="Header2 5 3 7 2 2 3" xfId="32260"/>
    <cellStyle name="Header2 5 3 7 2 3" xfId="19338"/>
    <cellStyle name="Header2 5 3 7 2 4" xfId="8840"/>
    <cellStyle name="Header2 5 3 7 3" xfId="13710"/>
    <cellStyle name="Header2 5 3 7 3 2" xfId="29698"/>
    <cellStyle name="Header2 5 3 7 3 2 2" xfId="38733"/>
    <cellStyle name="Header2 5 3 7 3 3" xfId="32098"/>
    <cellStyle name="Header2 5 3 7 4" xfId="19427"/>
    <cellStyle name="Header2 5 3 7 5" xfId="6499"/>
    <cellStyle name="Header2 5 3 8" xfId="2604"/>
    <cellStyle name="Header2 5 3 8 2" xfId="4945"/>
    <cellStyle name="Header2 5 3 8 2 2" xfId="13995"/>
    <cellStyle name="Header2 5 3 8 2 2 2" xfId="29984"/>
    <cellStyle name="Header2 5 3 8 2 2 2 2" xfId="39019"/>
    <cellStyle name="Header2 5 3 8 2 2 3" xfId="32384"/>
    <cellStyle name="Header2 5 3 8 2 3" xfId="22762"/>
    <cellStyle name="Header2 5 3 8 2 4" xfId="9735"/>
    <cellStyle name="Header2 5 3 8 3" xfId="20860"/>
    <cellStyle name="Header2 5 3 8 4" xfId="7394"/>
    <cellStyle name="Header2 5 3 9" xfId="3478"/>
    <cellStyle name="Header2 5 3 9 2" xfId="11824"/>
    <cellStyle name="Header2 5 3 9 2 2" xfId="27818"/>
    <cellStyle name="Header2 5 3 9 2 2 2" xfId="36853"/>
    <cellStyle name="Header2 5 3 9 2 3" xfId="17198"/>
    <cellStyle name="Header2 5 3 9 3" xfId="17673"/>
    <cellStyle name="Header2 5 3 9 4" xfId="8268"/>
    <cellStyle name="Header2 5 4" xfId="908"/>
    <cellStyle name="Header2 5 4 2" xfId="1404"/>
    <cellStyle name="Header2 5 4 2 2" xfId="3745"/>
    <cellStyle name="Header2 5 4 2 2 2" xfId="12684"/>
    <cellStyle name="Header2 5 4 2 2 2 2" xfId="28671"/>
    <cellStyle name="Header2 5 4 2 2 2 2 2" xfId="37706"/>
    <cellStyle name="Header2 5 4 2 2 2 3" xfId="31071"/>
    <cellStyle name="Header2 5 4 2 2 3" xfId="17926"/>
    <cellStyle name="Header2 5 4 2 2 4" xfId="8535"/>
    <cellStyle name="Header2 5 4 2 3" xfId="14097"/>
    <cellStyle name="Header2 5 4 2 3 2" xfId="30086"/>
    <cellStyle name="Header2 5 4 2 3 2 2" xfId="39121"/>
    <cellStyle name="Header2 5 4 2 3 3" xfId="32486"/>
    <cellStyle name="Header2 5 4 2 4" xfId="19011"/>
    <cellStyle name="Header2 5 4 2 5" xfId="6195"/>
    <cellStyle name="Header2 5 4 3" xfId="2927"/>
    <cellStyle name="Header2 5 4 3 2" xfId="5268"/>
    <cellStyle name="Header2 5 4 3 2 2" xfId="14386"/>
    <cellStyle name="Header2 5 4 3 2 2 2" xfId="30377"/>
    <cellStyle name="Header2 5 4 3 2 2 2 2" xfId="39412"/>
    <cellStyle name="Header2 5 4 3 2 2 3" xfId="32777"/>
    <cellStyle name="Header2 5 4 3 2 3" xfId="18873"/>
    <cellStyle name="Header2 5 4 3 2 4" xfId="10058"/>
    <cellStyle name="Header2 5 4 3 3" xfId="17792"/>
    <cellStyle name="Header2 5 4 3 4" xfId="7717"/>
    <cellStyle name="Header2 5 4 4" xfId="3256"/>
    <cellStyle name="Header2 5 4 4 2" xfId="11096"/>
    <cellStyle name="Header2 5 4 4 2 2" xfId="27090"/>
    <cellStyle name="Header2 5 4 4 2 2 2" xfId="36125"/>
    <cellStyle name="Header2 5 4 4 2 3" xfId="17566"/>
    <cellStyle name="Header2 5 4 4 3" xfId="23227"/>
    <cellStyle name="Header2 5 4 4 4" xfId="8046"/>
    <cellStyle name="Header2 5 4 5" xfId="17508"/>
    <cellStyle name="Header2 5 4 6" xfId="5707"/>
    <cellStyle name="Header2 5 5" xfId="1413"/>
    <cellStyle name="Header2 5 5 2" xfId="2522"/>
    <cellStyle name="Header2 5 5 2 2" xfId="4863"/>
    <cellStyle name="Header2 5 5 2 2 2" xfId="11408"/>
    <cellStyle name="Header2 5 5 2 2 2 2" xfId="27402"/>
    <cellStyle name="Header2 5 5 2 2 2 2 2" xfId="36437"/>
    <cellStyle name="Header2 5 5 2 2 2 3" xfId="19652"/>
    <cellStyle name="Header2 5 5 2 2 3" xfId="17776"/>
    <cellStyle name="Header2 5 5 2 2 4" xfId="9653"/>
    <cellStyle name="Header2 5 5 2 3" xfId="11618"/>
    <cellStyle name="Header2 5 5 2 3 2" xfId="27612"/>
    <cellStyle name="Header2 5 5 2 3 2 2" xfId="36647"/>
    <cellStyle name="Header2 5 5 2 3 3" xfId="19610"/>
    <cellStyle name="Header2 5 5 2 4" xfId="18218"/>
    <cellStyle name="Header2 5 5 2 5" xfId="7312"/>
    <cellStyle name="Header2 5 5 3" xfId="3754"/>
    <cellStyle name="Header2 5 5 3 2" xfId="12611"/>
    <cellStyle name="Header2 5 5 3 2 2" xfId="28598"/>
    <cellStyle name="Header2 5 5 3 2 2 2" xfId="37633"/>
    <cellStyle name="Header2 5 5 3 2 3" xfId="30998"/>
    <cellStyle name="Header2 5 5 3 3" xfId="15856"/>
    <cellStyle name="Header2 5 5 3 4" xfId="8544"/>
    <cellStyle name="Header2 5 5 4" xfId="11797"/>
    <cellStyle name="Header2 5 5 4 2" xfId="27791"/>
    <cellStyle name="Header2 5 5 4 2 2" xfId="36826"/>
    <cellStyle name="Header2 5 5 4 3" xfId="16307"/>
    <cellStyle name="Header2 5 5 5" xfId="16895"/>
    <cellStyle name="Header2 5 5 6" xfId="6204"/>
    <cellStyle name="Header2 5 6" xfId="1347"/>
    <cellStyle name="Header2 5 6 2" xfId="3688"/>
    <cellStyle name="Header2 5 6 2 2" xfId="10528"/>
    <cellStyle name="Header2 5 6 2 2 2" xfId="26526"/>
    <cellStyle name="Header2 5 6 2 2 2 2" xfId="35561"/>
    <cellStyle name="Header2 5 6 2 2 3" xfId="20609"/>
    <cellStyle name="Header2 5 6 2 3" xfId="15554"/>
    <cellStyle name="Header2 5 6 2 4" xfId="8478"/>
    <cellStyle name="Header2 5 6 3" xfId="10453"/>
    <cellStyle name="Header2 5 6 3 2" xfId="26451"/>
    <cellStyle name="Header2 5 6 3 2 2" xfId="35486"/>
    <cellStyle name="Header2 5 6 3 3" xfId="15314"/>
    <cellStyle name="Header2 5 6 4" xfId="17507"/>
    <cellStyle name="Header2 5 6 5" xfId="6138"/>
    <cellStyle name="Header2 5 7" xfId="1459"/>
    <cellStyle name="Header2 5 7 2" xfId="3800"/>
    <cellStyle name="Header2 5 7 2 2" xfId="11706"/>
    <cellStyle name="Header2 5 7 2 2 2" xfId="27700"/>
    <cellStyle name="Header2 5 7 2 2 2 2" xfId="36735"/>
    <cellStyle name="Header2 5 7 2 2 3" xfId="16997"/>
    <cellStyle name="Header2 5 7 2 3" xfId="18455"/>
    <cellStyle name="Header2 5 7 2 4" xfId="8590"/>
    <cellStyle name="Header2 5 7 3" xfId="10419"/>
    <cellStyle name="Header2 5 7 3 2" xfId="26417"/>
    <cellStyle name="Header2 5 7 3 2 2" xfId="35452"/>
    <cellStyle name="Header2 5 7 3 3" xfId="20672"/>
    <cellStyle name="Header2 5 7 4" xfId="18847"/>
    <cellStyle name="Header2 5 7 5" xfId="6250"/>
    <cellStyle name="Header2 5 8" xfId="1299"/>
    <cellStyle name="Header2 5 8 2" xfId="3640"/>
    <cellStyle name="Header2 5 8 2 2" xfId="11102"/>
    <cellStyle name="Header2 5 8 2 2 2" xfId="27096"/>
    <cellStyle name="Header2 5 8 2 2 2 2" xfId="36131"/>
    <cellStyle name="Header2 5 8 2 2 3" xfId="18010"/>
    <cellStyle name="Header2 5 8 2 3" xfId="16954"/>
    <cellStyle name="Header2 5 8 2 4" xfId="8430"/>
    <cellStyle name="Header2 5 8 3" xfId="12239"/>
    <cellStyle name="Header2 5 8 3 2" xfId="28234"/>
    <cellStyle name="Header2 5 8 3 2 2" xfId="37269"/>
    <cellStyle name="Header2 5 8 3 3" xfId="14749"/>
    <cellStyle name="Header2 5 8 4" xfId="17971"/>
    <cellStyle name="Header2 5 8 5" xfId="6090"/>
    <cellStyle name="Header2 5 9" xfId="2151"/>
    <cellStyle name="Header2 5 9 2" xfId="4492"/>
    <cellStyle name="Header2 5 9 2 2" xfId="11534"/>
    <cellStyle name="Header2 5 9 2 2 2" xfId="27528"/>
    <cellStyle name="Header2 5 9 2 2 2 2" xfId="36563"/>
    <cellStyle name="Header2 5 9 2 2 3" xfId="17705"/>
    <cellStyle name="Header2 5 9 2 3" xfId="19276"/>
    <cellStyle name="Header2 5 9 2 4" xfId="9282"/>
    <cellStyle name="Header2 5 9 3" xfId="10790"/>
    <cellStyle name="Header2 5 9 3 2" xfId="26784"/>
    <cellStyle name="Header2 5 9 3 2 2" xfId="35819"/>
    <cellStyle name="Header2 5 9 3 3" xfId="16625"/>
    <cellStyle name="Header2 5 9 4" xfId="15159"/>
    <cellStyle name="Header2 5 9 5" xfId="6941"/>
    <cellStyle name="Header2 50" xfId="1532"/>
    <cellStyle name="Header2 50 2" xfId="3873"/>
    <cellStyle name="Header2 50 2 2" xfId="12682"/>
    <cellStyle name="Header2 50 2 2 2" xfId="28669"/>
    <cellStyle name="Header2 50 2 2 2 2" xfId="37704"/>
    <cellStyle name="Header2 50 2 2 3" xfId="31069"/>
    <cellStyle name="Header2 50 2 3" xfId="22756"/>
    <cellStyle name="Header2 50 2 4" xfId="8663"/>
    <cellStyle name="Header2 50 3" xfId="13069"/>
    <cellStyle name="Header2 50 3 2" xfId="29057"/>
    <cellStyle name="Header2 50 3 2 2" xfId="38092"/>
    <cellStyle name="Header2 50 3 3" xfId="31457"/>
    <cellStyle name="Header2 50 4" xfId="14982"/>
    <cellStyle name="Header2 50 5" xfId="6323"/>
    <cellStyle name="Header2 51" xfId="963"/>
    <cellStyle name="Header2 51 2" xfId="3311"/>
    <cellStyle name="Header2 51 2 2" xfId="12869"/>
    <cellStyle name="Header2 51 2 2 2" xfId="28857"/>
    <cellStyle name="Header2 51 2 2 2 2" xfId="37892"/>
    <cellStyle name="Header2 51 2 2 3" xfId="31257"/>
    <cellStyle name="Header2 51 2 3" xfId="23284"/>
    <cellStyle name="Header2 51 2 4" xfId="8101"/>
    <cellStyle name="Header2 51 3" xfId="12652"/>
    <cellStyle name="Header2 51 3 2" xfId="28639"/>
    <cellStyle name="Header2 51 3 2 2" xfId="37674"/>
    <cellStyle name="Header2 51 3 3" xfId="31039"/>
    <cellStyle name="Header2 51 4" xfId="18197"/>
    <cellStyle name="Header2 51 5" xfId="5762"/>
    <cellStyle name="Header2 52" xfId="2998"/>
    <cellStyle name="Header2 52 2" xfId="13910"/>
    <cellStyle name="Header2 52 2 2" xfId="29899"/>
    <cellStyle name="Header2 52 2 2 2" xfId="38934"/>
    <cellStyle name="Header2 52 2 3" xfId="32299"/>
    <cellStyle name="Header2 52 3" xfId="18251"/>
    <cellStyle name="Header2 52 4" xfId="7788"/>
    <cellStyle name="Header2 53" xfId="630"/>
    <cellStyle name="Header2 53 2" xfId="13247"/>
    <cellStyle name="Header2 53 2 2" xfId="29235"/>
    <cellStyle name="Header2 53 2 2 2" xfId="38270"/>
    <cellStyle name="Header2 53 2 3" xfId="22600"/>
    <cellStyle name="Header2 53 2 4" xfId="31635"/>
    <cellStyle name="Header2 53 3" xfId="24073"/>
    <cellStyle name="Header2 53 3 2" xfId="33108"/>
    <cellStyle name="Header2 53 4" xfId="18336"/>
    <cellStyle name="Header2 53 5" xfId="5449"/>
    <cellStyle name="Header2 54" xfId="593"/>
    <cellStyle name="Header2 6" xfId="253"/>
    <cellStyle name="Header2 6 10" xfId="1075"/>
    <cellStyle name="Header2 6 10 2" xfId="3423"/>
    <cellStyle name="Header2 6 10 2 2" xfId="12117"/>
    <cellStyle name="Header2 6 10 2 2 2" xfId="28112"/>
    <cellStyle name="Header2 6 10 2 2 2 2" xfId="37147"/>
    <cellStyle name="Header2 6 10 2 2 3" xfId="15206"/>
    <cellStyle name="Header2 6 10 2 3" xfId="22965"/>
    <cellStyle name="Header2 6 10 2 4" xfId="8213"/>
    <cellStyle name="Header2 6 10 3" xfId="13087"/>
    <cellStyle name="Header2 6 10 3 2" xfId="29075"/>
    <cellStyle name="Header2 6 10 3 2 2" xfId="38110"/>
    <cellStyle name="Header2 6 10 3 3" xfId="31475"/>
    <cellStyle name="Header2 6 10 4" xfId="18140"/>
    <cellStyle name="Header2 6 10 5" xfId="5874"/>
    <cellStyle name="Header2 6 11" xfId="3036"/>
    <cellStyle name="Header2 6 11 2" xfId="11497"/>
    <cellStyle name="Header2 6 11 2 2" xfId="27491"/>
    <cellStyle name="Header2 6 11 2 2 2" xfId="36526"/>
    <cellStyle name="Header2 6 11 2 3" xfId="19605"/>
    <cellStyle name="Header2 6 11 3" xfId="15939"/>
    <cellStyle name="Header2 6 11 4" xfId="7826"/>
    <cellStyle name="Header2 6 12" xfId="668"/>
    <cellStyle name="Header2 6 12 2" xfId="24111"/>
    <cellStyle name="Header2 6 12 2 2" xfId="33146"/>
    <cellStyle name="Header2 6 12 3" xfId="17869"/>
    <cellStyle name="Header2 6 12 4" xfId="5487"/>
    <cellStyle name="Header2 6 13" xfId="19279"/>
    <cellStyle name="Header2 6 2" xfId="558"/>
    <cellStyle name="Header2 6 2 10" xfId="3109"/>
    <cellStyle name="Header2 6 2 10 2" xfId="11251"/>
    <cellStyle name="Header2 6 2 10 2 2" xfId="27245"/>
    <cellStyle name="Header2 6 2 10 2 2 2" xfId="36280"/>
    <cellStyle name="Header2 6 2 10 2 3" xfId="20744"/>
    <cellStyle name="Header2 6 2 10 3" xfId="19215"/>
    <cellStyle name="Header2 6 2 10 4" xfId="7899"/>
    <cellStyle name="Header2 6 2 11" xfId="761"/>
    <cellStyle name="Header2 6 2 11 2" xfId="24184"/>
    <cellStyle name="Header2 6 2 11 2 2" xfId="33219"/>
    <cellStyle name="Header2 6 2 11 3" xfId="18914"/>
    <cellStyle name="Header2 6 2 11 4" xfId="5560"/>
    <cellStyle name="Header2 6 2 12" xfId="17319"/>
    <cellStyle name="Header2 6 2 13" xfId="5407"/>
    <cellStyle name="Header2 6 2 2" xfId="1070"/>
    <cellStyle name="Header2 6 2 2 2" xfId="1635"/>
    <cellStyle name="Header2 6 2 2 2 2" xfId="3976"/>
    <cellStyle name="Header2 6 2 2 2 2 2" xfId="11764"/>
    <cellStyle name="Header2 6 2 2 2 2 2 2" xfId="27758"/>
    <cellStyle name="Header2 6 2 2 2 2 2 2 2" xfId="36793"/>
    <cellStyle name="Header2 6 2 2 2 2 2 3" xfId="19142"/>
    <cellStyle name="Header2 6 2 2 2 2 3" xfId="20563"/>
    <cellStyle name="Header2 6 2 2 2 2 4" xfId="8766"/>
    <cellStyle name="Header2 6 2 2 2 3" xfId="10407"/>
    <cellStyle name="Header2 6 2 2 2 3 2" xfId="26405"/>
    <cellStyle name="Header2 6 2 2 2 3 2 2" xfId="35440"/>
    <cellStyle name="Header2 6 2 2 2 3 3" xfId="19600"/>
    <cellStyle name="Header2 6 2 2 2 4" xfId="17293"/>
    <cellStyle name="Header2 6 2 2 2 5" xfId="6426"/>
    <cellStyle name="Header2 6 2 2 3" xfId="2773"/>
    <cellStyle name="Header2 6 2 2 3 2" xfId="5114"/>
    <cellStyle name="Header2 6 2 2 3 2 2" xfId="10204"/>
    <cellStyle name="Header2 6 2 2 3 2 2 2" xfId="26202"/>
    <cellStyle name="Header2 6 2 2 3 2 2 2 2" xfId="35237"/>
    <cellStyle name="Header2 6 2 2 3 2 2 3" xfId="19021"/>
    <cellStyle name="Header2 6 2 2 3 2 3" xfId="21043"/>
    <cellStyle name="Header2 6 2 2 3 2 4" xfId="9904"/>
    <cellStyle name="Header2 6 2 2 3 3" xfId="17875"/>
    <cellStyle name="Header2 6 2 2 3 4" xfId="7563"/>
    <cellStyle name="Header2 6 2 2 4" xfId="3418"/>
    <cellStyle name="Header2 6 2 2 4 2" xfId="11605"/>
    <cellStyle name="Header2 6 2 2 4 2 2" xfId="27599"/>
    <cellStyle name="Header2 6 2 2 4 2 2 2" xfId="36634"/>
    <cellStyle name="Header2 6 2 2 4 2 3" xfId="16685"/>
    <cellStyle name="Header2 6 2 2 4 3" xfId="16194"/>
    <cellStyle name="Header2 6 2 2 4 4" xfId="8208"/>
    <cellStyle name="Header2 6 2 2 5" xfId="16058"/>
    <cellStyle name="Header2 6 2 2 6" xfId="5869"/>
    <cellStyle name="Header2 6 2 3" xfId="1796"/>
    <cellStyle name="Header2 6 2 3 2" xfId="2703"/>
    <cellStyle name="Header2 6 2 3 2 2" xfId="5044"/>
    <cellStyle name="Header2 6 2 3 2 2 2" xfId="10267"/>
    <cellStyle name="Header2 6 2 3 2 2 2 2" xfId="26265"/>
    <cellStyle name="Header2 6 2 3 2 2 2 2 2" xfId="35300"/>
    <cellStyle name="Header2 6 2 3 2 2 2 3" xfId="22963"/>
    <cellStyle name="Header2 6 2 3 2 2 3" xfId="19493"/>
    <cellStyle name="Header2 6 2 3 2 2 4" xfId="9834"/>
    <cellStyle name="Header2 6 2 3 2 3" xfId="11440"/>
    <cellStyle name="Header2 6 2 3 2 3 2" xfId="27434"/>
    <cellStyle name="Header2 6 2 3 2 3 2 2" xfId="36469"/>
    <cellStyle name="Header2 6 2 3 2 3 3" xfId="17898"/>
    <cellStyle name="Header2 6 2 3 2 4" xfId="18717"/>
    <cellStyle name="Header2 6 2 3 2 5" xfId="7493"/>
    <cellStyle name="Header2 6 2 3 3" xfId="4137"/>
    <cellStyle name="Header2 6 2 3 3 2" xfId="10521"/>
    <cellStyle name="Header2 6 2 3 3 2 2" xfId="26519"/>
    <cellStyle name="Header2 6 2 3 3 2 2 2" xfId="35554"/>
    <cellStyle name="Header2 6 2 3 3 2 3" xfId="22589"/>
    <cellStyle name="Header2 6 2 3 3 3" xfId="17782"/>
    <cellStyle name="Header2 6 2 3 3 4" xfId="8927"/>
    <cellStyle name="Header2 6 2 3 4" xfId="11515"/>
    <cellStyle name="Header2 6 2 3 4 2" xfId="27509"/>
    <cellStyle name="Header2 6 2 3 4 2 2" xfId="36544"/>
    <cellStyle name="Header2 6 2 3 4 3" xfId="18738"/>
    <cellStyle name="Header2 6 2 3 5" xfId="14966"/>
    <cellStyle name="Header2 6 2 3 6" xfId="6586"/>
    <cellStyle name="Header2 6 2 4" xfId="1936"/>
    <cellStyle name="Header2 6 2 4 2" xfId="4277"/>
    <cellStyle name="Header2 6 2 4 2 2" xfId="10980"/>
    <cellStyle name="Header2 6 2 4 2 2 2" xfId="26974"/>
    <cellStyle name="Header2 6 2 4 2 2 2 2" xfId="36009"/>
    <cellStyle name="Header2 6 2 4 2 2 3" xfId="22564"/>
    <cellStyle name="Header2 6 2 4 2 3" xfId="16585"/>
    <cellStyle name="Header2 6 2 4 2 4" xfId="9067"/>
    <cellStyle name="Header2 6 2 4 3" xfId="10899"/>
    <cellStyle name="Header2 6 2 4 3 2" xfId="26893"/>
    <cellStyle name="Header2 6 2 4 3 2 2" xfId="35928"/>
    <cellStyle name="Header2 6 2 4 3 3" xfId="16914"/>
    <cellStyle name="Header2 6 2 4 4" xfId="18048"/>
    <cellStyle name="Header2 6 2 4 5" xfId="6726"/>
    <cellStyle name="Header2 6 2 5" xfId="2076"/>
    <cellStyle name="Header2 6 2 5 2" xfId="4417"/>
    <cellStyle name="Header2 6 2 5 2 2" xfId="13879"/>
    <cellStyle name="Header2 6 2 5 2 2 2" xfId="29868"/>
    <cellStyle name="Header2 6 2 5 2 2 2 2" xfId="38903"/>
    <cellStyle name="Header2 6 2 5 2 2 3" xfId="32268"/>
    <cellStyle name="Header2 6 2 5 2 3" xfId="17843"/>
    <cellStyle name="Header2 6 2 5 2 4" xfId="9207"/>
    <cellStyle name="Header2 6 2 5 3" xfId="11389"/>
    <cellStyle name="Header2 6 2 5 3 2" xfId="27383"/>
    <cellStyle name="Header2 6 2 5 3 2 2" xfId="36418"/>
    <cellStyle name="Header2 6 2 5 3 3" xfId="19928"/>
    <cellStyle name="Header2 6 2 5 4" xfId="19300"/>
    <cellStyle name="Header2 6 2 5 5" xfId="6866"/>
    <cellStyle name="Header2 6 2 6" xfId="2201"/>
    <cellStyle name="Header2 6 2 6 2" xfId="4542"/>
    <cellStyle name="Header2 6 2 6 2 2" xfId="11034"/>
    <cellStyle name="Header2 6 2 6 2 2 2" xfId="27028"/>
    <cellStyle name="Header2 6 2 6 2 2 2 2" xfId="36063"/>
    <cellStyle name="Header2 6 2 6 2 2 3" xfId="20710"/>
    <cellStyle name="Header2 6 2 6 2 3" xfId="18879"/>
    <cellStyle name="Header2 6 2 6 2 4" xfId="9332"/>
    <cellStyle name="Header2 6 2 6 3" xfId="13647"/>
    <cellStyle name="Header2 6 2 6 3 2" xfId="29635"/>
    <cellStyle name="Header2 6 2 6 3 2 2" xfId="38670"/>
    <cellStyle name="Header2 6 2 6 3 3" xfId="32035"/>
    <cellStyle name="Header2 6 2 6 4" xfId="18325"/>
    <cellStyle name="Header2 6 2 6 5" xfId="6991"/>
    <cellStyle name="Header2 6 2 7" xfId="2334"/>
    <cellStyle name="Header2 6 2 7 2" xfId="4675"/>
    <cellStyle name="Header2 6 2 7 2 2" xfId="12337"/>
    <cellStyle name="Header2 6 2 7 2 2 2" xfId="28332"/>
    <cellStyle name="Header2 6 2 7 2 2 2 2" xfId="37367"/>
    <cellStyle name="Header2 6 2 7 2 2 3" xfId="30732"/>
    <cellStyle name="Header2 6 2 7 2 3" xfId="18511"/>
    <cellStyle name="Header2 6 2 7 2 4" xfId="9465"/>
    <cellStyle name="Header2 6 2 7 3" xfId="14043"/>
    <cellStyle name="Header2 6 2 7 3 2" xfId="30032"/>
    <cellStyle name="Header2 6 2 7 3 2 2" xfId="39067"/>
    <cellStyle name="Header2 6 2 7 3 3" xfId="32432"/>
    <cellStyle name="Header2 6 2 7 4" xfId="16202"/>
    <cellStyle name="Header2 6 2 7 5" xfId="7124"/>
    <cellStyle name="Header2 6 2 8" xfId="1205"/>
    <cellStyle name="Header2 6 2 8 2" xfId="3546"/>
    <cellStyle name="Header2 6 2 8 2 2" xfId="11603"/>
    <cellStyle name="Header2 6 2 8 2 2 2" xfId="27597"/>
    <cellStyle name="Header2 6 2 8 2 2 2 2" xfId="36632"/>
    <cellStyle name="Header2 6 2 8 2 2 3" xfId="19948"/>
    <cellStyle name="Header2 6 2 8 2 3" xfId="18831"/>
    <cellStyle name="Header2 6 2 8 2 4" xfId="8336"/>
    <cellStyle name="Header2 6 2 8 3" xfId="10486"/>
    <cellStyle name="Header2 6 2 8 3 2" xfId="26484"/>
    <cellStyle name="Header2 6 2 8 3 2 2" xfId="35519"/>
    <cellStyle name="Header2 6 2 8 3 3" xfId="20576"/>
    <cellStyle name="Header2 6 2 8 4" xfId="16062"/>
    <cellStyle name="Header2 6 2 8 5" xfId="5996"/>
    <cellStyle name="Header2 6 2 9" xfId="2603"/>
    <cellStyle name="Header2 6 2 9 2" xfId="4944"/>
    <cellStyle name="Header2 6 2 9 2 2" xfId="13383"/>
    <cellStyle name="Header2 6 2 9 2 2 2" xfId="29371"/>
    <cellStyle name="Header2 6 2 9 2 2 2 2" xfId="38406"/>
    <cellStyle name="Header2 6 2 9 2 2 3" xfId="31771"/>
    <cellStyle name="Header2 6 2 9 2 3" xfId="22469"/>
    <cellStyle name="Header2 6 2 9 2 4" xfId="9734"/>
    <cellStyle name="Header2 6 2 9 3" xfId="15742"/>
    <cellStyle name="Header2 6 2 9 4" xfId="7393"/>
    <cellStyle name="Header2 6 3" xfId="1131"/>
    <cellStyle name="Header2 6 3 10" xfId="16212"/>
    <cellStyle name="Header2 6 3 11" xfId="5929"/>
    <cellStyle name="Header2 6 3 2" xfId="1869"/>
    <cellStyle name="Header2 6 3 2 2" xfId="2753"/>
    <cellStyle name="Header2 6 3 2 2 2" xfId="5094"/>
    <cellStyle name="Header2 6 3 2 2 2 2" xfId="10222"/>
    <cellStyle name="Header2 6 3 2 2 2 2 2" xfId="26220"/>
    <cellStyle name="Header2 6 3 2 2 2 2 2 2" xfId="35255"/>
    <cellStyle name="Header2 6 3 2 2 2 2 3" xfId="14937"/>
    <cellStyle name="Header2 6 3 2 2 2 3" xfId="23203"/>
    <cellStyle name="Header2 6 3 2 2 2 4" xfId="9884"/>
    <cellStyle name="Header2 6 3 2 2 3" xfId="12227"/>
    <cellStyle name="Header2 6 3 2 2 3 2" xfId="28222"/>
    <cellStyle name="Header2 6 3 2 2 3 2 2" xfId="37257"/>
    <cellStyle name="Header2 6 3 2 2 3 3" xfId="14756"/>
    <cellStyle name="Header2 6 3 2 2 4" xfId="16932"/>
    <cellStyle name="Header2 6 3 2 2 5" xfId="7543"/>
    <cellStyle name="Header2 6 3 2 3" xfId="4210"/>
    <cellStyle name="Header2 6 3 2 3 2" xfId="13064"/>
    <cellStyle name="Header2 6 3 2 3 2 2" xfId="29052"/>
    <cellStyle name="Header2 6 3 2 3 2 2 2" xfId="38087"/>
    <cellStyle name="Header2 6 3 2 3 2 3" xfId="31452"/>
    <cellStyle name="Header2 6 3 2 3 3" xfId="15601"/>
    <cellStyle name="Header2 6 3 2 3 4" xfId="9000"/>
    <cellStyle name="Header2 6 3 2 4" xfId="10904"/>
    <cellStyle name="Header2 6 3 2 4 2" xfId="26898"/>
    <cellStyle name="Header2 6 3 2 4 2 2" xfId="35933"/>
    <cellStyle name="Header2 6 3 2 4 3" xfId="22110"/>
    <cellStyle name="Header2 6 3 2 5" xfId="22636"/>
    <cellStyle name="Header2 6 3 2 6" xfId="6659"/>
    <cellStyle name="Header2 6 3 3" xfId="2010"/>
    <cellStyle name="Header2 6 3 3 2" xfId="4351"/>
    <cellStyle name="Header2 6 3 3 2 2" xfId="10625"/>
    <cellStyle name="Header2 6 3 3 2 2 2" xfId="26619"/>
    <cellStyle name="Header2 6 3 3 2 2 2 2" xfId="35654"/>
    <cellStyle name="Header2 6 3 3 2 2 3" xfId="15543"/>
    <cellStyle name="Header2 6 3 3 2 3" xfId="15800"/>
    <cellStyle name="Header2 6 3 3 2 4" xfId="9141"/>
    <cellStyle name="Header2 6 3 3 3" xfId="14047"/>
    <cellStyle name="Header2 6 3 3 3 2" xfId="30036"/>
    <cellStyle name="Header2 6 3 3 3 2 2" xfId="39071"/>
    <cellStyle name="Header2 6 3 3 3 3" xfId="32436"/>
    <cellStyle name="Header2 6 3 3 4" xfId="21969"/>
    <cellStyle name="Header2 6 3 3 5" xfId="6800"/>
    <cellStyle name="Header2 6 3 4" xfId="2147"/>
    <cellStyle name="Header2 6 3 4 2" xfId="4488"/>
    <cellStyle name="Header2 6 3 4 2 2" xfId="11756"/>
    <cellStyle name="Header2 6 3 4 2 2 2" xfId="27750"/>
    <cellStyle name="Header2 6 3 4 2 2 2 2" xfId="36785"/>
    <cellStyle name="Header2 6 3 4 2 2 3" xfId="19341"/>
    <cellStyle name="Header2 6 3 4 2 3" xfId="15954"/>
    <cellStyle name="Header2 6 3 4 2 4" xfId="9278"/>
    <cellStyle name="Header2 6 3 4 3" xfId="12469"/>
    <cellStyle name="Header2 6 3 4 3 2" xfId="28460"/>
    <cellStyle name="Header2 6 3 4 3 2 2" xfId="37495"/>
    <cellStyle name="Header2 6 3 4 3 3" xfId="30860"/>
    <cellStyle name="Header2 6 3 4 4" xfId="15617"/>
    <cellStyle name="Header2 6 3 4 5" xfId="6937"/>
    <cellStyle name="Header2 6 3 5" xfId="2276"/>
    <cellStyle name="Header2 6 3 5 2" xfId="4617"/>
    <cellStyle name="Header2 6 3 5 2 2" xfId="11126"/>
    <cellStyle name="Header2 6 3 5 2 2 2" xfId="27120"/>
    <cellStyle name="Header2 6 3 5 2 2 2 2" xfId="36155"/>
    <cellStyle name="Header2 6 3 5 2 2 3" xfId="20425"/>
    <cellStyle name="Header2 6 3 5 2 3" xfId="18024"/>
    <cellStyle name="Header2 6 3 5 2 4" xfId="9407"/>
    <cellStyle name="Header2 6 3 5 3" xfId="11354"/>
    <cellStyle name="Header2 6 3 5 3 2" xfId="27348"/>
    <cellStyle name="Header2 6 3 5 3 2 2" xfId="36383"/>
    <cellStyle name="Header2 6 3 5 3 3" xfId="18290"/>
    <cellStyle name="Header2 6 3 5 4" xfId="22440"/>
    <cellStyle name="Header2 6 3 5 5" xfId="7066"/>
    <cellStyle name="Header2 6 3 6" xfId="2405"/>
    <cellStyle name="Header2 6 3 6 2" xfId="4746"/>
    <cellStyle name="Header2 6 3 6 2 2" xfId="13114"/>
    <cellStyle name="Header2 6 3 6 2 2 2" xfId="29102"/>
    <cellStyle name="Header2 6 3 6 2 2 2 2" xfId="38137"/>
    <cellStyle name="Header2 6 3 6 2 2 3" xfId="31502"/>
    <cellStyle name="Header2 6 3 6 2 3" xfId="23542"/>
    <cellStyle name="Header2 6 3 6 2 4" xfId="9536"/>
    <cellStyle name="Header2 6 3 6 3" xfId="11261"/>
    <cellStyle name="Header2 6 3 6 3 2" xfId="27255"/>
    <cellStyle name="Header2 6 3 6 3 2 2" xfId="36290"/>
    <cellStyle name="Header2 6 3 6 3 3" xfId="18995"/>
    <cellStyle name="Header2 6 3 6 4" xfId="15256"/>
    <cellStyle name="Header2 6 3 6 5" xfId="7195"/>
    <cellStyle name="Header2 6 3 7" xfId="1710"/>
    <cellStyle name="Header2 6 3 7 2" xfId="4051"/>
    <cellStyle name="Header2 6 3 7 2 2" xfId="11956"/>
    <cellStyle name="Header2 6 3 7 2 2 2" xfId="27951"/>
    <cellStyle name="Header2 6 3 7 2 2 2 2" xfId="36986"/>
    <cellStyle name="Header2 6 3 7 2 2 3" xfId="16305"/>
    <cellStyle name="Header2 6 3 7 2 3" xfId="17217"/>
    <cellStyle name="Header2 6 3 7 2 4" xfId="8841"/>
    <cellStyle name="Header2 6 3 7 3" xfId="14200"/>
    <cellStyle name="Header2 6 3 7 3 2" xfId="30189"/>
    <cellStyle name="Header2 6 3 7 3 2 2" xfId="39224"/>
    <cellStyle name="Header2 6 3 7 3 3" xfId="32589"/>
    <cellStyle name="Header2 6 3 7 4" xfId="17306"/>
    <cellStyle name="Header2 6 3 7 5" xfId="6500"/>
    <cellStyle name="Header2 6 3 8" xfId="2505"/>
    <cellStyle name="Header2 6 3 8 2" xfId="4846"/>
    <cellStyle name="Header2 6 3 8 2 2" xfId="13194"/>
    <cellStyle name="Header2 6 3 8 2 2 2" xfId="29182"/>
    <cellStyle name="Header2 6 3 8 2 2 2 2" xfId="38217"/>
    <cellStyle name="Header2 6 3 8 2 2 3" xfId="31582"/>
    <cellStyle name="Header2 6 3 8 2 3" xfId="18074"/>
    <cellStyle name="Header2 6 3 8 2 4" xfId="9636"/>
    <cellStyle name="Header2 6 3 8 3" xfId="18492"/>
    <cellStyle name="Header2 6 3 8 4" xfId="7295"/>
    <cellStyle name="Header2 6 3 9" xfId="3479"/>
    <cellStyle name="Header2 6 3 9 2" xfId="13630"/>
    <cellStyle name="Header2 6 3 9 2 2" xfId="29618"/>
    <cellStyle name="Header2 6 3 9 2 2 2" xfId="38653"/>
    <cellStyle name="Header2 6 3 9 2 3" xfId="32018"/>
    <cellStyle name="Header2 6 3 9 3" xfId="15547"/>
    <cellStyle name="Header2 6 3 9 4" xfId="8269"/>
    <cellStyle name="Header2 6 4" xfId="909"/>
    <cellStyle name="Header2 6 4 2" xfId="1405"/>
    <cellStyle name="Header2 6 4 2 2" xfId="3746"/>
    <cellStyle name="Header2 6 4 2 2 2" xfId="14135"/>
    <cellStyle name="Header2 6 4 2 2 2 2" xfId="30124"/>
    <cellStyle name="Header2 6 4 2 2 2 2 2" xfId="39159"/>
    <cellStyle name="Header2 6 4 2 2 2 3" xfId="32524"/>
    <cellStyle name="Header2 6 4 2 2 3" xfId="15809"/>
    <cellStyle name="Header2 6 4 2 2 4" xfId="8536"/>
    <cellStyle name="Header2 6 4 2 3" xfId="12191"/>
    <cellStyle name="Header2 6 4 2 3 2" xfId="28186"/>
    <cellStyle name="Header2 6 4 2 3 2 2" xfId="37221"/>
    <cellStyle name="Header2 6 4 2 3 3" xfId="14704"/>
    <cellStyle name="Header2 6 4 2 4" xfId="16894"/>
    <cellStyle name="Header2 6 4 2 5" xfId="6196"/>
    <cellStyle name="Header2 6 4 3" xfId="823"/>
    <cellStyle name="Header2 6 4 3 2" xfId="3171"/>
    <cellStyle name="Header2 6 4 3 2 2" xfId="10571"/>
    <cellStyle name="Header2 6 4 3 2 2 2" xfId="26565"/>
    <cellStyle name="Header2 6 4 3 2 2 2 2" xfId="35600"/>
    <cellStyle name="Header2 6 4 3 2 2 3" xfId="20046"/>
    <cellStyle name="Header2 6 4 3 2 3" xfId="19431"/>
    <cellStyle name="Header2 6 4 3 2 4" xfId="7961"/>
    <cellStyle name="Header2 6 4 3 3" xfId="16879"/>
    <cellStyle name="Header2 6 4 3 4" xfId="5622"/>
    <cellStyle name="Header2 6 4 4" xfId="3257"/>
    <cellStyle name="Header2 6 4 4 2" xfId="12563"/>
    <cellStyle name="Header2 6 4 4 2 2" xfId="28550"/>
    <cellStyle name="Header2 6 4 4 2 2 2" xfId="37585"/>
    <cellStyle name="Header2 6 4 4 2 3" xfId="30950"/>
    <cellStyle name="Header2 6 4 4 3" xfId="18003"/>
    <cellStyle name="Header2 6 4 4 4" xfId="8047"/>
    <cellStyle name="Header2 6 4 5" xfId="15382"/>
    <cellStyle name="Header2 6 4 6" xfId="5708"/>
    <cellStyle name="Header2 6 5" xfId="1412"/>
    <cellStyle name="Header2 6 5 2" xfId="2520"/>
    <cellStyle name="Header2 6 5 2 2" xfId="4861"/>
    <cellStyle name="Header2 6 5 2 2 2" xfId="14111"/>
    <cellStyle name="Header2 6 5 2 2 2 2" xfId="30100"/>
    <cellStyle name="Header2 6 5 2 2 2 2 2" xfId="39135"/>
    <cellStyle name="Header2 6 5 2 2 2 3" xfId="32500"/>
    <cellStyle name="Header2 6 5 2 2 3" xfId="15451"/>
    <cellStyle name="Header2 6 5 2 2 4" xfId="9651"/>
    <cellStyle name="Header2 6 5 2 3" xfId="11725"/>
    <cellStyle name="Header2 6 5 2 3 2" xfId="27719"/>
    <cellStyle name="Header2 6 5 2 3 2 2" xfId="36754"/>
    <cellStyle name="Header2 6 5 2 3 3" xfId="17504"/>
    <cellStyle name="Header2 6 5 2 4" xfId="20364"/>
    <cellStyle name="Header2 6 5 2 5" xfId="7310"/>
    <cellStyle name="Header2 6 5 3" xfId="3753"/>
    <cellStyle name="Header2 6 5 3 2" xfId="12386"/>
    <cellStyle name="Header2 6 5 3 2 2" xfId="28377"/>
    <cellStyle name="Header2 6 5 3 2 2 2" xfId="37412"/>
    <cellStyle name="Header2 6 5 3 2 3" xfId="30777"/>
    <cellStyle name="Header2 6 5 3 3" xfId="17973"/>
    <cellStyle name="Header2 6 5 3 4" xfId="8543"/>
    <cellStyle name="Header2 6 5 4" xfId="12362"/>
    <cellStyle name="Header2 6 5 4 2" xfId="28357"/>
    <cellStyle name="Header2 6 5 4 2 2" xfId="37392"/>
    <cellStyle name="Header2 6 5 4 3" xfId="30757"/>
    <cellStyle name="Header2 6 5 5" xfId="19012"/>
    <cellStyle name="Header2 6 5 6" xfId="6203"/>
    <cellStyle name="Header2 6 6" xfId="1348"/>
    <cellStyle name="Header2 6 6 2" xfId="3689"/>
    <cellStyle name="Header2 6 6 2 2" xfId="12387"/>
    <cellStyle name="Header2 6 6 2 2 2" xfId="28378"/>
    <cellStyle name="Header2 6 6 2 2 2 2" xfId="37413"/>
    <cellStyle name="Header2 6 6 2 2 3" xfId="30778"/>
    <cellStyle name="Header2 6 6 2 3" xfId="21832"/>
    <cellStyle name="Header2 6 6 2 4" xfId="8479"/>
    <cellStyle name="Header2 6 6 3" xfId="10454"/>
    <cellStyle name="Header2 6 6 3 2" xfId="26452"/>
    <cellStyle name="Header2 6 6 3 2 2" xfId="35487"/>
    <cellStyle name="Header2 6 6 3 3" xfId="22823"/>
    <cellStyle name="Header2 6 6 4" xfId="15381"/>
    <cellStyle name="Header2 6 6 5" xfId="6139"/>
    <cellStyle name="Header2 6 7" xfId="1458"/>
    <cellStyle name="Header2 6 7 2" xfId="3799"/>
    <cellStyle name="Header2 6 7 2 2" xfId="13625"/>
    <cellStyle name="Header2 6 7 2 2 2" xfId="29613"/>
    <cellStyle name="Header2 6 7 2 2 2 2" xfId="38648"/>
    <cellStyle name="Header2 6 7 2 2 3" xfId="32013"/>
    <cellStyle name="Header2 6 7 2 3" xfId="20587"/>
    <cellStyle name="Header2 6 7 2 4" xfId="8589"/>
    <cellStyle name="Header2 6 7 3" xfId="10151"/>
    <cellStyle name="Header2 6 7 3 2" xfId="26153"/>
    <cellStyle name="Header2 6 7 3 2 2" xfId="35188"/>
    <cellStyle name="Header2 6 7 3 3" xfId="18816"/>
    <cellStyle name="Header2 6 7 4" xfId="16849"/>
    <cellStyle name="Header2 6 7 5" xfId="6249"/>
    <cellStyle name="Header2 6 8" xfId="2154"/>
    <cellStyle name="Header2 6 8 2" xfId="4495"/>
    <cellStyle name="Header2 6 8 2 2" xfId="12148"/>
    <cellStyle name="Header2 6 8 2 2 2" xfId="28143"/>
    <cellStyle name="Header2 6 8 2 2 2 2" xfId="37178"/>
    <cellStyle name="Header2 6 8 2 2 3" xfId="14821"/>
    <cellStyle name="Header2 6 8 2 3" xfId="20169"/>
    <cellStyle name="Header2 6 8 2 4" xfId="9285"/>
    <cellStyle name="Header2 6 8 3" xfId="12372"/>
    <cellStyle name="Header2 6 8 3 2" xfId="28363"/>
    <cellStyle name="Header2 6 8 3 2 2" xfId="37398"/>
    <cellStyle name="Header2 6 8 3 3" xfId="30763"/>
    <cellStyle name="Header2 6 8 4" xfId="17403"/>
    <cellStyle name="Header2 6 8 5" xfId="6944"/>
    <cellStyle name="Header2 6 9" xfId="2104"/>
    <cellStyle name="Header2 6 9 2" xfId="4445"/>
    <cellStyle name="Header2 6 9 2 2" xfId="11475"/>
    <cellStyle name="Header2 6 9 2 2 2" xfId="27469"/>
    <cellStyle name="Header2 6 9 2 2 2 2" xfId="36504"/>
    <cellStyle name="Header2 6 9 2 2 3" xfId="18289"/>
    <cellStyle name="Header2 6 9 2 3" xfId="23021"/>
    <cellStyle name="Header2 6 9 2 4" xfId="9235"/>
    <cellStyle name="Header2 6 9 3" xfId="12980"/>
    <cellStyle name="Header2 6 9 3 2" xfId="28968"/>
    <cellStyle name="Header2 6 9 3 2 2" xfId="38003"/>
    <cellStyle name="Header2 6 9 3 3" xfId="31368"/>
    <cellStyle name="Header2 6 9 4" xfId="17150"/>
    <cellStyle name="Header2 6 9 5" xfId="6894"/>
    <cellStyle name="Header2 7" xfId="254"/>
    <cellStyle name="Header2 7 10" xfId="925"/>
    <cellStyle name="Header2 7 10 2" xfId="3273"/>
    <cellStyle name="Header2 7 10 2 2" xfId="11663"/>
    <cellStyle name="Header2 7 10 2 2 2" xfId="27657"/>
    <cellStyle name="Header2 7 10 2 2 2 2" xfId="36692"/>
    <cellStyle name="Header2 7 10 2 2 3" xfId="15579"/>
    <cellStyle name="Header2 7 10 2 3" xfId="18058"/>
    <cellStyle name="Header2 7 10 2 4" xfId="8063"/>
    <cellStyle name="Header2 7 10 3" xfId="14252"/>
    <cellStyle name="Header2 7 10 3 2" xfId="30242"/>
    <cellStyle name="Header2 7 10 3 2 2" xfId="39277"/>
    <cellStyle name="Header2 7 10 3 3" xfId="32642"/>
    <cellStyle name="Header2 7 10 4" xfId="16488"/>
    <cellStyle name="Header2 7 10 5" xfId="5724"/>
    <cellStyle name="Header2 7 11" xfId="3037"/>
    <cellStyle name="Header2 7 11 2" xfId="13291"/>
    <cellStyle name="Header2 7 11 2 2" xfId="29279"/>
    <cellStyle name="Header2 7 11 2 2 2" xfId="38314"/>
    <cellStyle name="Header2 7 11 2 3" xfId="31679"/>
    <cellStyle name="Header2 7 11 3" xfId="22265"/>
    <cellStyle name="Header2 7 11 4" xfId="7827"/>
    <cellStyle name="Header2 7 12" xfId="669"/>
    <cellStyle name="Header2 7 12 2" xfId="24112"/>
    <cellStyle name="Header2 7 12 2 2" xfId="33147"/>
    <cellStyle name="Header2 7 12 3" xfId="15753"/>
    <cellStyle name="Header2 7 12 4" xfId="5488"/>
    <cellStyle name="Header2 7 13" xfId="17159"/>
    <cellStyle name="Header2 7 2" xfId="559"/>
    <cellStyle name="Header2 7 2 10" xfId="3110"/>
    <cellStyle name="Header2 7 2 10 2" xfId="10773"/>
    <cellStyle name="Header2 7 2 10 2 2" xfId="26767"/>
    <cellStyle name="Header2 7 2 10 2 2 2" xfId="35802"/>
    <cellStyle name="Header2 7 2 10 2 3" xfId="17119"/>
    <cellStyle name="Header2 7 2 10 3" xfId="17096"/>
    <cellStyle name="Header2 7 2 10 4" xfId="7900"/>
    <cellStyle name="Header2 7 2 11" xfId="762"/>
    <cellStyle name="Header2 7 2 11 2" xfId="24185"/>
    <cellStyle name="Header2 7 2 11 2 2" xfId="33220"/>
    <cellStyle name="Header2 7 2 11 3" xfId="17664"/>
    <cellStyle name="Header2 7 2 11 4" xfId="5561"/>
    <cellStyle name="Header2 7 2 12" xfId="16668"/>
    <cellStyle name="Header2 7 2 13" xfId="5408"/>
    <cellStyle name="Header2 7 2 2" xfId="1071"/>
    <cellStyle name="Header2 7 2 2 2" xfId="1636"/>
    <cellStyle name="Header2 7 2 2 2 2" xfId="3977"/>
    <cellStyle name="Header2 7 2 2 2 2 2" xfId="13570"/>
    <cellStyle name="Header2 7 2 2 2 2 2 2" xfId="29558"/>
    <cellStyle name="Header2 7 2 2 2 2 2 2 2" xfId="38593"/>
    <cellStyle name="Header2 7 2 2 2 2 2 3" xfId="31958"/>
    <cellStyle name="Header2 7 2 2 2 2 3" xfId="21179"/>
    <cellStyle name="Header2 7 2 2 2 2 4" xfId="8767"/>
    <cellStyle name="Header2 7 2 2 2 3" xfId="10406"/>
    <cellStyle name="Header2 7 2 2 2 3 2" xfId="26404"/>
    <cellStyle name="Header2 7 2 2 2 3 2 2" xfId="35439"/>
    <cellStyle name="Header2 7 2 2 2 3 3" xfId="20132"/>
    <cellStyle name="Header2 7 2 2 2 4" xfId="16544"/>
    <cellStyle name="Header2 7 2 2 2 5" xfId="6427"/>
    <cellStyle name="Header2 7 2 2 3" xfId="2569"/>
    <cellStyle name="Header2 7 2 2 3 2" xfId="4910"/>
    <cellStyle name="Header2 7 2 2 3 2 2" xfId="12292"/>
    <cellStyle name="Header2 7 2 2 3 2 2 2" xfId="28287"/>
    <cellStyle name="Header2 7 2 2 3 2 2 2 2" xfId="37322"/>
    <cellStyle name="Header2 7 2 2 3 2 2 3" xfId="30687"/>
    <cellStyle name="Header2 7 2 2 3 2 3" xfId="16634"/>
    <cellStyle name="Header2 7 2 2 3 2 4" xfId="9700"/>
    <cellStyle name="Header2 7 2 2 3 3" xfId="20164"/>
    <cellStyle name="Header2 7 2 2 3 4" xfId="7359"/>
    <cellStyle name="Header2 7 2 2 4" xfId="3419"/>
    <cellStyle name="Header2 7 2 2 4 2" xfId="13407"/>
    <cellStyle name="Header2 7 2 2 4 2 2" xfId="29395"/>
    <cellStyle name="Header2 7 2 2 4 2 2 2" xfId="38430"/>
    <cellStyle name="Header2 7 2 2 4 2 3" xfId="31795"/>
    <cellStyle name="Header2 7 2 2 4 3" xfId="20859"/>
    <cellStyle name="Header2 7 2 2 4 4" xfId="8209"/>
    <cellStyle name="Header2 7 2 2 5" xfId="17909"/>
    <cellStyle name="Header2 7 2 2 6" xfId="5870"/>
    <cellStyle name="Header2 7 2 3" xfId="1797"/>
    <cellStyle name="Header2 7 2 3 2" xfId="2704"/>
    <cellStyle name="Header2 7 2 3 2 2" xfId="5045"/>
    <cellStyle name="Header2 7 2 3 2 2 2" xfId="10266"/>
    <cellStyle name="Header2 7 2 3 2 2 2 2" xfId="26264"/>
    <cellStyle name="Header2 7 2 3 2 2 2 2 2" xfId="35299"/>
    <cellStyle name="Header2 7 2 3 2 2 2 3" xfId="20918"/>
    <cellStyle name="Header2 7 2 3 2 2 3" xfId="19199"/>
    <cellStyle name="Header2 7 2 3 2 2 4" xfId="9835"/>
    <cellStyle name="Header2 7 2 3 2 3" xfId="10830"/>
    <cellStyle name="Header2 7 2 3 2 3 2" xfId="26824"/>
    <cellStyle name="Header2 7 2 3 2 3 2 2" xfId="35859"/>
    <cellStyle name="Header2 7 2 3 2 3 3" xfId="20836"/>
    <cellStyle name="Header2 7 2 3 2 4" xfId="16598"/>
    <cellStyle name="Header2 7 2 3 2 5" xfId="7494"/>
    <cellStyle name="Header2 7 2 3 3" xfId="4138"/>
    <cellStyle name="Header2 7 2 3 3 2" xfId="12380"/>
    <cellStyle name="Header2 7 2 3 3 2 2" xfId="28371"/>
    <cellStyle name="Header2 7 2 3 3 2 2 2" xfId="37406"/>
    <cellStyle name="Header2 7 2 3 3 2 3" xfId="30771"/>
    <cellStyle name="Header2 7 2 3 3 3" xfId="21377"/>
    <cellStyle name="Header2 7 2 3 3 4" xfId="8928"/>
    <cellStyle name="Header2 7 2 3 4" xfId="13307"/>
    <cellStyle name="Header2 7 2 3 4 2" xfId="29295"/>
    <cellStyle name="Header2 7 2 3 4 2 2" xfId="38330"/>
    <cellStyle name="Header2 7 2 3 4 3" xfId="31695"/>
    <cellStyle name="Header2 7 2 3 5" xfId="19803"/>
    <cellStyle name="Header2 7 2 3 6" xfId="6587"/>
    <cellStyle name="Header2 7 2 4" xfId="1937"/>
    <cellStyle name="Header2 7 2 4 2" xfId="4278"/>
    <cellStyle name="Header2 7 2 4 2 2" xfId="13022"/>
    <cellStyle name="Header2 7 2 4 2 2 2" xfId="29010"/>
    <cellStyle name="Header2 7 2 4 2 2 2 2" xfId="38045"/>
    <cellStyle name="Header2 7 2 4 2 2 3" xfId="31410"/>
    <cellStyle name="Header2 7 2 4 2 3" xfId="21537"/>
    <cellStyle name="Header2 7 2 4 2 4" xfId="9068"/>
    <cellStyle name="Header2 7 2 4 3" xfId="13759"/>
    <cellStyle name="Header2 7 2 4 3 2" xfId="29747"/>
    <cellStyle name="Header2 7 2 4 3 2 2" xfId="38782"/>
    <cellStyle name="Header2 7 2 4 3 3" xfId="32147"/>
    <cellStyle name="Header2 7 2 4 4" xfId="21188"/>
    <cellStyle name="Header2 7 2 4 5" xfId="6727"/>
    <cellStyle name="Header2 7 2 5" xfId="2077"/>
    <cellStyle name="Header2 7 2 5 2" xfId="4418"/>
    <cellStyle name="Header2 7 2 5 2 2" xfId="11965"/>
    <cellStyle name="Header2 7 2 5 2 2 2" xfId="27960"/>
    <cellStyle name="Header2 7 2 5 2 2 2 2" xfId="36995"/>
    <cellStyle name="Header2 7 2 5 2 2 3" xfId="18732"/>
    <cellStyle name="Header2 7 2 5 2 3" xfId="15727"/>
    <cellStyle name="Header2 7 2 5 2 4" xfId="9208"/>
    <cellStyle name="Header2 7 2 5 3" xfId="12707"/>
    <cellStyle name="Header2 7 2 5 3 2" xfId="28694"/>
    <cellStyle name="Header2 7 2 5 3 2 2" xfId="37729"/>
    <cellStyle name="Header2 7 2 5 3 3" xfId="31094"/>
    <cellStyle name="Header2 7 2 5 4" xfId="17180"/>
    <cellStyle name="Header2 7 2 5 5" xfId="6867"/>
    <cellStyle name="Header2 7 2 6" xfId="2202"/>
    <cellStyle name="Header2 7 2 6 2" xfId="4543"/>
    <cellStyle name="Header2 7 2 6 2 2" xfId="10622"/>
    <cellStyle name="Header2 7 2 6 2 2 2" xfId="26616"/>
    <cellStyle name="Header2 7 2 6 2 2 2 2" xfId="35651"/>
    <cellStyle name="Header2 7 2 6 2 2 3" xfId="17768"/>
    <cellStyle name="Header2 7 2 6 2 3" xfId="16760"/>
    <cellStyle name="Header2 7 2 6 2 4" xfId="9333"/>
    <cellStyle name="Header2 7 2 6 3" xfId="11729"/>
    <cellStyle name="Header2 7 2 6 3 2" xfId="27723"/>
    <cellStyle name="Header2 7 2 6 3 2 2" xfId="36758"/>
    <cellStyle name="Header2 7 2 6 3 3" xfId="17243"/>
    <cellStyle name="Header2 7 2 6 4" xfId="16203"/>
    <cellStyle name="Header2 7 2 6 5" xfId="6992"/>
    <cellStyle name="Header2 7 2 7" xfId="2335"/>
    <cellStyle name="Header2 7 2 7 2" xfId="4676"/>
    <cellStyle name="Header2 7 2 7 2 2" xfId="10923"/>
    <cellStyle name="Header2 7 2 7 2 2 2" xfId="26917"/>
    <cellStyle name="Header2 7 2 7 2 2 2 2" xfId="35952"/>
    <cellStyle name="Header2 7 2 7 2 2 3" xfId="20317"/>
    <cellStyle name="Header2 7 2 7 2 3" xfId="16392"/>
    <cellStyle name="Header2 7 2 7 2 4" xfId="9466"/>
    <cellStyle name="Header2 7 2 7 3" xfId="12134"/>
    <cellStyle name="Header2 7 2 7 3 2" xfId="28129"/>
    <cellStyle name="Header2 7 2 7 3 2 2" xfId="37164"/>
    <cellStyle name="Header2 7 2 7 3 3" xfId="14841"/>
    <cellStyle name="Header2 7 2 7 4" xfId="22526"/>
    <cellStyle name="Header2 7 2 7 5" xfId="7125"/>
    <cellStyle name="Header2 7 2 8" xfId="1206"/>
    <cellStyle name="Header2 7 2 8 2" xfId="3547"/>
    <cellStyle name="Header2 7 2 8 2 2" xfId="13405"/>
    <cellStyle name="Header2 7 2 8 2 2 2" xfId="29393"/>
    <cellStyle name="Header2 7 2 8 2 2 2 2" xfId="38428"/>
    <cellStyle name="Header2 7 2 8 2 2 3" xfId="31793"/>
    <cellStyle name="Header2 7 2 8 2 3" xfId="16712"/>
    <cellStyle name="Header2 7 2 8 2 4" xfId="8337"/>
    <cellStyle name="Header2 7 2 8 3" xfId="13119"/>
    <cellStyle name="Header2 7 2 8 3 2" xfId="29107"/>
    <cellStyle name="Header2 7 2 8 3 2 2" xfId="38142"/>
    <cellStyle name="Header2 7 2 8 3 3" xfId="31507"/>
    <cellStyle name="Header2 7 2 8 4" xfId="16025"/>
    <cellStyle name="Header2 7 2 8 5" xfId="5997"/>
    <cellStyle name="Header2 7 2 9" xfId="830"/>
    <cellStyle name="Header2 7 2 9 2" xfId="3178"/>
    <cellStyle name="Header2 7 2 9 2 2" xfId="12602"/>
    <cellStyle name="Header2 7 2 9 2 2 2" xfId="28589"/>
    <cellStyle name="Header2 7 2 9 2 2 2 2" xfId="37624"/>
    <cellStyle name="Header2 7 2 9 2 2 3" xfId="30989"/>
    <cellStyle name="Header2 7 2 9 2 3" xfId="20578"/>
    <cellStyle name="Header2 7 2 9 2 4" xfId="7968"/>
    <cellStyle name="Header2 7 2 9 3" xfId="19458"/>
    <cellStyle name="Header2 7 2 9 4" xfId="5629"/>
    <cellStyle name="Header2 7 3" xfId="1132"/>
    <cellStyle name="Header2 7 3 10" xfId="18968"/>
    <cellStyle name="Header2 7 3 11" xfId="5930"/>
    <cellStyle name="Header2 7 3 2" xfId="1870"/>
    <cellStyle name="Header2 7 3 2 2" xfId="2754"/>
    <cellStyle name="Header2 7 3 2 2 2" xfId="5095"/>
    <cellStyle name="Header2 7 3 2 2 2 2" xfId="10221"/>
    <cellStyle name="Header2 7 3 2 2 2 2 2" xfId="26219"/>
    <cellStyle name="Header2 7 3 2 2 2 2 2 2" xfId="35254"/>
    <cellStyle name="Header2 7 3 2 2 2 2 3" xfId="15507"/>
    <cellStyle name="Header2 7 3 2 2 2 3" xfId="17576"/>
    <cellStyle name="Header2 7 3 2 2 2 4" xfId="9885"/>
    <cellStyle name="Header2 7 3 2 2 3" xfId="13225"/>
    <cellStyle name="Header2 7 3 2 2 3 2" xfId="29213"/>
    <cellStyle name="Header2 7 3 2 2 3 2 2" xfId="38248"/>
    <cellStyle name="Header2 7 3 2 2 3 3" xfId="31613"/>
    <cellStyle name="Header2 7 3 2 2 4" xfId="19764"/>
    <cellStyle name="Header2 7 3 2 2 5" xfId="7544"/>
    <cellStyle name="Header2 7 3 2 3" xfId="4211"/>
    <cellStyle name="Header2 7 3 2 3 2" xfId="11155"/>
    <cellStyle name="Header2 7 3 2 3 2 2" xfId="27149"/>
    <cellStyle name="Header2 7 3 2 3 2 2 2" xfId="36184"/>
    <cellStyle name="Header2 7 3 2 3 2 3" xfId="21454"/>
    <cellStyle name="Header2 7 3 2 3 3" xfId="15326"/>
    <cellStyle name="Header2 7 3 2 3 4" xfId="9001"/>
    <cellStyle name="Header2 7 3 2 4" xfId="10661"/>
    <cellStyle name="Header2 7 3 2 4 2" xfId="26655"/>
    <cellStyle name="Header2 7 3 2 4 2 2" xfId="35690"/>
    <cellStyle name="Header2 7 3 2 4 3" xfId="15715"/>
    <cellStyle name="Header2 7 3 2 5" xfId="17863"/>
    <cellStyle name="Header2 7 3 2 6" xfId="6660"/>
    <cellStyle name="Header2 7 3 3" xfId="2011"/>
    <cellStyle name="Header2 7 3 3 2" xfId="4352"/>
    <cellStyle name="Header2 7 3 3 2 2" xfId="12727"/>
    <cellStyle name="Header2 7 3 3 2 2 2" xfId="28714"/>
    <cellStyle name="Header2 7 3 3 2 2 2 2" xfId="37749"/>
    <cellStyle name="Header2 7 3 3 2 2 3" xfId="31114"/>
    <cellStyle name="Header2 7 3 3 2 3" xfId="22479"/>
    <cellStyle name="Header2 7 3 3 2 4" xfId="9142"/>
    <cellStyle name="Header2 7 3 3 3" xfId="12138"/>
    <cellStyle name="Header2 7 3 3 3 2" xfId="28133"/>
    <cellStyle name="Header2 7 3 3 3 2 2" xfId="37168"/>
    <cellStyle name="Header2 7 3 3 3 3" xfId="14838"/>
    <cellStyle name="Header2 7 3 3 4" xfId="18400"/>
    <cellStyle name="Header2 7 3 3 5" xfId="6801"/>
    <cellStyle name="Header2 7 3 4" xfId="2148"/>
    <cellStyle name="Header2 7 3 4 2" xfId="4489"/>
    <cellStyle name="Header2 7 3 4 2 2" xfId="13562"/>
    <cellStyle name="Header2 7 3 4 2 2 2" xfId="29550"/>
    <cellStyle name="Header2 7 3 4 2 2 2 2" xfId="38585"/>
    <cellStyle name="Header2 7 3 4 2 2 3" xfId="31950"/>
    <cellStyle name="Header2 7 3 4 2 3" xfId="21806"/>
    <cellStyle name="Header2 7 3 4 2 4" xfId="9279"/>
    <cellStyle name="Header2 7 3 4 3" xfId="10550"/>
    <cellStyle name="Header2 7 3 4 3 2" xfId="26548"/>
    <cellStyle name="Header2 7 3 4 3 2 2" xfId="35583"/>
    <cellStyle name="Header2 7 3 4 3 3" xfId="22497"/>
    <cellStyle name="Header2 7 3 4 4" xfId="15342"/>
    <cellStyle name="Header2 7 3 4 5" xfId="6938"/>
    <cellStyle name="Header2 7 3 5" xfId="2277"/>
    <cellStyle name="Header2 7 3 5 2" xfId="4618"/>
    <cellStyle name="Header2 7 3 5 2 2" xfId="12940"/>
    <cellStyle name="Header2 7 3 5 2 2 2" xfId="28928"/>
    <cellStyle name="Header2 7 3 5 2 2 2 2" xfId="37963"/>
    <cellStyle name="Header2 7 3 5 2 2 3" xfId="31328"/>
    <cellStyle name="Header2 7 3 5 2 3" xfId="15907"/>
    <cellStyle name="Header2 7 3 5 2 4" xfId="9408"/>
    <cellStyle name="Header2 7 3 5 3" xfId="12670"/>
    <cellStyle name="Header2 7 3 5 3 2" xfId="28657"/>
    <cellStyle name="Header2 7 3 5 3 2 2" xfId="37692"/>
    <cellStyle name="Header2 7 3 5 3 3" xfId="31057"/>
    <cellStyle name="Header2 7 3 5 4" xfId="21469"/>
    <cellStyle name="Header2 7 3 5 5" xfId="7067"/>
    <cellStyle name="Header2 7 3 6" xfId="2406"/>
    <cellStyle name="Header2 7 3 6 2" xfId="4747"/>
    <cellStyle name="Header2 7 3 6 2 2" xfId="13876"/>
    <cellStyle name="Header2 7 3 6 2 2 2" xfId="29865"/>
    <cellStyle name="Header2 7 3 6 2 2 2 2" xfId="38900"/>
    <cellStyle name="Header2 7 3 6 2 2 3" xfId="32265"/>
    <cellStyle name="Header2 7 3 6 2 3" xfId="19984"/>
    <cellStyle name="Header2 7 3 6 2 4" xfId="9537"/>
    <cellStyle name="Header2 7 3 6 3" xfId="10782"/>
    <cellStyle name="Header2 7 3 6 3 2" xfId="26776"/>
    <cellStyle name="Header2 7 3 6 3 2 2" xfId="35811"/>
    <cellStyle name="Header2 7 3 6 3 3" xfId="15714"/>
    <cellStyle name="Header2 7 3 6 4" xfId="22766"/>
    <cellStyle name="Header2 7 3 6 5" xfId="7196"/>
    <cellStyle name="Header2 7 3 7" xfId="1711"/>
    <cellStyle name="Header2 7 3 7 2" xfId="4052"/>
    <cellStyle name="Header2 7 3 7 2 2" xfId="12790"/>
    <cellStyle name="Header2 7 3 7 2 2 2" xfId="28778"/>
    <cellStyle name="Header2 7 3 7 2 2 2 2" xfId="37813"/>
    <cellStyle name="Header2 7 3 7 2 2 3" xfId="31178"/>
    <cellStyle name="Header2 7 3 7 2 3" xfId="21707"/>
    <cellStyle name="Header2 7 3 7 2 4" xfId="8842"/>
    <cellStyle name="Header2 7 3 7 3" xfId="12297"/>
    <cellStyle name="Header2 7 3 7 3 2" xfId="28292"/>
    <cellStyle name="Header2 7 3 7 3 2 2" xfId="37327"/>
    <cellStyle name="Header2 7 3 7 3 3" xfId="30692"/>
    <cellStyle name="Header2 7 3 7 4" xfId="19356"/>
    <cellStyle name="Header2 7 3 7 5" xfId="6501"/>
    <cellStyle name="Header2 7 3 8" xfId="2786"/>
    <cellStyle name="Header2 7 3 8 2" xfId="5127"/>
    <cellStyle name="Header2 7 3 8 2 2" xfId="10191"/>
    <cellStyle name="Header2 7 3 8 2 2 2" xfId="26189"/>
    <cellStyle name="Header2 7 3 8 2 2 2 2" xfId="35224"/>
    <cellStyle name="Header2 7 3 8 2 2 3" xfId="18505"/>
    <cellStyle name="Header2 7 3 8 2 3" xfId="18572"/>
    <cellStyle name="Header2 7 3 8 2 4" xfId="9917"/>
    <cellStyle name="Header2 7 3 8 3" xfId="15864"/>
    <cellStyle name="Header2 7 3 8 4" xfId="7576"/>
    <cellStyle name="Header2 7 3 9" xfId="3480"/>
    <cellStyle name="Header2 7 3 9 2" xfId="11711"/>
    <cellStyle name="Header2 7 3 9 2 2" xfId="27705"/>
    <cellStyle name="Header2 7 3 9 2 2 2" xfId="36740"/>
    <cellStyle name="Header2 7 3 9 2 3" xfId="18803"/>
    <cellStyle name="Header2 7 3 9 3" xfId="19768"/>
    <cellStyle name="Header2 7 3 9 4" xfId="8270"/>
    <cellStyle name="Header2 7 4" xfId="910"/>
    <cellStyle name="Header2 7 4 2" xfId="1406"/>
    <cellStyle name="Header2 7 4 2 2" xfId="3747"/>
    <cellStyle name="Header2 7 4 2 2 2" xfId="12231"/>
    <cellStyle name="Header2 7 4 2 2 2 2" xfId="28226"/>
    <cellStyle name="Header2 7 4 2 2 2 2 2" xfId="37261"/>
    <cellStyle name="Header2 7 4 2 2 2 3" xfId="15692"/>
    <cellStyle name="Header2 7 4 2 2 3" xfId="20510"/>
    <cellStyle name="Header2 7 4 2 2 4" xfId="8537"/>
    <cellStyle name="Header2 7 4 2 3" xfId="11106"/>
    <cellStyle name="Header2 7 4 2 3 2" xfId="27100"/>
    <cellStyle name="Header2 7 4 2 3 2 2" xfId="36135"/>
    <cellStyle name="Header2 7 4 2 3 3" xfId="17764"/>
    <cellStyle name="Header2 7 4 2 4" xfId="16662"/>
    <cellStyle name="Header2 7 4 2 5" xfId="6197"/>
    <cellStyle name="Header2 7 4 3" xfId="2954"/>
    <cellStyle name="Header2 7 4 3 2" xfId="5295"/>
    <cellStyle name="Header2 7 4 3 2 2" xfId="14413"/>
    <cellStyle name="Header2 7 4 3 2 2 2" xfId="30404"/>
    <cellStyle name="Header2 7 4 3 2 2 2 2" xfId="39439"/>
    <cellStyle name="Header2 7 4 3 2 2 3" xfId="32804"/>
    <cellStyle name="Header2 7 4 3 2 3" xfId="21304"/>
    <cellStyle name="Header2 7 4 3 2 4" xfId="10085"/>
    <cellStyle name="Header2 7 4 3 3" xfId="22326"/>
    <cellStyle name="Header2 7 4 3 4" xfId="7744"/>
    <cellStyle name="Header2 7 4 4" xfId="3258"/>
    <cellStyle name="Header2 7 4 4 2" xfId="14149"/>
    <cellStyle name="Header2 7 4 4 2 2" xfId="30138"/>
    <cellStyle name="Header2 7 4 4 2 2 2" xfId="39173"/>
    <cellStyle name="Header2 7 4 4 2 3" xfId="32538"/>
    <cellStyle name="Header2 7 4 4 3" xfId="15886"/>
    <cellStyle name="Header2 7 4 4 4" xfId="8048"/>
    <cellStyle name="Header2 7 4 5" xfId="16036"/>
    <cellStyle name="Header2 7 4 6" xfId="5709"/>
    <cellStyle name="Header2 7 5" xfId="1411"/>
    <cellStyle name="Header2 7 5 2" xfId="2519"/>
    <cellStyle name="Header2 7 5 2 2" xfId="4860"/>
    <cellStyle name="Header2 7 5 2 2 2" xfId="13323"/>
    <cellStyle name="Header2 7 5 2 2 2 2" xfId="29311"/>
    <cellStyle name="Header2 7 5 2 2 2 2 2" xfId="38346"/>
    <cellStyle name="Header2 7 5 2 2 2 3" xfId="31711"/>
    <cellStyle name="Header2 7 5 2 2 3" xfId="15905"/>
    <cellStyle name="Header2 7 5 2 2 4" xfId="9650"/>
    <cellStyle name="Header2 7 5 2 3" xfId="13644"/>
    <cellStyle name="Header2 7 5 2 3 2" xfId="29632"/>
    <cellStyle name="Header2 7 5 2 3 2 2" xfId="38667"/>
    <cellStyle name="Header2 7 5 2 3 3" xfId="32032"/>
    <cellStyle name="Header2 7 5 2 4" xfId="16931"/>
    <cellStyle name="Header2 7 5 2 5" xfId="7309"/>
    <cellStyle name="Header2 7 5 3" xfId="3752"/>
    <cellStyle name="Header2 7 5 3 2" xfId="10527"/>
    <cellStyle name="Header2 7 5 3 2 2" xfId="26525"/>
    <cellStyle name="Header2 7 5 3 2 2 2" xfId="35560"/>
    <cellStyle name="Header2 7 5 3 2 3" xfId="18439"/>
    <cellStyle name="Header2 7 5 3 3" xfId="20839"/>
    <cellStyle name="Header2 7 5 3 4" xfId="8542"/>
    <cellStyle name="Header2 7 5 4" xfId="14266"/>
    <cellStyle name="Header2 7 5 4 2" xfId="30256"/>
    <cellStyle name="Header2 7 5 4 2 2" xfId="39291"/>
    <cellStyle name="Header2 7 5 4 3" xfId="32656"/>
    <cellStyle name="Header2 7 5 5" xfId="18537"/>
    <cellStyle name="Header2 7 5 6" xfId="6202"/>
    <cellStyle name="Header2 7 6" xfId="1349"/>
    <cellStyle name="Header2 7 6 2" xfId="3690"/>
    <cellStyle name="Header2 7 6 2 2" xfId="12610"/>
    <cellStyle name="Header2 7 6 2 2 2" xfId="28597"/>
    <cellStyle name="Header2 7 6 2 2 2 2" xfId="37632"/>
    <cellStyle name="Header2 7 6 2 2 3" xfId="30997"/>
    <cellStyle name="Header2 7 6 2 3" xfId="20780"/>
    <cellStyle name="Header2 7 6 2 4" xfId="8480"/>
    <cellStyle name="Header2 7 6 3" xfId="10159"/>
    <cellStyle name="Header2 7 6 3 2" xfId="26161"/>
    <cellStyle name="Header2 7 6 3 2 2" xfId="35196"/>
    <cellStyle name="Header2 7 6 3 3" xfId="18570"/>
    <cellStyle name="Header2 7 6 4" xfId="16143"/>
    <cellStyle name="Header2 7 6 5" xfId="6140"/>
    <cellStyle name="Header2 7 7" xfId="1457"/>
    <cellStyle name="Header2 7 7 2" xfId="3798"/>
    <cellStyle name="Header2 7 7 2 2" xfId="11819"/>
    <cellStyle name="Header2 7 7 2 2 2" xfId="27813"/>
    <cellStyle name="Header2 7 7 2 2 2 2" xfId="36848"/>
    <cellStyle name="Header2 7 7 2 2 3" xfId="17687"/>
    <cellStyle name="Header2 7 7 2 3" xfId="21449"/>
    <cellStyle name="Header2 7 7 2 4" xfId="8588"/>
    <cellStyle name="Header2 7 7 3" xfId="10420"/>
    <cellStyle name="Header2 7 7 3 2" xfId="26418"/>
    <cellStyle name="Header2 7 7 3 2 2" xfId="35453"/>
    <cellStyle name="Header2 7 7 3 3" xfId="21044"/>
    <cellStyle name="Header2 7 7 4" xfId="15526"/>
    <cellStyle name="Header2 7 7 5" xfId="6248"/>
    <cellStyle name="Header2 7 8" xfId="1749"/>
    <cellStyle name="Header2 7 8 2" xfId="4090"/>
    <cellStyle name="Header2 7 8 2 2" xfId="12550"/>
    <cellStyle name="Header2 7 8 2 2 2" xfId="28537"/>
    <cellStyle name="Header2 7 8 2 2 2 2" xfId="37572"/>
    <cellStyle name="Header2 7 8 2 2 3" xfId="30937"/>
    <cellStyle name="Header2 7 8 2 3" xfId="15327"/>
    <cellStyle name="Header2 7 8 2 4" xfId="8880"/>
    <cellStyle name="Header2 7 8 3" xfId="10556"/>
    <cellStyle name="Header2 7 8 3 2" xfId="26554"/>
    <cellStyle name="Header2 7 8 3 2 2" xfId="35589"/>
    <cellStyle name="Header2 7 8 3 3" xfId="16383"/>
    <cellStyle name="Header2 7 8 4" xfId="17255"/>
    <cellStyle name="Header2 7 8 5" xfId="6539"/>
    <cellStyle name="Header2 7 9" xfId="2101"/>
    <cellStyle name="Header2 7 9 2" xfId="4442"/>
    <cellStyle name="Header2 7 9 2 2" xfId="13503"/>
    <cellStyle name="Header2 7 9 2 2 2" xfId="29491"/>
    <cellStyle name="Header2 7 9 2 2 2 2" xfId="38526"/>
    <cellStyle name="Header2 7 9 2 2 3" xfId="31891"/>
    <cellStyle name="Header2 7 9 2 3" xfId="16261"/>
    <cellStyle name="Header2 7 9 2 4" xfId="9232"/>
    <cellStyle name="Header2 7 9 3" xfId="12576"/>
    <cellStyle name="Header2 7 9 3 2" xfId="28563"/>
    <cellStyle name="Header2 7 9 3 2 2" xfId="37598"/>
    <cellStyle name="Header2 7 9 3 3" xfId="30963"/>
    <cellStyle name="Header2 7 9 4" xfId="22578"/>
    <cellStyle name="Header2 7 9 5" xfId="6891"/>
    <cellStyle name="Header2 8" xfId="255"/>
    <cellStyle name="Header2 8 10" xfId="924"/>
    <cellStyle name="Header2 8 10 2" xfId="3272"/>
    <cellStyle name="Header2 8 10 2 2" xfId="13581"/>
    <cellStyle name="Header2 8 10 2 2 2" xfId="29569"/>
    <cellStyle name="Header2 8 10 2 2 2 2" xfId="38604"/>
    <cellStyle name="Header2 8 10 2 2 3" xfId="31969"/>
    <cellStyle name="Header2 8 10 2 3" xfId="22410"/>
    <cellStyle name="Header2 8 10 2 4" xfId="8062"/>
    <cellStyle name="Header2 8 10 3" xfId="12634"/>
    <cellStyle name="Header2 8 10 3 2" xfId="28621"/>
    <cellStyle name="Header2 8 10 3 2 2" xfId="37656"/>
    <cellStyle name="Header2 8 10 3 3" xfId="31021"/>
    <cellStyle name="Header2 8 10 4" xfId="15379"/>
    <cellStyle name="Header2 8 10 5" xfId="5723"/>
    <cellStyle name="Header2 8 11" xfId="3038"/>
    <cellStyle name="Header2 8 11 2" xfId="14035"/>
    <cellStyle name="Header2 8 11 2 2" xfId="30024"/>
    <cellStyle name="Header2 8 11 2 2 2" xfId="39059"/>
    <cellStyle name="Header2 8 11 2 3" xfId="32424"/>
    <cellStyle name="Header2 8 11 3" xfId="17593"/>
    <cellStyle name="Header2 8 11 4" xfId="7828"/>
    <cellStyle name="Header2 8 12" xfId="670"/>
    <cellStyle name="Header2 8 12 2" xfId="24113"/>
    <cellStyle name="Header2 8 12 2 2" xfId="33148"/>
    <cellStyle name="Header2 8 12 3" xfId="16149"/>
    <cellStyle name="Header2 8 12 4" xfId="5489"/>
    <cellStyle name="Header2 8 13" xfId="16493"/>
    <cellStyle name="Header2 8 2" xfId="560"/>
    <cellStyle name="Header2 8 2 10" xfId="3111"/>
    <cellStyle name="Header2 8 2 10 2" xfId="12456"/>
    <cellStyle name="Header2 8 2 10 2 2" xfId="28447"/>
    <cellStyle name="Header2 8 2 10 2 2 2" xfId="37482"/>
    <cellStyle name="Header2 8 2 10 2 3" xfId="30847"/>
    <cellStyle name="Header2 8 2 10 3" xfId="16272"/>
    <cellStyle name="Header2 8 2 10 4" xfId="7901"/>
    <cellStyle name="Header2 8 2 11" xfId="763"/>
    <cellStyle name="Header2 8 2 11 2" xfId="24186"/>
    <cellStyle name="Header2 8 2 11 2 2" xfId="33221"/>
    <cellStyle name="Header2 8 2 11 3" xfId="15538"/>
    <cellStyle name="Header2 8 2 11 4" xfId="5562"/>
    <cellStyle name="Header2 8 2 12" xfId="18668"/>
    <cellStyle name="Header2 8 2 13" xfId="5409"/>
    <cellStyle name="Header2 8 2 2" xfId="1072"/>
    <cellStyle name="Header2 8 2 2 2" xfId="1637"/>
    <cellStyle name="Header2 8 2 2 2 2" xfId="3978"/>
    <cellStyle name="Header2 8 2 2 2 2 2" xfId="11652"/>
    <cellStyle name="Header2 8 2 2 2 2 2 2" xfId="27646"/>
    <cellStyle name="Header2 8 2 2 2 2 2 2 2" xfId="36681"/>
    <cellStyle name="Header2 8 2 2 2 2 2 3" xfId="17066"/>
    <cellStyle name="Header2 8 2 2 2 2 3" xfId="17624"/>
    <cellStyle name="Header2 8 2 2 2 2 4" xfId="8768"/>
    <cellStyle name="Header2 8 2 2 2 3" xfId="10405"/>
    <cellStyle name="Header2 8 2 2 2 3 2" xfId="26403"/>
    <cellStyle name="Header2 8 2 2 2 3 2 2" xfId="35438"/>
    <cellStyle name="Header2 8 2 2 2 3 3" xfId="18440"/>
    <cellStyle name="Header2 8 2 2 2 4" xfId="18536"/>
    <cellStyle name="Header2 8 2 2 2 5" xfId="6428"/>
    <cellStyle name="Header2 8 2 2 3" xfId="2757"/>
    <cellStyle name="Header2 8 2 2 3 2" xfId="5098"/>
    <cellStyle name="Header2 8 2 2 3 2 2" xfId="10129"/>
    <cellStyle name="Header2 8 2 2 3 2 2 2" xfId="26131"/>
    <cellStyle name="Header2 8 2 2 3 2 2 2 2" xfId="35166"/>
    <cellStyle name="Header2 8 2 2 3 2 2 3" xfId="18979"/>
    <cellStyle name="Header2 8 2 2 3 2 3" xfId="16923"/>
    <cellStyle name="Header2 8 2 2 3 2 4" xfId="9888"/>
    <cellStyle name="Header2 8 2 2 3 3" xfId="16132"/>
    <cellStyle name="Header2 8 2 2 3 4" xfId="7547"/>
    <cellStyle name="Header2 8 2 2 4" xfId="3420"/>
    <cellStyle name="Header2 8 2 2 4 2" xfId="11491"/>
    <cellStyle name="Header2 8 2 2 4 2 2" xfId="27485"/>
    <cellStyle name="Header2 8 2 2 4 2 2 2" xfId="36520"/>
    <cellStyle name="Header2 8 2 2 4 2 3" xfId="18559"/>
    <cellStyle name="Header2 8 2 2 4 3" xfId="23483"/>
    <cellStyle name="Header2 8 2 2 4 4" xfId="8210"/>
    <cellStyle name="Header2 8 2 2 5" xfId="17525"/>
    <cellStyle name="Header2 8 2 2 6" xfId="5871"/>
    <cellStyle name="Header2 8 2 3" xfId="1798"/>
    <cellStyle name="Header2 8 2 3 2" xfId="2705"/>
    <cellStyle name="Header2 8 2 3 2 2" xfId="5046"/>
    <cellStyle name="Header2 8 2 3 2 2 2" xfId="10265"/>
    <cellStyle name="Header2 8 2 3 2 2 2 2" xfId="26263"/>
    <cellStyle name="Header2 8 2 3 2 2 2 2 2" xfId="35298"/>
    <cellStyle name="Header2 8 2 3 2 2 2 3" xfId="16177"/>
    <cellStyle name="Header2 8 2 3 2 2 3" xfId="17080"/>
    <cellStyle name="Header2 8 2 3 2 2 4" xfId="9836"/>
    <cellStyle name="Header2 8 2 3 2 3" xfId="12510"/>
    <cellStyle name="Header2 8 2 3 2 3 2" xfId="28497"/>
    <cellStyle name="Header2 8 2 3 2 3 2 2" xfId="37532"/>
    <cellStyle name="Header2 8 2 3 2 3 3" xfId="30897"/>
    <cellStyle name="Header2 8 2 3 2 4" xfId="22778"/>
    <cellStyle name="Header2 8 2 3 2 5" xfId="7495"/>
    <cellStyle name="Header2 8 2 3 3" xfId="4139"/>
    <cellStyle name="Header2 8 2 3 3 2" xfId="12617"/>
    <cellStyle name="Header2 8 2 3 3 2 2" xfId="28604"/>
    <cellStyle name="Header2 8 2 3 3 2 2 2" xfId="37639"/>
    <cellStyle name="Header2 8 2 3 3 2 3" xfId="31004"/>
    <cellStyle name="Header2 8 2 3 3 3" xfId="17509"/>
    <cellStyle name="Header2 8 2 3 3 4" xfId="8929"/>
    <cellStyle name="Header2 8 2 3 4" xfId="14117"/>
    <cellStyle name="Header2 8 2 3 4 2" xfId="30106"/>
    <cellStyle name="Header2 8 2 3 4 2 2" xfId="39141"/>
    <cellStyle name="Header2 8 2 3 4 3" xfId="32506"/>
    <cellStyle name="Header2 8 2 3 5" xfId="22911"/>
    <cellStyle name="Header2 8 2 3 6" xfId="6588"/>
    <cellStyle name="Header2 8 2 4" xfId="1938"/>
    <cellStyle name="Header2 8 2 4 2" xfId="4279"/>
    <cellStyle name="Header2 8 2 4 2 2" xfId="13930"/>
    <cellStyle name="Header2 8 2 4 2 2 2" xfId="29919"/>
    <cellStyle name="Header2 8 2 4 2 2 2 2" xfId="38954"/>
    <cellStyle name="Header2 8 2 4 2 2 3" xfId="32319"/>
    <cellStyle name="Header2 8 2 4 2 3" xfId="20541"/>
    <cellStyle name="Header2 8 2 4 2 4" xfId="9069"/>
    <cellStyle name="Header2 8 2 4 3" xfId="11843"/>
    <cellStyle name="Header2 8 2 4 3 2" xfId="27837"/>
    <cellStyle name="Header2 8 2 4 3 2 2" xfId="36872"/>
    <cellStyle name="Header2 8 2 4 3 3" xfId="16064"/>
    <cellStyle name="Header2 8 2 4 4" xfId="20881"/>
    <cellStyle name="Header2 8 2 4 5" xfId="6728"/>
    <cellStyle name="Header2 8 2 5" xfId="2078"/>
    <cellStyle name="Header2 8 2 5 2" xfId="4419"/>
    <cellStyle name="Header2 8 2 5 2 2" xfId="13200"/>
    <cellStyle name="Header2 8 2 5 2 2 2" xfId="29188"/>
    <cellStyle name="Header2 8 2 5 2 2 2 2" xfId="38223"/>
    <cellStyle name="Header2 8 2 5 2 2 3" xfId="31588"/>
    <cellStyle name="Header2 8 2 5 2 3" xfId="23440"/>
    <cellStyle name="Header2 8 2 5 2 4" xfId="9209"/>
    <cellStyle name="Header2 8 2 5 3" xfId="13941"/>
    <cellStyle name="Header2 8 2 5 3 2" xfId="29930"/>
    <cellStyle name="Header2 8 2 5 3 2 2" xfId="38965"/>
    <cellStyle name="Header2 8 2 5 3 3" xfId="32330"/>
    <cellStyle name="Header2 8 2 5 4" xfId="21649"/>
    <cellStyle name="Header2 8 2 5 5" xfId="6868"/>
    <cellStyle name="Header2 8 2 6" xfId="2203"/>
    <cellStyle name="Header2 8 2 6 2" xfId="4544"/>
    <cellStyle name="Header2 8 2 6 2 2" xfId="12724"/>
    <cellStyle name="Header2 8 2 6 2 2 2" xfId="28711"/>
    <cellStyle name="Header2 8 2 6 2 2 2 2" xfId="37746"/>
    <cellStyle name="Header2 8 2 6 2 2 3" xfId="31111"/>
    <cellStyle name="Header2 8 2 6 2 3" xfId="21246"/>
    <cellStyle name="Header2 8 2 6 2 4" xfId="9334"/>
    <cellStyle name="Header2 8 2 6 3" xfId="13537"/>
    <cellStyle name="Header2 8 2 6 3 2" xfId="29525"/>
    <cellStyle name="Header2 8 2 6 3 2 2" xfId="38560"/>
    <cellStyle name="Header2 8 2 6 3 3" xfId="31925"/>
    <cellStyle name="Header2 8 2 6 4" xfId="20614"/>
    <cellStyle name="Header2 8 2 6 5" xfId="6993"/>
    <cellStyle name="Header2 8 2 7" xfId="2336"/>
    <cellStyle name="Header2 8 2 7 2" xfId="4677"/>
    <cellStyle name="Header2 8 2 7 2 2" xfId="13083"/>
    <cellStyle name="Header2 8 2 7 2 2 2" xfId="29071"/>
    <cellStyle name="Header2 8 2 7 2 2 2 2" xfId="38106"/>
    <cellStyle name="Header2 8 2 7 2 2 3" xfId="31471"/>
    <cellStyle name="Header2 8 2 7 2 3" xfId="19861"/>
    <cellStyle name="Header2 8 2 7 2 4" xfId="9467"/>
    <cellStyle name="Header2 8 2 7 3" xfId="11386"/>
    <cellStyle name="Header2 8 2 7 3 2" xfId="27380"/>
    <cellStyle name="Header2 8 2 7 3 2 2" xfId="36415"/>
    <cellStyle name="Header2 8 2 7 3 3" xfId="17825"/>
    <cellStyle name="Header2 8 2 7 4" xfId="19699"/>
    <cellStyle name="Header2 8 2 7 5" xfId="7126"/>
    <cellStyle name="Header2 8 2 8" xfId="1207"/>
    <cellStyle name="Header2 8 2 8 2" xfId="3548"/>
    <cellStyle name="Header2 8 2 8 2 2" xfId="11489"/>
    <cellStyle name="Header2 8 2 8 2 2 2" xfId="27483"/>
    <cellStyle name="Header2 8 2 8 2 2 2 2" xfId="36518"/>
    <cellStyle name="Header2 8 2 8 2 2 3" xfId="23177"/>
    <cellStyle name="Header2 8 2 8 2 3" xfId="22655"/>
    <cellStyle name="Header2 8 2 8 2 4" xfId="8338"/>
    <cellStyle name="Header2 8 2 8 3" xfId="14264"/>
    <cellStyle name="Header2 8 2 8 3 2" xfId="30254"/>
    <cellStyle name="Header2 8 2 8 3 2 2" xfId="39289"/>
    <cellStyle name="Header2 8 2 8 3 3" xfId="32654"/>
    <cellStyle name="Header2 8 2 8 4" xfId="15275"/>
    <cellStyle name="Header2 8 2 8 5" xfId="5998"/>
    <cellStyle name="Header2 8 2 9" xfId="2503"/>
    <cellStyle name="Header2 8 2 9 2" xfId="4844"/>
    <cellStyle name="Header2 8 2 9 2 2" xfId="11021"/>
    <cellStyle name="Header2 8 2 9 2 2 2" xfId="27015"/>
    <cellStyle name="Header2 8 2 9 2 2 2 2" xfId="36050"/>
    <cellStyle name="Header2 8 2 9 2 2 3" xfId="22426"/>
    <cellStyle name="Header2 8 2 9 2 3" xfId="21265"/>
    <cellStyle name="Header2 8 2 9 2 4" xfId="9634"/>
    <cellStyle name="Header2 8 2 9 3" xfId="20371"/>
    <cellStyle name="Header2 8 2 9 4" xfId="7293"/>
    <cellStyle name="Header2 8 3" xfId="1133"/>
    <cellStyle name="Header2 8 3 10" xfId="17650"/>
    <cellStyle name="Header2 8 3 11" xfId="5931"/>
    <cellStyle name="Header2 8 3 2" xfId="1871"/>
    <cellStyle name="Header2 8 3 2 2" xfId="2755"/>
    <cellStyle name="Header2 8 3 2 2 2" xfId="5096"/>
    <cellStyle name="Header2 8 3 2 2 2 2" xfId="10220"/>
    <cellStyle name="Header2 8 3 2 2 2 2 2" xfId="26218"/>
    <cellStyle name="Header2 8 3 2 2 2 2 2 2" xfId="35253"/>
    <cellStyle name="Header2 8 3 2 2 2 2 3" xfId="17633"/>
    <cellStyle name="Header2 8 3 2 2 2 3" xfId="22392"/>
    <cellStyle name="Header2 8 3 2 2 2 4" xfId="9886"/>
    <cellStyle name="Header2 8 3 2 2 3" xfId="11314"/>
    <cellStyle name="Header2 8 3 2 2 3 2" xfId="27308"/>
    <cellStyle name="Header2 8 3 2 2 3 2 2" xfId="36343"/>
    <cellStyle name="Header2 8 3 2 2 3 3" xfId="20718"/>
    <cellStyle name="Header2 8 3 2 2 4" xfId="23137"/>
    <cellStyle name="Header2 8 3 2 2 5" xfId="7545"/>
    <cellStyle name="Header2 8 3 2 3" xfId="4212"/>
    <cellStyle name="Header2 8 3 2 3 2" xfId="12895"/>
    <cellStyle name="Header2 8 3 2 3 2 2" xfId="28883"/>
    <cellStyle name="Header2 8 3 2 3 2 2 2" xfId="37918"/>
    <cellStyle name="Header2 8 3 2 3 2 3" xfId="31283"/>
    <cellStyle name="Header2 8 3 2 3 3" xfId="21182"/>
    <cellStyle name="Header2 8 3 2 3 4" xfId="9002"/>
    <cellStyle name="Header2 8 3 2 4" xfId="12716"/>
    <cellStyle name="Header2 8 3 2 4 2" xfId="28703"/>
    <cellStyle name="Header2 8 3 2 4 2 2" xfId="37738"/>
    <cellStyle name="Header2 8 3 2 4 3" xfId="31103"/>
    <cellStyle name="Header2 8 3 2 5" xfId="15747"/>
    <cellStyle name="Header2 8 3 2 6" xfId="6661"/>
    <cellStyle name="Header2 8 3 3" xfId="2012"/>
    <cellStyle name="Header2 8 3 3 2" xfId="4353"/>
    <cellStyle name="Header2 8 3 3 2 2" xfId="13878"/>
    <cellStyle name="Header2 8 3 3 2 2 2" xfId="29867"/>
    <cellStyle name="Header2 8 3 3 2 2 2 2" xfId="38902"/>
    <cellStyle name="Header2 8 3 3 2 2 3" xfId="32267"/>
    <cellStyle name="Header2 8 3 3 2 3" xfId="19880"/>
    <cellStyle name="Header2 8 3 3 2 4" xfId="9143"/>
    <cellStyle name="Header2 8 3 3 3" xfId="11390"/>
    <cellStyle name="Header2 8 3 3 3 2" xfId="27384"/>
    <cellStyle name="Header2 8 3 3 3 2 2" xfId="36419"/>
    <cellStyle name="Header2 8 3 3 3 3" xfId="18862"/>
    <cellStyle name="Header2 8 3 3 4" xfId="21862"/>
    <cellStyle name="Header2 8 3 3 5" xfId="6802"/>
    <cellStyle name="Header2 8 3 4" xfId="2149"/>
    <cellStyle name="Header2 8 3 4 2" xfId="4490"/>
    <cellStyle name="Header2 8 3 4 2 2" xfId="11644"/>
    <cellStyle name="Header2 8 3 4 2 2 2" xfId="27638"/>
    <cellStyle name="Header2 8 3 4 2 2 2 2" xfId="36673"/>
    <cellStyle name="Header2 8 3 4 2 2 3" xfId="18493"/>
    <cellStyle name="Header2 8 3 4 2 3" xfId="17581"/>
    <cellStyle name="Header2 8 3 4 2 4" xfId="9280"/>
    <cellStyle name="Header2 8 3 4 3" xfId="12409"/>
    <cellStyle name="Header2 8 3 4 3 2" xfId="28400"/>
    <cellStyle name="Header2 8 3 4 3 2 2" xfId="37435"/>
    <cellStyle name="Header2 8 3 4 3 3" xfId="30800"/>
    <cellStyle name="Header2 8 3 4 4" xfId="20127"/>
    <cellStyle name="Header2 8 3 4 5" xfId="6939"/>
    <cellStyle name="Header2 8 3 5" xfId="2278"/>
    <cellStyle name="Header2 8 3 5 2" xfId="4619"/>
    <cellStyle name="Header2 8 3 5 2 2" xfId="13949"/>
    <cellStyle name="Header2 8 3 5 2 2 2" xfId="29938"/>
    <cellStyle name="Header2 8 3 5 2 2 2 2" xfId="38973"/>
    <cellStyle name="Header2 8 3 5 2 2 3" xfId="32338"/>
    <cellStyle name="Header2 8 3 5 2 3" xfId="15453"/>
    <cellStyle name="Header2 8 3 5 2 4" xfId="9409"/>
    <cellStyle name="Header2 8 3 5 3" xfId="13889"/>
    <cellStyle name="Header2 8 3 5 3 2" xfId="29878"/>
    <cellStyle name="Header2 8 3 5 3 2 2" xfId="38913"/>
    <cellStyle name="Header2 8 3 5 3 3" xfId="32278"/>
    <cellStyle name="Header2 8 3 5 4" xfId="17745"/>
    <cellStyle name="Header2 8 3 5 5" xfId="7068"/>
    <cellStyle name="Header2 8 3 6" xfId="2407"/>
    <cellStyle name="Header2 8 3 6 2" xfId="4748"/>
    <cellStyle name="Header2 8 3 6 2 2" xfId="11962"/>
    <cellStyle name="Header2 8 3 6 2 2 2" xfId="27957"/>
    <cellStyle name="Header2 8 3 6 2 2 2 2" xfId="36992"/>
    <cellStyle name="Header2 8 3 6 2 2 3" xfId="19052"/>
    <cellStyle name="Header2 8 3 6 2 3" xfId="18305"/>
    <cellStyle name="Header2 8 3 6 2 4" xfId="9538"/>
    <cellStyle name="Header2 8 3 6 3" xfId="12466"/>
    <cellStyle name="Header2 8 3 6 3 2" xfId="28457"/>
    <cellStyle name="Header2 8 3 6 3 2 2" xfId="37492"/>
    <cellStyle name="Header2 8 3 6 3 3" xfId="30857"/>
    <cellStyle name="Header2 8 3 6 4" xfId="17401"/>
    <cellStyle name="Header2 8 3 6 5" xfId="7197"/>
    <cellStyle name="Header2 8 3 7" xfId="1712"/>
    <cellStyle name="Header2 8 3 7 2" xfId="4053"/>
    <cellStyle name="Header2 8 3 7 2 2" xfId="10871"/>
    <cellStyle name="Header2 8 3 7 2 2 2" xfId="26865"/>
    <cellStyle name="Header2 8 3 7 2 2 2 2" xfId="35900"/>
    <cellStyle name="Header2 8 3 7 2 2 3" xfId="16172"/>
    <cellStyle name="Header2 8 3 7 2 3" xfId="22696"/>
    <cellStyle name="Header2 8 3 7 2 4" xfId="8843"/>
    <cellStyle name="Header2 8 3 7 3" xfId="11793"/>
    <cellStyle name="Header2 8 3 7 3 2" xfId="27787"/>
    <cellStyle name="Header2 8 3 7 3 2 2" xfId="36822"/>
    <cellStyle name="Header2 8 3 7 3 3" xfId="16440"/>
    <cellStyle name="Header2 8 3 7 4" xfId="17235"/>
    <cellStyle name="Header2 8 3 7 5" xfId="6502"/>
    <cellStyle name="Header2 8 3 8" xfId="2887"/>
    <cellStyle name="Header2 8 3 8 2" xfId="5228"/>
    <cellStyle name="Header2 8 3 8 2 2" xfId="14346"/>
    <cellStyle name="Header2 8 3 8 2 2 2" xfId="30337"/>
    <cellStyle name="Header2 8 3 8 2 2 2 2" xfId="39372"/>
    <cellStyle name="Header2 8 3 8 2 2 3" xfId="32737"/>
    <cellStyle name="Header2 8 3 8 2 3" xfId="17816"/>
    <cellStyle name="Header2 8 3 8 2 4" xfId="10018"/>
    <cellStyle name="Header2 8 3 8 3" xfId="23313"/>
    <cellStyle name="Header2 8 3 8 4" xfId="7677"/>
    <cellStyle name="Header2 8 3 9" xfId="3481"/>
    <cellStyle name="Header2 8 3 9 2" xfId="13518"/>
    <cellStyle name="Header2 8 3 9 2 2" xfId="29506"/>
    <cellStyle name="Header2 8 3 9 2 2 2" xfId="38541"/>
    <cellStyle name="Header2 8 3 9 2 3" xfId="31906"/>
    <cellStyle name="Header2 8 3 9 3" xfId="19985"/>
    <cellStyle name="Header2 8 3 9 4" xfId="8271"/>
    <cellStyle name="Header2 8 4" xfId="911"/>
    <cellStyle name="Header2 8 4 2" xfId="1407"/>
    <cellStyle name="Header2 8 4 2 2" xfId="3748"/>
    <cellStyle name="Header2 8 4 2 2 2" xfId="13154"/>
    <cellStyle name="Header2 8 4 2 2 2 2" xfId="29142"/>
    <cellStyle name="Header2 8 4 2 2 2 2 2" xfId="38177"/>
    <cellStyle name="Header2 8 4 2 2 2 3" xfId="31542"/>
    <cellStyle name="Header2 8 4 2 2 3" xfId="21303"/>
    <cellStyle name="Header2 8 4 2 2 4" xfId="8538"/>
    <cellStyle name="Header2 8 4 2 3" xfId="12768"/>
    <cellStyle name="Header2 8 4 2 3 2" xfId="28755"/>
    <cellStyle name="Header2 8 4 2 3 2 2" xfId="37790"/>
    <cellStyle name="Header2 8 4 2 3 3" xfId="31155"/>
    <cellStyle name="Header2 8 4 2 4" xfId="18662"/>
    <cellStyle name="Header2 8 4 2 5" xfId="6198"/>
    <cellStyle name="Header2 8 4 3" xfId="2421"/>
    <cellStyle name="Header2 8 4 3 2" xfId="4762"/>
    <cellStyle name="Header2 8 4 3 2 2" xfId="13037"/>
    <cellStyle name="Header2 8 4 3 2 2 2" xfId="29025"/>
    <cellStyle name="Header2 8 4 3 2 2 2 2" xfId="38060"/>
    <cellStyle name="Header2 8 4 3 2 2 3" xfId="31425"/>
    <cellStyle name="Header2 8 4 3 2 3" xfId="22837"/>
    <cellStyle name="Header2 8 4 3 2 4" xfId="9552"/>
    <cellStyle name="Header2 8 4 3 3" xfId="22602"/>
    <cellStyle name="Header2 8 4 3 4" xfId="7211"/>
    <cellStyle name="Header2 8 4 4" xfId="3259"/>
    <cellStyle name="Header2 8 4 4 2" xfId="12244"/>
    <cellStyle name="Header2 8 4 4 2 2" xfId="28239"/>
    <cellStyle name="Header2 8 4 4 2 2 2" xfId="37274"/>
    <cellStyle name="Header2 8 4 4 2 3" xfId="30639"/>
    <cellStyle name="Header2 8 4 4 3" xfId="21602"/>
    <cellStyle name="Header2 8 4 4 4" xfId="8049"/>
    <cellStyle name="Header2 8 4 5" xfId="17807"/>
    <cellStyle name="Header2 8 4 6" xfId="5710"/>
    <cellStyle name="Header2 8 5" xfId="1410"/>
    <cellStyle name="Header2 8 5 2" xfId="2518"/>
    <cellStyle name="Header2 8 5 2 2" xfId="4859"/>
    <cellStyle name="Header2 8 5 2 2 2" xfId="11529"/>
    <cellStyle name="Header2 8 5 2 2 2 2" xfId="27523"/>
    <cellStyle name="Header2 8 5 2 2 2 2 2" xfId="36558"/>
    <cellStyle name="Header2 8 5 2 2 2 3" xfId="19653"/>
    <cellStyle name="Header2 8 5 2 2 3" xfId="18022"/>
    <cellStyle name="Header2 8 5 2 2 4" xfId="9649"/>
    <cellStyle name="Header2 8 5 2 3" xfId="11836"/>
    <cellStyle name="Header2 8 5 2 3 2" xfId="27830"/>
    <cellStyle name="Header2 8 5 2 3 2 2" xfId="36865"/>
    <cellStyle name="Header2 8 5 2 3 3" xfId="14710"/>
    <cellStyle name="Header2 8 5 2 4" xfId="19047"/>
    <cellStyle name="Header2 8 5 2 5" xfId="7308"/>
    <cellStyle name="Header2 8 5 3" xfId="3751"/>
    <cellStyle name="Header2 8 5 3 2" xfId="12446"/>
    <cellStyle name="Header2 8 5 3 2 2" xfId="28437"/>
    <cellStyle name="Header2 8 5 3 2 2 2" xfId="37472"/>
    <cellStyle name="Header2 8 5 3 2 3" xfId="30837"/>
    <cellStyle name="Header2 8 5 3 3" xfId="19818"/>
    <cellStyle name="Header2 8 5 3 4" xfId="8541"/>
    <cellStyle name="Header2 8 5 4" xfId="13714"/>
    <cellStyle name="Header2 8 5 4 2" xfId="29702"/>
    <cellStyle name="Header2 8 5 4 2 2" xfId="38737"/>
    <cellStyle name="Header2 8 5 4 3" xfId="32102"/>
    <cellStyle name="Header2 8 5 5" xfId="16545"/>
    <cellStyle name="Header2 8 5 6" xfId="6201"/>
    <cellStyle name="Header2 8 6" xfId="1350"/>
    <cellStyle name="Header2 8 6 2" xfId="3691"/>
    <cellStyle name="Header2 8 6 2 2" xfId="10688"/>
    <cellStyle name="Header2 8 6 2 2 2" xfId="26682"/>
    <cellStyle name="Header2 8 6 2 2 2 2" xfId="35717"/>
    <cellStyle name="Header2 8 6 2 2 3" xfId="23234"/>
    <cellStyle name="Header2 8 6 2 3" xfId="17849"/>
    <cellStyle name="Header2 8 6 2 4" xfId="8481"/>
    <cellStyle name="Header2 8 6 3" xfId="10448"/>
    <cellStyle name="Header2 8 6 3 2" xfId="26446"/>
    <cellStyle name="Header2 8 6 3 2 2" xfId="35481"/>
    <cellStyle name="Header2 8 6 3 3" xfId="21252"/>
    <cellStyle name="Header2 8 6 4" xfId="15166"/>
    <cellStyle name="Header2 8 6 5" xfId="6141"/>
    <cellStyle name="Header2 8 7" xfId="1455"/>
    <cellStyle name="Header2 8 7 2" xfId="3796"/>
    <cellStyle name="Header2 8 7 2 2" xfId="10875"/>
    <cellStyle name="Header2 8 7 2 2 2" xfId="26869"/>
    <cellStyle name="Header2 8 7 2 2 2 2" xfId="35904"/>
    <cellStyle name="Header2 8 7 2 2 3" xfId="16812"/>
    <cellStyle name="Header2 8 7 2 3" xfId="18583"/>
    <cellStyle name="Header2 8 7 2 4" xfId="8586"/>
    <cellStyle name="Header2 8 7 3" xfId="10421"/>
    <cellStyle name="Header2 8 7 3 2" xfId="26419"/>
    <cellStyle name="Header2 8 7 3 2 2" xfId="35454"/>
    <cellStyle name="Header2 8 7 3 3" xfId="18870"/>
    <cellStyle name="Header2 8 7 4" xfId="18967"/>
    <cellStyle name="Header2 8 7 5" xfId="6246"/>
    <cellStyle name="Header2 8 8" xfId="1747"/>
    <cellStyle name="Header2 8 8 2" xfId="4088"/>
    <cellStyle name="Header2 8 8 2 2" xfId="12014"/>
    <cellStyle name="Header2 8 8 2 2 2" xfId="28009"/>
    <cellStyle name="Header2 8 8 2 2 2 2" xfId="37044"/>
    <cellStyle name="Header2 8 8 2 2 3" xfId="18283"/>
    <cellStyle name="Header2 8 8 2 3" xfId="16121"/>
    <cellStyle name="Header2 8 8 2 4" xfId="8878"/>
    <cellStyle name="Header2 8 8 3" xfId="12277"/>
    <cellStyle name="Header2 8 8 3 2" xfId="28272"/>
    <cellStyle name="Header2 8 8 3 2 2" xfId="37307"/>
    <cellStyle name="Header2 8 8 3 3" xfId="30672"/>
    <cellStyle name="Header2 8 8 4" xfId="17941"/>
    <cellStyle name="Header2 8 8 5" xfId="6537"/>
    <cellStyle name="Header2 8 9" xfId="2103"/>
    <cellStyle name="Header2 8 9 2" xfId="4444"/>
    <cellStyle name="Header2 8 9 2 2" xfId="13391"/>
    <cellStyle name="Header2 8 9 2 2 2" xfId="29379"/>
    <cellStyle name="Header2 8 9 2 2 2 2" xfId="38414"/>
    <cellStyle name="Header2 8 9 2 2 3" xfId="31779"/>
    <cellStyle name="Header2 8 9 2 3" xfId="17724"/>
    <cellStyle name="Header2 8 9 2 4" xfId="9234"/>
    <cellStyle name="Header2 8 9 3" xfId="10590"/>
    <cellStyle name="Header2 8 9 3 2" xfId="26584"/>
    <cellStyle name="Header2 8 9 3 2 2" xfId="35619"/>
    <cellStyle name="Header2 8 9 3 3" xfId="16044"/>
    <cellStyle name="Header2 8 9 4" xfId="19270"/>
    <cellStyle name="Header2 8 9 5" xfId="6893"/>
    <cellStyle name="Header2 9" xfId="256"/>
    <cellStyle name="Header2 9 10" xfId="923"/>
    <cellStyle name="Header2 9 10 2" xfId="3271"/>
    <cellStyle name="Header2 9 10 2 2" xfId="11775"/>
    <cellStyle name="Header2 9 10 2 2 2" xfId="27769"/>
    <cellStyle name="Header2 9 10 2 2 2 2" xfId="36804"/>
    <cellStyle name="Header2 9 10 2 2 3" xfId="17997"/>
    <cellStyle name="Header2 9 10 2 3" xfId="20072"/>
    <cellStyle name="Header2 9 10 2 4" xfId="8061"/>
    <cellStyle name="Header2 9 10 3" xfId="10934"/>
    <cellStyle name="Header2 9 10 3 2" xfId="26928"/>
    <cellStyle name="Header2 9 10 3 2 2" xfId="35963"/>
    <cellStyle name="Header2 9 10 3 3" xfId="19719"/>
    <cellStyle name="Header2 9 10 4" xfId="17505"/>
    <cellStyle name="Header2 9 10 5" xfId="5722"/>
    <cellStyle name="Header2 9 11" xfId="3039"/>
    <cellStyle name="Header2 9 11 2" xfId="12123"/>
    <cellStyle name="Header2 9 11 2 2" xfId="28118"/>
    <cellStyle name="Header2 9 11 2 2 2" xfId="37153"/>
    <cellStyle name="Header2 9 11 2 3" xfId="14843"/>
    <cellStyle name="Header2 9 11 3" xfId="22233"/>
    <cellStyle name="Header2 9 11 4" xfId="7829"/>
    <cellStyle name="Header2 9 12" xfId="671"/>
    <cellStyle name="Header2 9 12 2" xfId="24114"/>
    <cellStyle name="Header2 9 12 2 2" xfId="33149"/>
    <cellStyle name="Header2 9 12 3" xfId="19352"/>
    <cellStyle name="Header2 9 12 4" xfId="5490"/>
    <cellStyle name="Header2 9 13" xfId="15093"/>
    <cellStyle name="Header2 9 2" xfId="561"/>
    <cellStyle name="Header2 9 2 10" xfId="3112"/>
    <cellStyle name="Header2 9 2 10 2" xfId="10537"/>
    <cellStyle name="Header2 9 2 10 2 2" xfId="26535"/>
    <cellStyle name="Header2 9 2 10 2 2 2" xfId="35570"/>
    <cellStyle name="Header2 9 2 10 2 3" xfId="19836"/>
    <cellStyle name="Header2 9 2 10 3" xfId="20235"/>
    <cellStyle name="Header2 9 2 10 4" xfId="7902"/>
    <cellStyle name="Header2 9 2 11" xfId="764"/>
    <cellStyle name="Header2 9 2 11 2" xfId="24187"/>
    <cellStyle name="Header2 9 2 11 2 2" xfId="33222"/>
    <cellStyle name="Header2 9 2 11 3" xfId="16796"/>
    <cellStyle name="Header2 9 2 11 4" xfId="5563"/>
    <cellStyle name="Header2 9 2 12" xfId="19302"/>
    <cellStyle name="Header2 9 2 13" xfId="5410"/>
    <cellStyle name="Header2 9 2 2" xfId="1073"/>
    <cellStyle name="Header2 9 2 2 2" xfId="1638"/>
    <cellStyle name="Header2 9 2 2 2 2" xfId="3979"/>
    <cellStyle name="Header2 9 2 2 2 2 2" xfId="13456"/>
    <cellStyle name="Header2 9 2 2 2 2 2 2" xfId="29444"/>
    <cellStyle name="Header2 9 2 2 2 2 2 2 2" xfId="38479"/>
    <cellStyle name="Header2 9 2 2 2 2 2 3" xfId="31844"/>
    <cellStyle name="Header2 9 2 2 2 2 3" xfId="15498"/>
    <cellStyle name="Header2 9 2 2 2 2 4" xfId="8769"/>
    <cellStyle name="Header2 9 2 2 2 3" xfId="10404"/>
    <cellStyle name="Header2 9 2 2 2 3 2" xfId="26402"/>
    <cellStyle name="Header2 9 2 2 2 3 2 2" xfId="35437"/>
    <cellStyle name="Header2 9 2 2 2 3 3" xfId="21165"/>
    <cellStyle name="Header2 9 2 2 2 4" xfId="18992"/>
    <cellStyle name="Header2 9 2 2 2 5" xfId="6429"/>
    <cellStyle name="Header2 9 2 2 3" xfId="2926"/>
    <cellStyle name="Header2 9 2 2 3 2" xfId="5267"/>
    <cellStyle name="Header2 9 2 2 3 2 2" xfId="14385"/>
    <cellStyle name="Header2 9 2 2 3 2 2 2" xfId="30376"/>
    <cellStyle name="Header2 9 2 2 3 2 2 2 2" xfId="39411"/>
    <cellStyle name="Header2 9 2 2 3 2 2 3" xfId="32776"/>
    <cellStyle name="Header2 9 2 2 3 2 3" xfId="21423"/>
    <cellStyle name="Header2 9 2 2 3 2 4" xfId="10057"/>
    <cellStyle name="Header2 9 2 2 3 3" xfId="21495"/>
    <cellStyle name="Header2 9 2 2 3 4" xfId="7716"/>
    <cellStyle name="Header2 9 2 2 4" xfId="3421"/>
    <cellStyle name="Header2 9 2 2 4 2" xfId="13285"/>
    <cellStyle name="Header2 9 2 2 4 2 2" xfId="29273"/>
    <cellStyle name="Header2 9 2 2 4 2 2 2" xfId="38308"/>
    <cellStyle name="Header2 9 2 2 4 2 3" xfId="31673"/>
    <cellStyle name="Header2 9 2 2 4 3" xfId="18952"/>
    <cellStyle name="Header2 9 2 2 4 4" xfId="8211"/>
    <cellStyle name="Header2 9 2 2 5" xfId="15399"/>
    <cellStyle name="Header2 9 2 2 6" xfId="5872"/>
    <cellStyle name="Header2 9 2 3" xfId="1799"/>
    <cellStyle name="Header2 9 2 3 2" xfId="2706"/>
    <cellStyle name="Header2 9 2 3 2 2" xfId="5047"/>
    <cellStyle name="Header2 9 2 3 2 2 2" xfId="10134"/>
    <cellStyle name="Header2 9 2 3 2 2 2 2" xfId="26136"/>
    <cellStyle name="Header2 9 2 3 2 2 2 2 2" xfId="35171"/>
    <cellStyle name="Header2 9 2 3 2 2 2 3" xfId="15901"/>
    <cellStyle name="Header2 9 2 3 2 2 3" xfId="16256"/>
    <cellStyle name="Header2 9 2 3 2 2 4" xfId="9837"/>
    <cellStyle name="Header2 9 2 3 2 3" xfId="10589"/>
    <cellStyle name="Header2 9 2 3 2 3 2" xfId="26583"/>
    <cellStyle name="Header2 9 2 3 2 3 2 2" xfId="35618"/>
    <cellStyle name="Header2 9 2 3 2 3 3" xfId="18161"/>
    <cellStyle name="Header2 9 2 3 2 4" xfId="21705"/>
    <cellStyle name="Header2 9 2 3 2 5" xfId="7496"/>
    <cellStyle name="Header2 9 2 3 3" xfId="4140"/>
    <cellStyle name="Header2 9 2 3 3 2" xfId="10695"/>
    <cellStyle name="Header2 9 2 3 3 2 2" xfId="26689"/>
    <cellStyle name="Header2 9 2 3 3 2 2 2" xfId="35724"/>
    <cellStyle name="Header2 9 2 3 3 2 3" xfId="15587"/>
    <cellStyle name="Header2 9 2 3 3 3" xfId="15383"/>
    <cellStyle name="Header2 9 2 3 3 4" xfId="8930"/>
    <cellStyle name="Header2 9 2 3 4" xfId="12213"/>
    <cellStyle name="Header2 9 2 3 4 2" xfId="28208"/>
    <cellStyle name="Header2 9 2 3 4 2 2" xfId="37243"/>
    <cellStyle name="Header2 9 2 3 4 3" xfId="15196"/>
    <cellStyle name="Header2 9 2 3 5" xfId="17990"/>
    <cellStyle name="Header2 9 2 3 6" xfId="6589"/>
    <cellStyle name="Header2 9 2 4" xfId="1939"/>
    <cellStyle name="Header2 9 2 4 2" xfId="4280"/>
    <cellStyle name="Header2 9 2 4 2 2" xfId="12017"/>
    <cellStyle name="Header2 9 2 4 2 2 2" xfId="28012"/>
    <cellStyle name="Header2 9 2 4 2 2 2 2" xfId="37047"/>
    <cellStyle name="Header2 9 2 4 2 2 3" xfId="19381"/>
    <cellStyle name="Header2 9 2 4 2 3" xfId="18579"/>
    <cellStyle name="Header2 9 2 4 2 4" xfId="9070"/>
    <cellStyle name="Header2 9 2 4 3" xfId="13651"/>
    <cellStyle name="Header2 9 2 4 3 2" xfId="29639"/>
    <cellStyle name="Header2 9 2 4 3 2 2" xfId="38674"/>
    <cellStyle name="Header2 9 2 4 3 3" xfId="32039"/>
    <cellStyle name="Header2 9 2 4 4" xfId="19057"/>
    <cellStyle name="Header2 9 2 4 5" xfId="6729"/>
    <cellStyle name="Header2 9 2 5" xfId="2079"/>
    <cellStyle name="Header2 9 2 5 2" xfId="4420"/>
    <cellStyle name="Header2 9 2 5 2 2" xfId="11289"/>
    <cellStyle name="Header2 9 2 5 2 2 2" xfId="27283"/>
    <cellStyle name="Header2 9 2 5 2 2 2 2" xfId="36318"/>
    <cellStyle name="Header2 9 2 5 2 2 3" xfId="17069"/>
    <cellStyle name="Header2 9 2 5 2 3" xfId="21990"/>
    <cellStyle name="Header2 9 2 5 2 4" xfId="9210"/>
    <cellStyle name="Header2 9 2 5 3" xfId="12028"/>
    <cellStyle name="Header2 9 2 5 3 2" xfId="28023"/>
    <cellStyle name="Header2 9 2 5 3 2 2" xfId="37058"/>
    <cellStyle name="Header2 9 2 5 3 3" xfId="16735"/>
    <cellStyle name="Header2 9 2 5 4" xfId="22143"/>
    <cellStyle name="Header2 9 2 5 5" xfId="6869"/>
    <cellStyle name="Header2 9 2 6" xfId="2204"/>
    <cellStyle name="Header2 9 2 6 2" xfId="4545"/>
    <cellStyle name="Header2 9 2 6 2 2" xfId="14187"/>
    <cellStyle name="Header2 9 2 6 2 2 2" xfId="30176"/>
    <cellStyle name="Header2 9 2 6 2 2 2 2" xfId="39211"/>
    <cellStyle name="Header2 9 2 6 2 2 3" xfId="32576"/>
    <cellStyle name="Header2 9 2 6 2 3" xfId="20055"/>
    <cellStyle name="Header2 9 2 6 2 4" xfId="9335"/>
    <cellStyle name="Header2 9 2 6 3" xfId="11621"/>
    <cellStyle name="Header2 9 2 6 3 2" xfId="27615"/>
    <cellStyle name="Header2 9 2 6 3 2 2" xfId="36650"/>
    <cellStyle name="Header2 9 2 6 3 3" xfId="16309"/>
    <cellStyle name="Header2 9 2 6 4" xfId="22467"/>
    <cellStyle name="Header2 9 2 6 5" xfId="6994"/>
    <cellStyle name="Header2 9 2 7" xfId="2337"/>
    <cellStyle name="Header2 9 2 7 2" xfId="4678"/>
    <cellStyle name="Header2 9 2 7 2 2" xfId="13976"/>
    <cellStyle name="Header2 9 2 7 2 2 2" xfId="29965"/>
    <cellStyle name="Header2 9 2 7 2 2 2 2" xfId="39000"/>
    <cellStyle name="Header2 9 2 7 2 2 3" xfId="32365"/>
    <cellStyle name="Header2 9 2 7 2 3" xfId="23084"/>
    <cellStyle name="Header2 9 2 7 2 4" xfId="9468"/>
    <cellStyle name="Header2 9 2 7 3" xfId="12704"/>
    <cellStyle name="Header2 9 2 7 3 2" xfId="28691"/>
    <cellStyle name="Header2 9 2 7 3 2 2" xfId="37726"/>
    <cellStyle name="Header2 9 2 7 3 3" xfId="31091"/>
    <cellStyle name="Header2 9 2 7 4" xfId="18960"/>
    <cellStyle name="Header2 9 2 7 5" xfId="7127"/>
    <cellStyle name="Header2 9 2 8" xfId="1208"/>
    <cellStyle name="Header2 9 2 8 2" xfId="3549"/>
    <cellStyle name="Header2 9 2 8 2 2" xfId="13283"/>
    <cellStyle name="Header2 9 2 8 2 2 2" xfId="29271"/>
    <cellStyle name="Header2 9 2 8 2 2 2 2" xfId="38306"/>
    <cellStyle name="Header2 9 2 8 2 2 3" xfId="31671"/>
    <cellStyle name="Header2 9 2 8 2 3" xfId="20388"/>
    <cellStyle name="Header2 9 2 8 2 4" xfId="8339"/>
    <cellStyle name="Header2 9 2 8 3" xfId="12360"/>
    <cellStyle name="Header2 9 2 8 3 2" xfId="28355"/>
    <cellStyle name="Header2 9 2 8 3 2 2" xfId="37390"/>
    <cellStyle name="Header2 9 2 8 3 3" xfId="30755"/>
    <cellStyle name="Header2 9 2 8 4" xfId="17412"/>
    <cellStyle name="Header2 9 2 8 5" xfId="5999"/>
    <cellStyle name="Header2 9 2 9" xfId="1725"/>
    <cellStyle name="Header2 9 2 9 2" xfId="4066"/>
    <cellStyle name="Header2 9 2 9 2 2" xfId="12679"/>
    <cellStyle name="Header2 9 2 9 2 2 2" xfId="28666"/>
    <cellStyle name="Header2 9 2 9 2 2 2 2" xfId="37701"/>
    <cellStyle name="Header2 9 2 9 2 2 3" xfId="31066"/>
    <cellStyle name="Header2 9 2 9 2 3" xfId="18641"/>
    <cellStyle name="Header2 9 2 9 2 4" xfId="8856"/>
    <cellStyle name="Header2 9 2 9 3" xfId="19292"/>
    <cellStyle name="Header2 9 2 9 4" xfId="6515"/>
    <cellStyle name="Header2 9 3" xfId="1134"/>
    <cellStyle name="Header2 9 3 10" xfId="15524"/>
    <cellStyle name="Header2 9 3 11" xfId="5932"/>
    <cellStyle name="Header2 9 3 2" xfId="1872"/>
    <cellStyle name="Header2 9 3 2 2" xfId="2756"/>
    <cellStyle name="Header2 9 3 2 2 2" xfId="5097"/>
    <cellStyle name="Header2 9 3 2 2 2 2" xfId="10219"/>
    <cellStyle name="Header2 9 3 2 2 2 2 2" xfId="26217"/>
    <cellStyle name="Header2 9 3 2 2 2 2 2 2" xfId="35252"/>
    <cellStyle name="Header2 9 3 2 2 2 2 3" xfId="21471"/>
    <cellStyle name="Header2 9 3 2 2 2 3" xfId="19039"/>
    <cellStyle name="Header2 9 3 2 2 2 4" xfId="9887"/>
    <cellStyle name="Header2 9 3 2 2 3" xfId="13803"/>
    <cellStyle name="Header2 9 3 2 2 3 2" xfId="29791"/>
    <cellStyle name="Header2 9 3 2 2 3 2 2" xfId="38826"/>
    <cellStyle name="Header2 9 3 2 2 3 3" xfId="32191"/>
    <cellStyle name="Header2 9 3 2 2 4" xfId="18253"/>
    <cellStyle name="Header2 9 3 2 2 5" xfId="7546"/>
    <cellStyle name="Header2 9 3 2 3" xfId="4213"/>
    <cellStyle name="Header2 9 3 2 3 2" xfId="10981"/>
    <cellStyle name="Header2 9 3 2 3 2 2" xfId="26975"/>
    <cellStyle name="Header2 9 3 2 3 2 2 2" xfId="36010"/>
    <cellStyle name="Header2 9 3 2 3 2 3" xfId="18011"/>
    <cellStyle name="Header2 9 3 2 3 3" xfId="17457"/>
    <cellStyle name="Header2 9 3 2 3 4" xfId="9003"/>
    <cellStyle name="Header2 9 3 2 4" xfId="13190"/>
    <cellStyle name="Header2 9 3 2 4 2" xfId="29178"/>
    <cellStyle name="Header2 9 3 2 4 2 2" xfId="38213"/>
    <cellStyle name="Header2 9 3 2 4 3" xfId="31578"/>
    <cellStyle name="Header2 9 3 2 5" xfId="22056"/>
    <cellStyle name="Header2 9 3 2 6" xfId="6662"/>
    <cellStyle name="Header2 9 3 3" xfId="2013"/>
    <cellStyle name="Header2 9 3 3 2" xfId="4354"/>
    <cellStyle name="Header2 9 3 3 2 2" xfId="11964"/>
    <cellStyle name="Header2 9 3 3 2 2 2" xfId="27959"/>
    <cellStyle name="Header2 9 3 3 2 2 2 2" xfId="36994"/>
    <cellStyle name="Header2 9 3 3 2 2 3" xfId="16736"/>
    <cellStyle name="Header2 9 3 3 2 3" xfId="18112"/>
    <cellStyle name="Header2 9 3 3 2 4" xfId="9144"/>
    <cellStyle name="Header2 9 3 3 3" xfId="12708"/>
    <cellStyle name="Header2 9 3 3 3 2" xfId="28695"/>
    <cellStyle name="Header2 9 3 3 3 2 2" xfId="37730"/>
    <cellStyle name="Header2 9 3 3 3 3" xfId="31095"/>
    <cellStyle name="Header2 9 3 3 4" xfId="19620"/>
    <cellStyle name="Header2 9 3 3 5" xfId="6803"/>
    <cellStyle name="Header2 9 3 4" xfId="2150"/>
    <cellStyle name="Header2 9 3 4 2" xfId="4491"/>
    <cellStyle name="Header2 9 3 4 2 2" xfId="13448"/>
    <cellStyle name="Header2 9 3 4 2 2 2" xfId="29436"/>
    <cellStyle name="Header2 9 3 4 2 2 2 2" xfId="38471"/>
    <cellStyle name="Header2 9 3 4 2 2 3" xfId="31836"/>
    <cellStyle name="Header2 9 3 4 2 3" xfId="19570"/>
    <cellStyle name="Header2 9 3 4 2 4" xfId="9281"/>
    <cellStyle name="Header2 9 3 4 3" xfId="12711"/>
    <cellStyle name="Header2 9 3 4 3 2" xfId="28698"/>
    <cellStyle name="Header2 9 3 4 3 2 2" xfId="37733"/>
    <cellStyle name="Header2 9 3 4 3 3" xfId="31098"/>
    <cellStyle name="Header2 9 3 4 4" xfId="17473"/>
    <cellStyle name="Header2 9 3 4 5" xfId="6940"/>
    <cellStyle name="Header2 9 3 5" xfId="2279"/>
    <cellStyle name="Header2 9 3 5 2" xfId="4620"/>
    <cellStyle name="Header2 9 3 5 2 2" xfId="12036"/>
    <cellStyle name="Header2 9 3 5 2 2 2" xfId="28031"/>
    <cellStyle name="Header2 9 3 5 2 2 2 2" xfId="37066"/>
    <cellStyle name="Header2 9 3 5 2 2 3" xfId="16495"/>
    <cellStyle name="Header2 9 3 5 2 3" xfId="23145"/>
    <cellStyle name="Header2 9 3 5 2 4" xfId="9410"/>
    <cellStyle name="Header2 9 3 5 3" xfId="11975"/>
    <cellStyle name="Header2 9 3 5 3 2" xfId="27970"/>
    <cellStyle name="Header2 9 3 5 3 2 2" xfId="37005"/>
    <cellStyle name="Header2 9 3 5 3 3" xfId="17349"/>
    <cellStyle name="Header2 9 3 5 4" xfId="15621"/>
    <cellStyle name="Header2 9 3 5 5" xfId="7069"/>
    <cellStyle name="Header2 9 3 6" xfId="2408"/>
    <cellStyle name="Header2 9 3 6 2" xfId="4749"/>
    <cellStyle name="Header2 9 3 6 2 2" xfId="11202"/>
    <cellStyle name="Header2 9 3 6 2 2 2" xfId="27196"/>
    <cellStyle name="Header2 9 3 6 2 2 2 2" xfId="36231"/>
    <cellStyle name="Header2 9 3 6 2 2 3" xfId="18126"/>
    <cellStyle name="Header2 9 3 6 2 3" xfId="16183"/>
    <cellStyle name="Header2 9 3 6 2 4" xfId="9539"/>
    <cellStyle name="Header2 9 3 6 3" xfId="10547"/>
    <cellStyle name="Header2 9 3 6 3 2" xfId="26545"/>
    <cellStyle name="Header2 9 3 6 3 2 2" xfId="35580"/>
    <cellStyle name="Header2 9 3 6 3 3" xfId="18746"/>
    <cellStyle name="Header2 9 3 6 4" xfId="21700"/>
    <cellStyle name="Header2 9 3 6 5" xfId="7198"/>
    <cellStyle name="Header2 9 3 7" xfId="1713"/>
    <cellStyle name="Header2 9 3 7 2" xfId="4054"/>
    <cellStyle name="Header2 9 3 7 2 2" xfId="13732"/>
    <cellStyle name="Header2 9 3 7 2 2 2" xfId="29720"/>
    <cellStyle name="Header2 9 3 7 2 2 2 2" xfId="38755"/>
    <cellStyle name="Header2 9 3 7 2 2 3" xfId="32120"/>
    <cellStyle name="Header2 9 3 7 2 3" xfId="17846"/>
    <cellStyle name="Header2 9 3 7 2 4" xfId="8844"/>
    <cellStyle name="Header2 9 3 7 3" xfId="13486"/>
    <cellStyle name="Header2 9 3 7 3 2" xfId="29474"/>
    <cellStyle name="Header2 9 3 7 3 2 2" xfId="38509"/>
    <cellStyle name="Header2 9 3 7 3 3" xfId="31874"/>
    <cellStyle name="Header2 9 3 7 4" xfId="17476"/>
    <cellStyle name="Header2 9 3 7 5" xfId="6503"/>
    <cellStyle name="Header2 9 3 8" xfId="2454"/>
    <cellStyle name="Header2 9 3 8 2" xfId="4795"/>
    <cellStyle name="Header2 9 3 8 2 2" xfId="12075"/>
    <cellStyle name="Header2 9 3 8 2 2 2" xfId="28070"/>
    <cellStyle name="Header2 9 3 8 2 2 2 2" xfId="37105"/>
    <cellStyle name="Header2 9 3 8 2 2 3" xfId="14889"/>
    <cellStyle name="Header2 9 3 8 2 3" xfId="20712"/>
    <cellStyle name="Header2 9 3 8 2 4" xfId="9585"/>
    <cellStyle name="Header2 9 3 8 3" xfId="22380"/>
    <cellStyle name="Header2 9 3 8 4" xfId="7244"/>
    <cellStyle name="Header2 9 3 9" xfId="3482"/>
    <cellStyle name="Header2 9 3 9 2" xfId="11604"/>
    <cellStyle name="Header2 9 3 9 2 2" xfId="27598"/>
    <cellStyle name="Header2 9 3 9 2 2 2" xfId="36633"/>
    <cellStyle name="Header2 9 3 9 2 3" xfId="18804"/>
    <cellStyle name="Header2 9 3 9 3" xfId="18247"/>
    <cellStyle name="Header2 9 3 9 4" xfId="8272"/>
    <cellStyle name="Header2 9 4" xfId="912"/>
    <cellStyle name="Header2 9 4 2" xfId="1408"/>
    <cellStyle name="Header2 9 4 2 2" xfId="3749"/>
    <cellStyle name="Header2 9 4 2 2 2" xfId="11241"/>
    <cellStyle name="Header2 9 4 2 2 2 2" xfId="27235"/>
    <cellStyle name="Header2 9 4 2 2 2 2 2" xfId="36270"/>
    <cellStyle name="Header2 9 4 2 2 2 3" xfId="18807"/>
    <cellStyle name="Header2 9 4 2 2 3" xfId="18107"/>
    <cellStyle name="Header2 9 4 2 2 4" xfId="8539"/>
    <cellStyle name="Header2 9 4 2 3" xfId="13242"/>
    <cellStyle name="Header2 9 4 2 3 2" xfId="29230"/>
    <cellStyle name="Header2 9 4 2 3 2 2" xfId="38265"/>
    <cellStyle name="Header2 9 4 2 3 3" xfId="31630"/>
    <cellStyle name="Header2 9 4 2 4" xfId="19109"/>
    <cellStyle name="Header2 9 4 2 5" xfId="6199"/>
    <cellStyle name="Header2 9 4 3" xfId="2656"/>
    <cellStyle name="Header2 9 4 3 2" xfId="4997"/>
    <cellStyle name="Header2 9 4 3 2 2" xfId="10305"/>
    <cellStyle name="Header2 9 4 3 2 2 2" xfId="26303"/>
    <cellStyle name="Header2 9 4 3 2 2 2 2" xfId="35338"/>
    <cellStyle name="Header2 9 4 3 2 2 3" xfId="16629"/>
    <cellStyle name="Header2 9 4 3 2 3" xfId="19704"/>
    <cellStyle name="Header2 9 4 3 2 4" xfId="9787"/>
    <cellStyle name="Header2 9 4 3 3" xfId="17934"/>
    <cellStyle name="Header2 9 4 3 4" xfId="7446"/>
    <cellStyle name="Header2 9 4 4" xfId="3260"/>
    <cellStyle name="Header2 9 4 4 2" xfId="12967"/>
    <cellStyle name="Header2 9 4 4 2 2" xfId="28955"/>
    <cellStyle name="Header2 9 4 4 2 2 2" xfId="37990"/>
    <cellStyle name="Header2 9 4 4 2 3" xfId="31355"/>
    <cellStyle name="Header2 9 4 4 3" xfId="20345"/>
    <cellStyle name="Header2 9 4 4 4" xfId="8050"/>
    <cellStyle name="Header2 9 4 5" xfId="18335"/>
    <cellStyle name="Header2 9 4 6" xfId="5711"/>
    <cellStyle name="Header2 9 5" xfId="1409"/>
    <cellStyle name="Header2 9 5 2" xfId="2517"/>
    <cellStyle name="Header2 9 5 2 2" xfId="4858"/>
    <cellStyle name="Header2 9 5 2 2 2" xfId="12320"/>
    <cellStyle name="Header2 9 5 2 2 2 2" xfId="28315"/>
    <cellStyle name="Header2 9 5 2 2 2 2 2" xfId="37350"/>
    <cellStyle name="Header2 9 5 2 2 2 3" xfId="30715"/>
    <cellStyle name="Header2 9 5 2 2 3" xfId="23421"/>
    <cellStyle name="Header2 9 5 2 2 4" xfId="9648"/>
    <cellStyle name="Header2 9 5 2 3" xfId="13752"/>
    <cellStyle name="Header2 9 5 2 3 2" xfId="29740"/>
    <cellStyle name="Header2 9 5 2 3 2 2" xfId="38775"/>
    <cellStyle name="Header2 9 5 2 3 3" xfId="32140"/>
    <cellStyle name="Header2 9 5 2 4" xfId="20635"/>
    <cellStyle name="Header2 9 5 2 5" xfId="7307"/>
    <cellStyle name="Header2 9 5 3" xfId="3750"/>
    <cellStyle name="Header2 9 5 3 2" xfId="10763"/>
    <cellStyle name="Header2 9 5 3 2 2" xfId="26757"/>
    <cellStyle name="Header2 9 5 3 2 2 2" xfId="35792"/>
    <cellStyle name="Header2 9 5 3 2 3" xfId="23544"/>
    <cellStyle name="Header2 9 5 3 3" xfId="15990"/>
    <cellStyle name="Header2 9 5 3 4" xfId="8540"/>
    <cellStyle name="Header2 9 5 4" xfId="11330"/>
    <cellStyle name="Header2 9 5 4 2" xfId="27324"/>
    <cellStyle name="Header2 9 5 4 2 2" xfId="36359"/>
    <cellStyle name="Header2 9 5 4 3" xfId="20168"/>
    <cellStyle name="Header2 9 5 5" xfId="16992"/>
    <cellStyle name="Header2 9 5 6" xfId="6200"/>
    <cellStyle name="Header2 9 6" xfId="1351"/>
    <cellStyle name="Header2 9 6 2" xfId="3692"/>
    <cellStyle name="Header2 9 6 2 2" xfId="10369"/>
    <cellStyle name="Header2 9 6 2 2 2" xfId="26367"/>
    <cellStyle name="Header2 9 6 2 2 2 2" xfId="35402"/>
    <cellStyle name="Header2 9 6 2 2 3" xfId="17572"/>
    <cellStyle name="Header2 9 6 2 3" xfId="15733"/>
    <cellStyle name="Header2 9 6 2 4" xfId="8482"/>
    <cellStyle name="Header2 9 6 3" xfId="10451"/>
    <cellStyle name="Header2 9 6 3 2" xfId="26449"/>
    <cellStyle name="Header2 9 6 3 2 2" xfId="35484"/>
    <cellStyle name="Header2 9 6 3 3" xfId="16108"/>
    <cellStyle name="Header2 9 6 4" xfId="17410"/>
    <cellStyle name="Header2 9 6 5" xfId="6142"/>
    <cellStyle name="Header2 9 7" xfId="1366"/>
    <cellStyle name="Header2 9 7 2" xfId="3707"/>
    <cellStyle name="Header2 9 7 2 2" xfId="11959"/>
    <cellStyle name="Header2 9 7 2 2 2" xfId="27954"/>
    <cellStyle name="Header2 9 7 2 2 2 2" xfId="36989"/>
    <cellStyle name="Header2 9 7 2 2 3" xfId="17811"/>
    <cellStyle name="Header2 9 7 2 3" xfId="18519"/>
    <cellStyle name="Header2 9 7 2 4" xfId="8497"/>
    <cellStyle name="Header2 9 7 3" xfId="10439"/>
    <cellStyle name="Header2 9 7 3 2" xfId="26437"/>
    <cellStyle name="Header2 9 7 3 2 2" xfId="35472"/>
    <cellStyle name="Header2 9 7 3 3" xfId="19641"/>
    <cellStyle name="Header2 9 7 4" xfId="16358"/>
    <cellStyle name="Header2 9 7 5" xfId="6157"/>
    <cellStyle name="Header2 9 8" xfId="1748"/>
    <cellStyle name="Header2 9 8 2" xfId="4089"/>
    <cellStyle name="Header2 9 8 2 2" xfId="11110"/>
    <cellStyle name="Header2 9 8 2 2 2" xfId="27104"/>
    <cellStyle name="Header2 9 8 2 2 2 2" xfId="36139"/>
    <cellStyle name="Header2 9 8 2 2 3" xfId="22671"/>
    <cellStyle name="Header2 9 8 2 3" xfId="15602"/>
    <cellStyle name="Header2 9 8 2 4" xfId="8879"/>
    <cellStyle name="Header2 9 8 3" xfId="11270"/>
    <cellStyle name="Header2 9 8 3 2" xfId="27264"/>
    <cellStyle name="Header2 9 8 3 2 2" xfId="36299"/>
    <cellStyle name="Header2 9 8 3 3" xfId="16744"/>
    <cellStyle name="Header2 9 8 4" xfId="19376"/>
    <cellStyle name="Header2 9 8 5" xfId="6538"/>
    <cellStyle name="Header2 9 9" xfId="1352"/>
    <cellStyle name="Header2 9 9 2" xfId="3693"/>
    <cellStyle name="Header2 9 9 2 2" xfId="13558"/>
    <cellStyle name="Header2 9 9 2 2 2" xfId="29546"/>
    <cellStyle name="Header2 9 9 2 2 2 2" xfId="38581"/>
    <cellStyle name="Header2 9 9 2 2 3" xfId="31946"/>
    <cellStyle name="Header2 9 9 2 3" xfId="22168"/>
    <cellStyle name="Header2 9 9 2 4" xfId="8483"/>
    <cellStyle name="Header2 9 9 3" xfId="10449"/>
    <cellStyle name="Header2 9 9 3 2" xfId="26447"/>
    <cellStyle name="Header2 9 9 3 2 2" xfId="35482"/>
    <cellStyle name="Header2 9 9 3 3" xfId="19525"/>
    <cellStyle name="Header2 9 9 4" xfId="14994"/>
    <cellStyle name="Header2 9 9 5" xfId="6143"/>
    <cellStyle name="Header2_【G1-xx-xx-10-03】基本設計書_IF定義書(xxx)" xfId="257"/>
    <cellStyle name="Heading 1" xfId="258"/>
    <cellStyle name="Heading 2" xfId="259"/>
    <cellStyle name="Heading 3" xfId="260"/>
    <cellStyle name="Heading 4" xfId="261"/>
    <cellStyle name="IBM(401K)" xfId="262"/>
    <cellStyle name="Input" xfId="263"/>
    <cellStyle name="Input [yellow]" xfId="264"/>
    <cellStyle name="Input 10" xfId="1086"/>
    <cellStyle name="Input 10 10" xfId="17252"/>
    <cellStyle name="Input 10 11" xfId="5884"/>
    <cellStyle name="Input 10 2" xfId="1824"/>
    <cellStyle name="Input 10 2 2" xfId="2798"/>
    <cellStyle name="Input 10 2 2 2" xfId="5139"/>
    <cellStyle name="Input 10 2 2 2 2" xfId="10850"/>
    <cellStyle name="Input 10 2 2 2 2 2" xfId="26844"/>
    <cellStyle name="Input 10 2 2 2 2 2 2" xfId="35879"/>
    <cellStyle name="Input 10 2 2 2 2 3" xfId="20204"/>
    <cellStyle name="Input 10 2 2 2 2 4" xfId="19090"/>
    <cellStyle name="Input 10 2 2 2 3" xfId="25979"/>
    <cellStyle name="Input 10 2 2 2 3 2" xfId="35014"/>
    <cellStyle name="Input 10 2 2 2 4" xfId="17511"/>
    <cellStyle name="Input 10 2 2 2 5" xfId="9929"/>
    <cellStyle name="Input 10 2 2 3" xfId="11162"/>
    <cellStyle name="Input 10 2 2 3 2" xfId="27156"/>
    <cellStyle name="Input 10 2 2 3 2 2" xfId="36191"/>
    <cellStyle name="Input 10 2 2 3 3" xfId="20515"/>
    <cellStyle name="Input 10 2 2 3 4" xfId="21381"/>
    <cellStyle name="Input 10 2 2 4" xfId="24992"/>
    <cellStyle name="Input 10 2 2 4 2" xfId="34027"/>
    <cellStyle name="Input 10 2 2 5" xfId="19140"/>
    <cellStyle name="Input 10 2 2 6" xfId="7588"/>
    <cellStyle name="Input 10 2 3" xfId="4165"/>
    <cellStyle name="Input 10 2 3 2" xfId="13782"/>
    <cellStyle name="Input 10 2 3 2 2" xfId="29770"/>
    <cellStyle name="Input 10 2 3 2 2 2" xfId="38805"/>
    <cellStyle name="Input 10 2 3 2 3" xfId="23134"/>
    <cellStyle name="Input 10 2 3 2 4" xfId="32170"/>
    <cellStyle name="Input 10 2 3 3" xfId="25611"/>
    <cellStyle name="Input 10 2 3 3 2" xfId="34646"/>
    <cellStyle name="Input 10 2 3 4" xfId="19590"/>
    <cellStyle name="Input 10 2 3 5" xfId="8955"/>
    <cellStyle name="Input 10 2 4" xfId="13542"/>
    <cellStyle name="Input 10 2 4 2" xfId="29530"/>
    <cellStyle name="Input 10 2 4 2 2" xfId="38565"/>
    <cellStyle name="Input 10 2 4 3" xfId="22895"/>
    <cellStyle name="Input 10 2 4 4" xfId="31930"/>
    <cellStyle name="Input 10 2 5" xfId="24624"/>
    <cellStyle name="Input 10 2 5 2" xfId="33659"/>
    <cellStyle name="Input 10 2 6" xfId="19176"/>
    <cellStyle name="Input 10 2 7" xfId="6614"/>
    <cellStyle name="Input 10 3" xfId="1965"/>
    <cellStyle name="Input 10 3 2" xfId="2428"/>
    <cellStyle name="Input 10 3 2 2" xfId="4769"/>
    <cellStyle name="Input 10 3 2 2 2" xfId="11023"/>
    <cellStyle name="Input 10 3 2 2 2 2" xfId="27017"/>
    <cellStyle name="Input 10 3 2 2 2 2 2" xfId="36052"/>
    <cellStyle name="Input 10 3 2 2 2 3" xfId="20376"/>
    <cellStyle name="Input 10 3 2 2 2 4" xfId="17828"/>
    <cellStyle name="Input 10 3 2 2 3" xfId="25811"/>
    <cellStyle name="Input 10 3 2 2 3 2" xfId="34846"/>
    <cellStyle name="Input 10 3 2 2 4" xfId="22420"/>
    <cellStyle name="Input 10 3 2 2 5" xfId="9559"/>
    <cellStyle name="Input 10 3 2 3" xfId="12976"/>
    <cellStyle name="Input 10 3 2 3 2" xfId="28964"/>
    <cellStyle name="Input 10 3 2 3 2 2" xfId="37999"/>
    <cellStyle name="Input 10 3 2 3 3" xfId="22329"/>
    <cellStyle name="Input 10 3 2 3 4" xfId="31364"/>
    <cellStyle name="Input 10 3 2 4" xfId="24824"/>
    <cellStyle name="Input 10 3 2 4 2" xfId="33859"/>
    <cellStyle name="Input 10 3 2 5" xfId="23188"/>
    <cellStyle name="Input 10 3 2 6" xfId="7218"/>
    <cellStyle name="Input 10 3 3" xfId="4306"/>
    <cellStyle name="Input 10 3 3 2" xfId="13961"/>
    <cellStyle name="Input 10 3 3 2 2" xfId="29950"/>
    <cellStyle name="Input 10 3 3 2 2 2" xfId="38985"/>
    <cellStyle name="Input 10 3 3 2 3" xfId="23314"/>
    <cellStyle name="Input 10 3 3 2 4" xfId="32350"/>
    <cellStyle name="Input 10 3 3 3" xfId="25661"/>
    <cellStyle name="Input 10 3 3 3 2" xfId="34696"/>
    <cellStyle name="Input 10 3 3 4" xfId="20192"/>
    <cellStyle name="Input 10 3 3 5" xfId="9096"/>
    <cellStyle name="Input 10 3 4" xfId="13028"/>
    <cellStyle name="Input 10 3 4 2" xfId="29016"/>
    <cellStyle name="Input 10 3 4 2 2" xfId="38051"/>
    <cellStyle name="Input 10 3 4 3" xfId="22381"/>
    <cellStyle name="Input 10 3 4 4" xfId="31416"/>
    <cellStyle name="Input 10 3 5" xfId="24674"/>
    <cellStyle name="Input 10 3 5 2" xfId="33709"/>
    <cellStyle name="Input 10 3 6" xfId="23242"/>
    <cellStyle name="Input 10 3 7" xfId="6755"/>
    <cellStyle name="Input 10 4" xfId="2231"/>
    <cellStyle name="Input 10 4 2" xfId="2424"/>
    <cellStyle name="Input 10 4 2 2" xfId="4765"/>
    <cellStyle name="Input 10 4 2 2 2" xfId="11128"/>
    <cellStyle name="Input 10 4 2 2 2 2" xfId="27122"/>
    <cellStyle name="Input 10 4 2 2 2 2 2" xfId="36157"/>
    <cellStyle name="Input 10 4 2 2 2 3" xfId="20481"/>
    <cellStyle name="Input 10 4 2 2 2 4" xfId="18562"/>
    <cellStyle name="Input 10 4 2 2 3" xfId="25808"/>
    <cellStyle name="Input 10 4 2 2 3 2" xfId="34843"/>
    <cellStyle name="Input 10 4 2 2 4" xfId="16459"/>
    <cellStyle name="Input 10 4 2 2 5" xfId="9555"/>
    <cellStyle name="Input 10 4 2 3" xfId="11081"/>
    <cellStyle name="Input 10 4 2 3 2" xfId="27075"/>
    <cellStyle name="Input 10 4 2 3 2 2" xfId="36110"/>
    <cellStyle name="Input 10 4 2 3 3" xfId="20434"/>
    <cellStyle name="Input 10 4 2 3 4" xfId="18129"/>
    <cellStyle name="Input 10 4 2 4" xfId="24821"/>
    <cellStyle name="Input 10 4 2 4 2" xfId="33856"/>
    <cellStyle name="Input 10 4 2 5" xfId="15831"/>
    <cellStyle name="Input 10 4 2 6" xfId="7214"/>
    <cellStyle name="Input 10 4 3" xfId="4572"/>
    <cellStyle name="Input 10 4 3 2" xfId="13389"/>
    <cellStyle name="Input 10 4 3 2 2" xfId="29377"/>
    <cellStyle name="Input 10 4 3 2 2 2" xfId="38412"/>
    <cellStyle name="Input 10 4 3 2 3" xfId="22742"/>
    <cellStyle name="Input 10 4 3 2 4" xfId="31777"/>
    <cellStyle name="Input 10 4 3 3" xfId="25745"/>
    <cellStyle name="Input 10 4 3 3 2" xfId="34780"/>
    <cellStyle name="Input 10 4 3 4" xfId="16117"/>
    <cellStyle name="Input 10 4 3 5" xfId="9362"/>
    <cellStyle name="Input 10 4 4" xfId="12022"/>
    <cellStyle name="Input 10 4 4 2" xfId="28017"/>
    <cellStyle name="Input 10 4 4 2 2" xfId="37052"/>
    <cellStyle name="Input 10 4 4 3" xfId="21374"/>
    <cellStyle name="Input 10 4 4 4" xfId="17046"/>
    <cellStyle name="Input 10 4 5" xfId="24758"/>
    <cellStyle name="Input 10 4 5 2" xfId="33793"/>
    <cellStyle name="Input 10 4 6" xfId="19840"/>
    <cellStyle name="Input 10 4 7" xfId="7021"/>
    <cellStyle name="Input 10 5" xfId="2362"/>
    <cellStyle name="Input 10 5 2" xfId="971"/>
    <cellStyle name="Input 10 5 2 2" xfId="3319"/>
    <cellStyle name="Input 10 5 2 2 2" xfId="12002"/>
    <cellStyle name="Input 10 5 2 2 2 2" xfId="27997"/>
    <cellStyle name="Input 10 5 2 2 2 2 2" xfId="37032"/>
    <cellStyle name="Input 10 5 2 2 2 3" xfId="21354"/>
    <cellStyle name="Input 10 5 2 2 2 4" xfId="19395"/>
    <cellStyle name="Input 10 5 2 2 3" xfId="25271"/>
    <cellStyle name="Input 10 5 2 2 3 2" xfId="34306"/>
    <cellStyle name="Input 10 5 2 2 4" xfId="19261"/>
    <cellStyle name="Input 10 5 2 2 5" xfId="8109"/>
    <cellStyle name="Input 10 5 2 3" xfId="14000"/>
    <cellStyle name="Input 10 5 2 3 2" xfId="29989"/>
    <cellStyle name="Input 10 5 2 3 2 2" xfId="39024"/>
    <cellStyle name="Input 10 5 2 3 3" xfId="23353"/>
    <cellStyle name="Input 10 5 2 3 4" xfId="32389"/>
    <cellStyle name="Input 10 5 2 4" xfId="24284"/>
    <cellStyle name="Input 10 5 2 4 2" xfId="33319"/>
    <cellStyle name="Input 10 5 2 5" xfId="18184"/>
    <cellStyle name="Input 10 5 2 6" xfId="5770"/>
    <cellStyle name="Input 10 5 3" xfId="4703"/>
    <cellStyle name="Input 10 5 3 2" xfId="11753"/>
    <cellStyle name="Input 10 5 3 2 2" xfId="27747"/>
    <cellStyle name="Input 10 5 3 2 2 2" xfId="36782"/>
    <cellStyle name="Input 10 5 3 2 3" xfId="21105"/>
    <cellStyle name="Input 10 5 3 2 4" xfId="14919"/>
    <cellStyle name="Input 10 5 3 3" xfId="25792"/>
    <cellStyle name="Input 10 5 3 3 2" xfId="34827"/>
    <cellStyle name="Input 10 5 3 4" xfId="22640"/>
    <cellStyle name="Input 10 5 3 5" xfId="9493"/>
    <cellStyle name="Input 10 5 4" xfId="12650"/>
    <cellStyle name="Input 10 5 4 2" xfId="28637"/>
    <cellStyle name="Input 10 5 4 2 2" xfId="37672"/>
    <cellStyle name="Input 10 5 4 3" xfId="22002"/>
    <cellStyle name="Input 10 5 4 4" xfId="31037"/>
    <cellStyle name="Input 10 5 5" xfId="24805"/>
    <cellStyle name="Input 10 5 5 2" xfId="33840"/>
    <cellStyle name="Input 10 5 6" xfId="15576"/>
    <cellStyle name="Input 10 5 7" xfId="7152"/>
    <cellStyle name="Input 10 6" xfId="1665"/>
    <cellStyle name="Input 10 6 2" xfId="4006"/>
    <cellStyle name="Input 10 6 2 2" xfId="11237"/>
    <cellStyle name="Input 10 6 2 2 2" xfId="27231"/>
    <cellStyle name="Input 10 6 2 2 2 2" xfId="36266"/>
    <cellStyle name="Input 10 6 2 2 3" xfId="20590"/>
    <cellStyle name="Input 10 6 2 2 4" xfId="18927"/>
    <cellStyle name="Input 10 6 2 3" xfId="25542"/>
    <cellStyle name="Input 10 6 2 3 2" xfId="34577"/>
    <cellStyle name="Input 10 6 2 4" xfId="17585"/>
    <cellStyle name="Input 10 6 2 5" xfId="8796"/>
    <cellStyle name="Input 10 6 3" xfId="13769"/>
    <cellStyle name="Input 10 6 3 2" xfId="29757"/>
    <cellStyle name="Input 10 6 3 2 2" xfId="38792"/>
    <cellStyle name="Input 10 6 3 3" xfId="23121"/>
    <cellStyle name="Input 10 6 3 4" xfId="32157"/>
    <cellStyle name="Input 10 6 4" xfId="24555"/>
    <cellStyle name="Input 10 6 4 2" xfId="33590"/>
    <cellStyle name="Input 10 6 5" xfId="18486"/>
    <cellStyle name="Input 10 6 6" xfId="6455"/>
    <cellStyle name="Input 10 7" xfId="3434"/>
    <cellStyle name="Input 10 7 2" xfId="12606"/>
    <cellStyle name="Input 10 7 2 2" xfId="28593"/>
    <cellStyle name="Input 10 7 2 2 2" xfId="37628"/>
    <cellStyle name="Input 10 7 2 3" xfId="21958"/>
    <cellStyle name="Input 10 7 2 4" xfId="30993"/>
    <cellStyle name="Input 10 7 3" xfId="25327"/>
    <cellStyle name="Input 10 7 3 2" xfId="34362"/>
    <cellStyle name="Input 10 7 4" xfId="16470"/>
    <cellStyle name="Input 10 7 5" xfId="8224"/>
    <cellStyle name="Input 10 8" xfId="13657"/>
    <cellStyle name="Input 10 8 2" xfId="29645"/>
    <cellStyle name="Input 10 8 2 2" xfId="38680"/>
    <cellStyle name="Input 10 8 3" xfId="23010"/>
    <cellStyle name="Input 10 8 4" xfId="32045"/>
    <cellStyle name="Input 10 9" xfId="24340"/>
    <cellStyle name="Input 10 9 2" xfId="33375"/>
    <cellStyle name="Input 11" xfId="915"/>
    <cellStyle name="Input 11 2" xfId="1213"/>
    <cellStyle name="Input 11 2 2" xfId="3554"/>
    <cellStyle name="Input 11 2 2 2" xfId="12664"/>
    <cellStyle name="Input 11 2 2 2 2" xfId="28651"/>
    <cellStyle name="Input 11 2 2 2 2 2" xfId="37686"/>
    <cellStyle name="Input 11 2 2 2 3" xfId="22016"/>
    <cellStyle name="Input 11 2 2 2 4" xfId="31051"/>
    <cellStyle name="Input 11 2 2 3" xfId="25360"/>
    <cellStyle name="Input 11 2 2 3 2" xfId="34395"/>
    <cellStyle name="Input 11 2 2 4" xfId="18585"/>
    <cellStyle name="Input 11 2 2 5" xfId="8344"/>
    <cellStyle name="Input 11 2 3" xfId="10909"/>
    <cellStyle name="Input 11 2 3 2" xfId="26903"/>
    <cellStyle name="Input 11 2 3 2 2" xfId="35938"/>
    <cellStyle name="Input 11 2 3 3" xfId="20262"/>
    <cellStyle name="Input 11 2 3 4" xfId="23365"/>
    <cellStyle name="Input 11 2 4" xfId="24373"/>
    <cellStyle name="Input 11 2 4 2" xfId="33408"/>
    <cellStyle name="Input 11 2 5" xfId="17283"/>
    <cellStyle name="Input 11 2 6" xfId="6004"/>
    <cellStyle name="Input 11 3" xfId="3263"/>
    <cellStyle name="Input 11 3 2" xfId="12744"/>
    <cellStyle name="Input 11 3 2 2" xfId="28731"/>
    <cellStyle name="Input 11 3 2 2 2" xfId="37766"/>
    <cellStyle name="Input 11 3 2 3" xfId="22096"/>
    <cellStyle name="Input 11 3 2 4" xfId="31131"/>
    <cellStyle name="Input 11 3 3" xfId="25256"/>
    <cellStyle name="Input 11 3 3 2" xfId="34291"/>
    <cellStyle name="Input 11 3 4" xfId="22612"/>
    <cellStyle name="Input 11 3 5" xfId="8053"/>
    <cellStyle name="Input 11 4" xfId="10908"/>
    <cellStyle name="Input 11 4 2" xfId="26902"/>
    <cellStyle name="Input 11 4 2 2" xfId="35937"/>
    <cellStyle name="Input 11 4 3" xfId="20261"/>
    <cellStyle name="Input 11 4 4" xfId="20431"/>
    <cellStyle name="Input 11 5" xfId="24269"/>
    <cellStyle name="Input 11 5 2" xfId="33304"/>
    <cellStyle name="Input 11 6" xfId="17651"/>
    <cellStyle name="Input 11 7" xfId="5714"/>
    <cellStyle name="Input 12" xfId="1362"/>
    <cellStyle name="Input 12 2" xfId="1015"/>
    <cellStyle name="Input 12 2 2" xfId="3363"/>
    <cellStyle name="Input 12 2 2 2" xfId="12274"/>
    <cellStyle name="Input 12 2 2 2 2" xfId="28269"/>
    <cellStyle name="Input 12 2 2 2 2 2" xfId="37304"/>
    <cellStyle name="Input 12 2 2 2 3" xfId="21626"/>
    <cellStyle name="Input 12 2 2 2 4" xfId="30669"/>
    <cellStyle name="Input 12 2 2 3" xfId="25306"/>
    <cellStyle name="Input 12 2 2 3 2" xfId="34341"/>
    <cellStyle name="Input 12 2 2 4" xfId="15608"/>
    <cellStyle name="Input 12 2 2 5" xfId="8153"/>
    <cellStyle name="Input 12 2 3" xfId="11799"/>
    <cellStyle name="Input 12 2 3 2" xfId="27793"/>
    <cellStyle name="Input 12 2 3 2 2" xfId="36828"/>
    <cellStyle name="Input 12 2 3 3" xfId="21151"/>
    <cellStyle name="Input 12 2 3 4" xfId="17432"/>
    <cellStyle name="Input 12 2 4" xfId="24319"/>
    <cellStyle name="Input 12 2 4 2" xfId="33354"/>
    <cellStyle name="Input 12 2 5" xfId="19163"/>
    <cellStyle name="Input 12 2 6" xfId="5814"/>
    <cellStyle name="Input 12 3" xfId="3703"/>
    <cellStyle name="Input 12 3 2" xfId="12008"/>
    <cellStyle name="Input 12 3 2 2" xfId="28003"/>
    <cellStyle name="Input 12 3 2 2 2" xfId="37038"/>
    <cellStyle name="Input 12 3 2 3" xfId="21360"/>
    <cellStyle name="Input 12 3 2 4" xfId="15991"/>
    <cellStyle name="Input 12 3 3" xfId="25429"/>
    <cellStyle name="Input 12 3 3 2" xfId="34464"/>
    <cellStyle name="Input 12 3 4" xfId="18644"/>
    <cellStyle name="Input 12 3 5" xfId="8493"/>
    <cellStyle name="Input 12 4" xfId="10441"/>
    <cellStyle name="Input 12 4 2" xfId="26439"/>
    <cellStyle name="Input 12 4 2 2" xfId="35474"/>
    <cellStyle name="Input 12 4 3" xfId="19795"/>
    <cellStyle name="Input 12 4 4" xfId="17075"/>
    <cellStyle name="Input 12 5" xfId="24442"/>
    <cellStyle name="Input 12 5 2" xfId="33477"/>
    <cellStyle name="Input 12 6" xfId="14989"/>
    <cellStyle name="Input 12 7" xfId="6153"/>
    <cellStyle name="Input 13" xfId="1358"/>
    <cellStyle name="Input 13 2" xfId="2561"/>
    <cellStyle name="Input 13 2 2" xfId="4902"/>
    <cellStyle name="Input 13 2 2 2" xfId="11915"/>
    <cellStyle name="Input 13 2 2 2 2" xfId="27910"/>
    <cellStyle name="Input 13 2 2 2 2 2" xfId="36945"/>
    <cellStyle name="Input 13 2 2 2 3" xfId="21268"/>
    <cellStyle name="Input 13 2 2 2 4" xfId="19415"/>
    <cellStyle name="Input 13 2 2 3" xfId="25870"/>
    <cellStyle name="Input 13 2 2 3 2" xfId="34905"/>
    <cellStyle name="Input 13 2 2 4" xfId="15723"/>
    <cellStyle name="Input 13 2 2 5" xfId="9692"/>
    <cellStyle name="Input 13 2 3" xfId="11918"/>
    <cellStyle name="Input 13 2 3 2" xfId="27913"/>
    <cellStyle name="Input 13 2 3 2 2" xfId="36948"/>
    <cellStyle name="Input 13 2 3 3" xfId="21271"/>
    <cellStyle name="Input 13 2 3 4" xfId="17888"/>
    <cellStyle name="Input 13 2 4" xfId="24883"/>
    <cellStyle name="Input 13 2 4 2" xfId="33918"/>
    <cellStyle name="Input 13 2 5" xfId="15924"/>
    <cellStyle name="Input 13 2 6" xfId="7351"/>
    <cellStyle name="Input 13 3" xfId="3699"/>
    <cellStyle name="Input 13 3 2" xfId="12905"/>
    <cellStyle name="Input 13 3 2 2" xfId="28893"/>
    <cellStyle name="Input 13 3 2 2 2" xfId="37928"/>
    <cellStyle name="Input 13 3 2 3" xfId="22258"/>
    <cellStyle name="Input 13 3 2 4" xfId="31293"/>
    <cellStyle name="Input 13 3 3" xfId="25426"/>
    <cellStyle name="Input 13 3 3 2" xfId="34461"/>
    <cellStyle name="Input 13 3 4" xfId="18763"/>
    <cellStyle name="Input 13 3 5" xfId="8489"/>
    <cellStyle name="Input 13 4" xfId="10446"/>
    <cellStyle name="Input 13 4 2" xfId="26444"/>
    <cellStyle name="Input 13 4 2 2" xfId="35479"/>
    <cellStyle name="Input 13 4 3" xfId="19800"/>
    <cellStyle name="Input 13 4 4" xfId="19382"/>
    <cellStyle name="Input 13 5" xfId="24439"/>
    <cellStyle name="Input 13 5 2" xfId="33474"/>
    <cellStyle name="Input 13 6" xfId="14680"/>
    <cellStyle name="Input 13 7" xfId="6149"/>
    <cellStyle name="Input 14" xfId="1356"/>
    <cellStyle name="Input 14 2" xfId="2664"/>
    <cellStyle name="Input 14 2 2" xfId="5005"/>
    <cellStyle name="Input 14 2 2 2" xfId="10301"/>
    <cellStyle name="Input 14 2 2 2 2" xfId="26299"/>
    <cellStyle name="Input 14 2 2 2 2 2" xfId="35334"/>
    <cellStyle name="Input 14 2 2 2 3" xfId="19656"/>
    <cellStyle name="Input 14 2 2 2 4" xfId="16752"/>
    <cellStyle name="Input 14 2 2 3" xfId="25945"/>
    <cellStyle name="Input 14 2 2 3 2" xfId="34980"/>
    <cellStyle name="Input 14 2 2 4" xfId="19872"/>
    <cellStyle name="Input 14 2 2 5" xfId="9795"/>
    <cellStyle name="Input 14 2 3" xfId="10543"/>
    <cellStyle name="Input 14 2 3 2" xfId="26541"/>
    <cellStyle name="Input 14 2 3 2 2" xfId="35576"/>
    <cellStyle name="Input 14 2 3 3" xfId="19897"/>
    <cellStyle name="Input 14 2 3 4" xfId="18869"/>
    <cellStyle name="Input 14 2 4" xfId="24958"/>
    <cellStyle name="Input 14 2 4 2" xfId="33993"/>
    <cellStyle name="Input 14 2 5" xfId="18474"/>
    <cellStyle name="Input 14 2 6" xfId="7454"/>
    <cellStyle name="Input 14 3" xfId="3697"/>
    <cellStyle name="Input 14 3 2" xfId="13052"/>
    <cellStyle name="Input 14 3 2 2" xfId="29040"/>
    <cellStyle name="Input 14 3 2 2 2" xfId="38075"/>
    <cellStyle name="Input 14 3 2 3" xfId="22405"/>
    <cellStyle name="Input 14 3 2 4" xfId="31440"/>
    <cellStyle name="Input 14 3 3" xfId="25424"/>
    <cellStyle name="Input 14 3 3 2" xfId="34459"/>
    <cellStyle name="Input 14 3 4" xfId="22715"/>
    <cellStyle name="Input 14 3 5" xfId="8487"/>
    <cellStyle name="Input 14 4" xfId="10447"/>
    <cellStyle name="Input 14 4 2" xfId="26445"/>
    <cellStyle name="Input 14 4 2 2" xfId="35480"/>
    <cellStyle name="Input 14 4 3" xfId="19801"/>
    <cellStyle name="Input 14 4 4" xfId="17261"/>
    <cellStyle name="Input 14 5" xfId="24437"/>
    <cellStyle name="Input 14 5 2" xfId="33472"/>
    <cellStyle name="Input 14 6" xfId="14712"/>
    <cellStyle name="Input 14 7" xfId="6147"/>
    <cellStyle name="Input 15" xfId="1307"/>
    <cellStyle name="Input 15 2" xfId="2655"/>
    <cellStyle name="Input 15 2 2" xfId="4996"/>
    <cellStyle name="Input 15 2 2 2" xfId="10139"/>
    <cellStyle name="Input 15 2 2 2 2" xfId="26141"/>
    <cellStyle name="Input 15 2 2 2 2 2" xfId="35176"/>
    <cellStyle name="Input 15 2 2 2 3" xfId="19495"/>
    <cellStyle name="Input 15 2 2 2 4" xfId="17560"/>
    <cellStyle name="Input 15 2 2 3" xfId="25940"/>
    <cellStyle name="Input 15 2 2 3 2" xfId="34975"/>
    <cellStyle name="Input 15 2 2 4" xfId="20754"/>
    <cellStyle name="Input 15 2 2 5" xfId="9786"/>
    <cellStyle name="Input 15 2 3" xfId="12129"/>
    <cellStyle name="Input 15 2 3 2" xfId="28124"/>
    <cellStyle name="Input 15 2 3 2 2" xfId="37159"/>
    <cellStyle name="Input 15 2 3 3" xfId="21481"/>
    <cellStyle name="Input 15 2 3 4" xfId="14846"/>
    <cellStyle name="Input 15 2 4" xfId="24953"/>
    <cellStyle name="Input 15 2 4 2" xfId="33988"/>
    <cellStyle name="Input 15 2 5" xfId="22364"/>
    <cellStyle name="Input 15 2 6" xfId="7445"/>
    <cellStyle name="Input 15 3" xfId="3648"/>
    <cellStyle name="Input 15 3 2" xfId="13845"/>
    <cellStyle name="Input 15 3 2 2" xfId="29834"/>
    <cellStyle name="Input 15 3 2 2 2" xfId="38869"/>
    <cellStyle name="Input 15 3 2 3" xfId="23198"/>
    <cellStyle name="Input 15 3 2 4" xfId="32234"/>
    <cellStyle name="Input 15 3 3" xfId="25417"/>
    <cellStyle name="Input 15 3 3 2" xfId="34452"/>
    <cellStyle name="Input 15 3 4" xfId="22979"/>
    <cellStyle name="Input 15 3 5" xfId="8438"/>
    <cellStyle name="Input 15 4" xfId="12418"/>
    <cellStyle name="Input 15 4 2" xfId="28409"/>
    <cellStyle name="Input 15 4 2 2" xfId="37444"/>
    <cellStyle name="Input 15 4 3" xfId="21770"/>
    <cellStyle name="Input 15 4 4" xfId="30809"/>
    <cellStyle name="Input 15 5" xfId="24430"/>
    <cellStyle name="Input 15 5 2" xfId="33465"/>
    <cellStyle name="Input 15 6" xfId="17805"/>
    <cellStyle name="Input 15 7" xfId="6098"/>
    <cellStyle name="Input 16" xfId="1303"/>
    <cellStyle name="Input 16 2" xfId="2871"/>
    <cellStyle name="Input 16 2 2" xfId="5212"/>
    <cellStyle name="Input 16 2 2 2" xfId="14330"/>
    <cellStyle name="Input 16 2 2 2 2" xfId="30321"/>
    <cellStyle name="Input 16 2 2 2 2 2" xfId="39356"/>
    <cellStyle name="Input 16 2 2 2 3" xfId="23685"/>
    <cellStyle name="Input 16 2 2 2 4" xfId="32721"/>
    <cellStyle name="Input 16 2 2 3" xfId="26031"/>
    <cellStyle name="Input 16 2 2 3 2" xfId="35066"/>
    <cellStyle name="Input 16 2 2 4" xfId="19084"/>
    <cellStyle name="Input 16 2 2 5" xfId="10002"/>
    <cellStyle name="Input 16 2 3" xfId="11995"/>
    <cellStyle name="Input 16 2 3 2" xfId="27990"/>
    <cellStyle name="Input 16 2 3 2 2" xfId="37025"/>
    <cellStyle name="Input 16 2 3 3" xfId="21347"/>
    <cellStyle name="Input 16 2 3 4" xfId="16866"/>
    <cellStyle name="Input 16 2 4" xfId="25044"/>
    <cellStyle name="Input 16 2 4 2" xfId="34079"/>
    <cellStyle name="Input 16 2 5" xfId="17736"/>
    <cellStyle name="Input 16 2 6" xfId="7661"/>
    <cellStyle name="Input 16 3" xfId="3644"/>
    <cellStyle name="Input 16 3 2" xfId="12961"/>
    <cellStyle name="Input 16 3 2 2" xfId="28949"/>
    <cellStyle name="Input 16 3 2 2 2" xfId="37984"/>
    <cellStyle name="Input 16 3 2 3" xfId="22314"/>
    <cellStyle name="Input 16 3 2 4" xfId="31349"/>
    <cellStyle name="Input 16 3 3" xfId="25414"/>
    <cellStyle name="Input 16 3 3 2" xfId="34449"/>
    <cellStyle name="Input 16 3 4" xfId="23518"/>
    <cellStyle name="Input 16 3 5" xfId="8434"/>
    <cellStyle name="Input 16 4" xfId="11200"/>
    <cellStyle name="Input 16 4 2" xfId="27194"/>
    <cellStyle name="Input 16 4 2 2" xfId="36229"/>
    <cellStyle name="Input 16 4 3" xfId="20553"/>
    <cellStyle name="Input 16 4 4" xfId="20681"/>
    <cellStyle name="Input 16 5" xfId="24427"/>
    <cellStyle name="Input 16 5 2" xfId="33462"/>
    <cellStyle name="Input 16 6" xfId="18079"/>
    <cellStyle name="Input 16 7" xfId="6094"/>
    <cellStyle name="Input 17" xfId="922"/>
    <cellStyle name="Input 17 2" xfId="3270"/>
    <cellStyle name="Input 17 2 2" xfId="13693"/>
    <cellStyle name="Input 17 2 2 2" xfId="29681"/>
    <cellStyle name="Input 17 2 2 2 2" xfId="38716"/>
    <cellStyle name="Input 17 2 2 3" xfId="23046"/>
    <cellStyle name="Input 17 2 2 4" xfId="32081"/>
    <cellStyle name="Input 17 2 3" xfId="25263"/>
    <cellStyle name="Input 17 2 3 2" xfId="34298"/>
    <cellStyle name="Input 17 2 4" xfId="15860"/>
    <cellStyle name="Input 17 2 5" xfId="8060"/>
    <cellStyle name="Input 17 3" xfId="10566"/>
    <cellStyle name="Input 17 3 2" xfId="26563"/>
    <cellStyle name="Input 17 3 2 2" xfId="35598"/>
    <cellStyle name="Input 17 3 3" xfId="19920"/>
    <cellStyle name="Input 17 3 4" xfId="17713"/>
    <cellStyle name="Input 17 4" xfId="24276"/>
    <cellStyle name="Input 17 4 2" xfId="33311"/>
    <cellStyle name="Input 17 5" xfId="18605"/>
    <cellStyle name="Input 17 6" xfId="5721"/>
    <cellStyle name="Input 18" xfId="913"/>
    <cellStyle name="Input 18 2" xfId="3261"/>
    <cellStyle name="Input 18 2 2" xfId="11054"/>
    <cellStyle name="Input 18 2 2 2" xfId="27048"/>
    <cellStyle name="Input 18 2 2 2 2" xfId="36083"/>
    <cellStyle name="Input 18 2 2 3" xfId="20407"/>
    <cellStyle name="Input 18 2 2 4" xfId="22592"/>
    <cellStyle name="Input 18 2 3" xfId="25254"/>
    <cellStyle name="Input 18 2 3 2" xfId="34289"/>
    <cellStyle name="Input 18 2 4" xfId="17933"/>
    <cellStyle name="Input 18 2 5" xfId="8051"/>
    <cellStyle name="Input 18 3" xfId="14139"/>
    <cellStyle name="Input 18 3 2" xfId="30128"/>
    <cellStyle name="Input 18 3 2 2" xfId="39163"/>
    <cellStyle name="Input 18 3 3" xfId="23492"/>
    <cellStyle name="Input 18 3 4" xfId="32528"/>
    <cellStyle name="Input 18 4" xfId="24267"/>
    <cellStyle name="Input 18 4 2" xfId="33302"/>
    <cellStyle name="Input 18 5" xfId="16213"/>
    <cellStyle name="Input 18 6" xfId="5712"/>
    <cellStyle name="Input 19" xfId="2652"/>
    <cellStyle name="Input 19 2" xfId="4993"/>
    <cellStyle name="Input 19 2 2" xfId="10312"/>
    <cellStyle name="Input 19 2 2 2" xfId="26310"/>
    <cellStyle name="Input 19 2 2 2 2" xfId="35345"/>
    <cellStyle name="Input 19 2 2 3" xfId="19667"/>
    <cellStyle name="Input 19 2 2 4" xfId="18504"/>
    <cellStyle name="Input 19 2 3" xfId="25938"/>
    <cellStyle name="Input 19 2 3 2" xfId="34973"/>
    <cellStyle name="Input 19 2 4" xfId="22851"/>
    <cellStyle name="Input 19 2 5" xfId="9783"/>
    <cellStyle name="Input 19 3" xfId="11503"/>
    <cellStyle name="Input 19 3 2" xfId="27497"/>
    <cellStyle name="Input 19 3 2 2" xfId="36532"/>
    <cellStyle name="Input 19 3 3" xfId="20855"/>
    <cellStyle name="Input 19 3 4" xfId="19367"/>
    <cellStyle name="Input 19 4" xfId="24951"/>
    <cellStyle name="Input 19 4 2" xfId="33986"/>
    <cellStyle name="Input 19 5" xfId="17992"/>
    <cellStyle name="Input 19 6" xfId="7442"/>
    <cellStyle name="Input 2" xfId="562"/>
    <cellStyle name="Input 2 10" xfId="765"/>
    <cellStyle name="Input 2 10 2" xfId="24188"/>
    <cellStyle name="Input 2 10 2 2" xfId="33223"/>
    <cellStyle name="Input 2 10 3" xfId="15345"/>
    <cellStyle name="Input 2 10 4" xfId="18792"/>
    <cellStyle name="Input 2 10 5" xfId="5564"/>
    <cellStyle name="Input 2 11" xfId="10905"/>
    <cellStyle name="Input 2 11 2" xfId="26899"/>
    <cellStyle name="Input 2 11 2 2" xfId="35934"/>
    <cellStyle name="Input 2 11 3" xfId="20258"/>
    <cellStyle name="Input 2 11 4" xfId="21157"/>
    <cellStyle name="Input 2 12" xfId="24038"/>
    <cellStyle name="Input 2 12 2" xfId="33073"/>
    <cellStyle name="Input 2 13" xfId="17182"/>
    <cellStyle name="Input 2 14" xfId="5411"/>
    <cellStyle name="Input 2 2" xfId="1639"/>
    <cellStyle name="Input 2 2 2" xfId="2924"/>
    <cellStyle name="Input 2 2 2 2" xfId="5265"/>
    <cellStyle name="Input 2 2 2 2 2" xfId="14383"/>
    <cellStyle name="Input 2 2 2 2 2 2" xfId="30374"/>
    <cellStyle name="Input 2 2 2 2 2 2 2" xfId="39409"/>
    <cellStyle name="Input 2 2 2 2 2 3" xfId="23738"/>
    <cellStyle name="Input 2 2 2 2 2 4" xfId="32774"/>
    <cellStyle name="Input 2 2 2 2 3" xfId="26075"/>
    <cellStyle name="Input 2 2 2 2 3 2" xfId="35110"/>
    <cellStyle name="Input 2 2 2 2 4" xfId="15720"/>
    <cellStyle name="Input 2 2 2 2 5" xfId="10055"/>
    <cellStyle name="Input 2 2 2 3" xfId="10381"/>
    <cellStyle name="Input 2 2 2 3 2" xfId="26379"/>
    <cellStyle name="Input 2 2 2 3 2 2" xfId="35414"/>
    <cellStyle name="Input 2 2 2 3 3" xfId="19735"/>
    <cellStyle name="Input 2 2 2 3 4" xfId="18987"/>
    <cellStyle name="Input 2 2 2 4" xfId="25088"/>
    <cellStyle name="Input 2 2 2 4 2" xfId="34123"/>
    <cellStyle name="Input 2 2 2 5" xfId="15921"/>
    <cellStyle name="Input 2 2 2 6" xfId="7714"/>
    <cellStyle name="Input 2 2 3" xfId="3980"/>
    <cellStyle name="Input 2 2 3 2" xfId="11542"/>
    <cellStyle name="Input 2 2 3 2 2" xfId="27536"/>
    <cellStyle name="Input 2 2 3 2 2 2" xfId="36571"/>
    <cellStyle name="Input 2 2 3 2 3" xfId="20894"/>
    <cellStyle name="Input 2 2 3 2 4" xfId="15580"/>
    <cellStyle name="Input 2 2 3 3" xfId="25517"/>
    <cellStyle name="Input 2 2 3 3 2" xfId="34552"/>
    <cellStyle name="Input 2 2 3 4" xfId="14949"/>
    <cellStyle name="Input 2 2 3 5" xfId="8770"/>
    <cellStyle name="Input 2 2 4" xfId="10403"/>
    <cellStyle name="Input 2 2 4 2" xfId="26401"/>
    <cellStyle name="Input 2 2 4 2 2" xfId="35436"/>
    <cellStyle name="Input 2 2 4 3" xfId="19757"/>
    <cellStyle name="Input 2 2 4 4" xfId="21439"/>
    <cellStyle name="Input 2 2 5" xfId="24530"/>
    <cellStyle name="Input 2 2 5 2" xfId="33565"/>
    <cellStyle name="Input 2 2 6" xfId="16875"/>
    <cellStyle name="Input 2 2 7" xfId="6430"/>
    <cellStyle name="Input 2 3" xfId="1800"/>
    <cellStyle name="Input 2 3 2" xfId="2579"/>
    <cellStyle name="Input 2 3 2 2" xfId="4920"/>
    <cellStyle name="Input 2 3 2 2 2" xfId="12719"/>
    <cellStyle name="Input 2 3 2 2 2 2" xfId="28706"/>
    <cellStyle name="Input 2 3 2 2 2 2 2" xfId="37741"/>
    <cellStyle name="Input 2 3 2 2 2 3" xfId="22071"/>
    <cellStyle name="Input 2 3 2 2 2 4" xfId="31106"/>
    <cellStyle name="Input 2 3 2 2 3" xfId="25883"/>
    <cellStyle name="Input 2 3 2 2 3 2" xfId="34918"/>
    <cellStyle name="Input 2 3 2 2 4" xfId="22142"/>
    <cellStyle name="Input 2 3 2 2 5" xfId="9710"/>
    <cellStyle name="Input 2 3 2 3" xfId="12811"/>
    <cellStyle name="Input 2 3 2 3 2" xfId="28799"/>
    <cellStyle name="Input 2 3 2 3 2 2" xfId="37834"/>
    <cellStyle name="Input 2 3 2 3 3" xfId="22164"/>
    <cellStyle name="Input 2 3 2 3 4" xfId="31199"/>
    <cellStyle name="Input 2 3 2 4" xfId="24896"/>
    <cellStyle name="Input 2 3 2 4 2" xfId="33931"/>
    <cellStyle name="Input 2 3 2 5" xfId="16720"/>
    <cellStyle name="Input 2 3 2 6" xfId="7369"/>
    <cellStyle name="Input 2 3 3" xfId="4141"/>
    <cellStyle name="Input 2 3 3 2" xfId="10362"/>
    <cellStyle name="Input 2 3 3 2 2" xfId="26360"/>
    <cellStyle name="Input 2 3 3 2 2 2" xfId="35395"/>
    <cellStyle name="Input 2 3 3 2 3" xfId="19716"/>
    <cellStyle name="Input 2 3 3 2 4" xfId="18080"/>
    <cellStyle name="Input 2 3 3 3" xfId="25590"/>
    <cellStyle name="Input 2 3 3 3 2" xfId="34625"/>
    <cellStyle name="Input 2 3 3 4" xfId="21692"/>
    <cellStyle name="Input 2 3 3 5" xfId="8931"/>
    <cellStyle name="Input 2 3 4" xfId="11393"/>
    <cellStyle name="Input 2 3 4 2" xfId="27387"/>
    <cellStyle name="Input 2 3 4 2 2" xfId="36422"/>
    <cellStyle name="Input 2 3 4 3" xfId="20745"/>
    <cellStyle name="Input 2 3 4 4" xfId="20940"/>
    <cellStyle name="Input 2 3 5" xfId="24603"/>
    <cellStyle name="Input 2 3 5 2" xfId="33638"/>
    <cellStyle name="Input 2 3 6" xfId="15873"/>
    <cellStyle name="Input 2 3 7" xfId="6590"/>
    <cellStyle name="Input 2 4" xfId="1940"/>
    <cellStyle name="Input 2 4 2" xfId="2793"/>
    <cellStyle name="Input 2 4 2 2" xfId="5134"/>
    <cellStyle name="Input 2 4 2 2 2" xfId="10184"/>
    <cellStyle name="Input 2 4 2 2 2 2" xfId="26182"/>
    <cellStyle name="Input 2 4 2 2 2 2 2" xfId="35217"/>
    <cellStyle name="Input 2 4 2 2 2 3" xfId="19539"/>
    <cellStyle name="Input 2 4 2 2 2 4" xfId="16630"/>
    <cellStyle name="Input 2 4 2 2 3" xfId="25974"/>
    <cellStyle name="Input 2 4 2 2 3 2" xfId="35009"/>
    <cellStyle name="Input 2 4 2 2 4" xfId="19246"/>
    <cellStyle name="Input 2 4 2 2 5" xfId="9924"/>
    <cellStyle name="Input 2 4 2 3" xfId="12401"/>
    <cellStyle name="Input 2 4 2 3 2" xfId="28392"/>
    <cellStyle name="Input 2 4 2 3 2 2" xfId="37427"/>
    <cellStyle name="Input 2 4 2 3 3" xfId="21753"/>
    <cellStyle name="Input 2 4 2 3 4" xfId="30792"/>
    <cellStyle name="Input 2 4 2 4" xfId="24987"/>
    <cellStyle name="Input 2 4 2 4 2" xfId="34022"/>
    <cellStyle name="Input 2 4 2 5" xfId="16947"/>
    <cellStyle name="Input 2 4 2 6" xfId="7583"/>
    <cellStyle name="Input 2 4 3" xfId="4281"/>
    <cellStyle name="Input 2 4 3 2" xfId="11113"/>
    <cellStyle name="Input 2 4 3 2 2" xfId="27107"/>
    <cellStyle name="Input 2 4 3 2 2 2" xfId="36142"/>
    <cellStyle name="Input 2 4 3 2 3" xfId="20466"/>
    <cellStyle name="Input 2 4 3 2 4" xfId="16170"/>
    <cellStyle name="Input 2 4 3 3" xfId="25637"/>
    <cellStyle name="Input 2 4 3 3 2" xfId="34672"/>
    <cellStyle name="Input 2 4 3 4" xfId="16463"/>
    <cellStyle name="Input 2 4 3 5" xfId="9071"/>
    <cellStyle name="Input 2 4 4" xfId="11733"/>
    <cellStyle name="Input 2 4 4 2" xfId="27727"/>
    <cellStyle name="Input 2 4 4 2 2" xfId="36762"/>
    <cellStyle name="Input 2 4 4 3" xfId="21085"/>
    <cellStyle name="Input 2 4 4 4" xfId="17233"/>
    <cellStyle name="Input 2 4 5" xfId="24650"/>
    <cellStyle name="Input 2 4 5 2" xfId="33685"/>
    <cellStyle name="Input 2 4 6" xfId="16941"/>
    <cellStyle name="Input 2 4 7" xfId="6730"/>
    <cellStyle name="Input 2 5" xfId="2080"/>
    <cellStyle name="Input 2 5 2" xfId="2778"/>
    <cellStyle name="Input 2 5 2 2" xfId="5119"/>
    <cellStyle name="Input 2 5 2 2 2" xfId="10199"/>
    <cellStyle name="Input 2 5 2 2 2 2" xfId="26197"/>
    <cellStyle name="Input 2 5 2 2 2 2 2" xfId="35232"/>
    <cellStyle name="Input 2 5 2 2 2 3" xfId="19554"/>
    <cellStyle name="Input 2 5 2 2 2 4" xfId="17077"/>
    <cellStyle name="Input 2 5 2 2 3" xfId="25963"/>
    <cellStyle name="Input 2 5 2 2 3 2" xfId="34998"/>
    <cellStyle name="Input 2 5 2 2 4" xfId="18818"/>
    <cellStyle name="Input 2 5 2 2 5" xfId="9909"/>
    <cellStyle name="Input 2 5 2 3" xfId="11614"/>
    <cellStyle name="Input 2 5 2 3 2" xfId="27608"/>
    <cellStyle name="Input 2 5 2 3 2 2" xfId="36643"/>
    <cellStyle name="Input 2 5 2 3 3" xfId="20966"/>
    <cellStyle name="Input 2 5 2 3 4" xfId="22659"/>
    <cellStyle name="Input 2 5 2 4" xfId="24976"/>
    <cellStyle name="Input 2 5 2 4 2" xfId="34011"/>
    <cellStyle name="Input 2 5 2 5" xfId="15819"/>
    <cellStyle name="Input 2 5 2 6" xfId="7568"/>
    <cellStyle name="Input 2 5 3" xfId="4421"/>
    <cellStyle name="Input 2 5 3 2" xfId="13778"/>
    <cellStyle name="Input 2 5 3 2 2" xfId="29766"/>
    <cellStyle name="Input 2 5 3 2 2 2" xfId="38801"/>
    <cellStyle name="Input 2 5 3 2 3" xfId="23130"/>
    <cellStyle name="Input 2 5 3 2 4" xfId="32166"/>
    <cellStyle name="Input 2 5 3 3" xfId="25691"/>
    <cellStyle name="Input 2 5 3 3 2" xfId="34726"/>
    <cellStyle name="Input 2 5 3 4" xfId="18880"/>
    <cellStyle name="Input 2 5 3 5" xfId="9211"/>
    <cellStyle name="Input 2 5 4" xfId="13177"/>
    <cellStyle name="Input 2 5 4 2" xfId="29165"/>
    <cellStyle name="Input 2 5 4 2 2" xfId="38200"/>
    <cellStyle name="Input 2 5 4 3" xfId="22530"/>
    <cellStyle name="Input 2 5 4 4" xfId="31565"/>
    <cellStyle name="Input 2 5 5" xfId="24704"/>
    <cellStyle name="Input 2 5 5 2" xfId="33739"/>
    <cellStyle name="Input 2 5 6" xfId="18326"/>
    <cellStyle name="Input 2 5 7" xfId="6870"/>
    <cellStyle name="Input 2 6" xfId="2205"/>
    <cellStyle name="Input 2 6 2" xfId="2465"/>
    <cellStyle name="Input 2 6 2 2" xfId="4806"/>
    <cellStyle name="Input 2 6 2 2 2" xfId="13884"/>
    <cellStyle name="Input 2 6 2 2 2 2" xfId="29873"/>
    <cellStyle name="Input 2 6 2 2 2 2 2" xfId="38908"/>
    <cellStyle name="Input 2 6 2 2 2 3" xfId="23237"/>
    <cellStyle name="Input 2 6 2 2 2 4" xfId="32273"/>
    <cellStyle name="Input 2 6 2 2 3" xfId="25837"/>
    <cellStyle name="Input 2 6 2 2 3 2" xfId="34872"/>
    <cellStyle name="Input 2 6 2 2 4" xfId="23044"/>
    <cellStyle name="Input 2 6 2 2 5" xfId="9596"/>
    <cellStyle name="Input 2 6 2 3" xfId="12702"/>
    <cellStyle name="Input 2 6 2 3 2" xfId="28689"/>
    <cellStyle name="Input 2 6 2 3 2 2" xfId="37724"/>
    <cellStyle name="Input 2 6 2 3 3" xfId="22054"/>
    <cellStyle name="Input 2 6 2 3 4" xfId="31089"/>
    <cellStyle name="Input 2 6 2 4" xfId="24850"/>
    <cellStyle name="Input 2 6 2 4 2" xfId="33885"/>
    <cellStyle name="Input 2 6 2 5" xfId="16432"/>
    <cellStyle name="Input 2 6 2 6" xfId="7255"/>
    <cellStyle name="Input 2 6 3" xfId="4546"/>
    <cellStyle name="Input 2 6 3 2" xfId="12284"/>
    <cellStyle name="Input 2 6 3 2 2" xfId="28279"/>
    <cellStyle name="Input 2 6 3 2 2 2" xfId="37314"/>
    <cellStyle name="Input 2 6 3 2 3" xfId="21636"/>
    <cellStyle name="Input 2 6 3 2 4" xfId="30679"/>
    <cellStyle name="Input 2 6 3 3" xfId="25720"/>
    <cellStyle name="Input 2 6 3 3 2" xfId="34755"/>
    <cellStyle name="Input 2 6 3 4" xfId="18756"/>
    <cellStyle name="Input 2 6 3 5" xfId="9336"/>
    <cellStyle name="Input 2 6 4" xfId="13422"/>
    <cellStyle name="Input 2 6 4 2" xfId="29410"/>
    <cellStyle name="Input 2 6 4 2 2" xfId="38445"/>
    <cellStyle name="Input 2 6 4 3" xfId="22775"/>
    <cellStyle name="Input 2 6 4 4" xfId="31810"/>
    <cellStyle name="Input 2 6 5" xfId="24733"/>
    <cellStyle name="Input 2 6 5 2" xfId="33768"/>
    <cellStyle name="Input 2 6 6" xfId="18961"/>
    <cellStyle name="Input 2 6 7" xfId="6995"/>
    <cellStyle name="Input 2 7" xfId="2338"/>
    <cellStyle name="Input 2 7 2" xfId="2461"/>
    <cellStyle name="Input 2 7 2 2" xfId="4802"/>
    <cellStyle name="Input 2 7 2 2 2" xfId="13945"/>
    <cellStyle name="Input 2 7 2 2 2 2" xfId="29934"/>
    <cellStyle name="Input 2 7 2 2 2 2 2" xfId="38969"/>
    <cellStyle name="Input 2 7 2 2 2 3" xfId="23298"/>
    <cellStyle name="Input 2 7 2 2 2 4" xfId="32334"/>
    <cellStyle name="Input 2 7 2 2 3" xfId="25833"/>
    <cellStyle name="Input 2 7 2 2 3 2" xfId="34868"/>
    <cellStyle name="Input 2 7 2 2 4" xfId="19635"/>
    <cellStyle name="Input 2 7 2 2 5" xfId="9592"/>
    <cellStyle name="Input 2 7 2 3" xfId="13298"/>
    <cellStyle name="Input 2 7 2 3 2" xfId="29286"/>
    <cellStyle name="Input 2 7 2 3 2 2" xfId="38321"/>
    <cellStyle name="Input 2 7 2 3 3" xfId="22651"/>
    <cellStyle name="Input 2 7 2 3 4" xfId="31686"/>
    <cellStyle name="Input 2 7 2 4" xfId="24846"/>
    <cellStyle name="Input 2 7 2 4 2" xfId="33881"/>
    <cellStyle name="Input 2 7 2 5" xfId="16554"/>
    <cellStyle name="Input 2 7 2 6" xfId="7251"/>
    <cellStyle name="Input 2 7 3" xfId="4679"/>
    <cellStyle name="Input 2 7 3 2" xfId="12063"/>
    <cellStyle name="Input 2 7 3 2 2" xfId="28058"/>
    <cellStyle name="Input 2 7 3 2 2 2" xfId="37093"/>
    <cellStyle name="Input 2 7 3 2 3" xfId="21415"/>
    <cellStyle name="Input 2 7 3 2 4" xfId="14902"/>
    <cellStyle name="Input 2 7 3 3" xfId="25769"/>
    <cellStyle name="Input 2 7 3 3 2" xfId="34804"/>
    <cellStyle name="Input 2 7 3 4" xfId="18379"/>
    <cellStyle name="Input 2 7 3 5" xfId="9469"/>
    <cellStyle name="Input 2 7 4" xfId="14125"/>
    <cellStyle name="Input 2 7 4 2" xfId="30114"/>
    <cellStyle name="Input 2 7 4 2 2" xfId="39149"/>
    <cellStyle name="Input 2 7 4 3" xfId="23478"/>
    <cellStyle name="Input 2 7 4 4" xfId="32514"/>
    <cellStyle name="Input 2 7 5" xfId="24782"/>
    <cellStyle name="Input 2 7 5 2" xfId="33817"/>
    <cellStyle name="Input 2 7 6" xfId="16842"/>
    <cellStyle name="Input 2 7 7" xfId="7128"/>
    <cellStyle name="Input 2 8" xfId="2761"/>
    <cellStyle name="Input 2 8 2" xfId="5102"/>
    <cellStyle name="Input 2 8 2 2" xfId="10210"/>
    <cellStyle name="Input 2 8 2 2 2" xfId="26208"/>
    <cellStyle name="Input 2 8 2 2 2 2" xfId="35243"/>
    <cellStyle name="Input 2 8 2 2 3" xfId="19565"/>
    <cellStyle name="Input 2 8 2 2 4" xfId="15591"/>
    <cellStyle name="Input 2 8 2 3" xfId="25952"/>
    <cellStyle name="Input 2 8 2 3 2" xfId="34987"/>
    <cellStyle name="Input 2 8 2 4" xfId="15903"/>
    <cellStyle name="Input 2 8 2 5" xfId="9892"/>
    <cellStyle name="Input 2 8 3" xfId="11671"/>
    <cellStyle name="Input 2 8 3 2" xfId="27665"/>
    <cellStyle name="Input 2 8 3 2 2" xfId="36700"/>
    <cellStyle name="Input 2 8 3 3" xfId="21023"/>
    <cellStyle name="Input 2 8 3 4" xfId="23350"/>
    <cellStyle name="Input 2 8 4" xfId="24965"/>
    <cellStyle name="Input 2 8 4 2" xfId="34000"/>
    <cellStyle name="Input 2 8 5" xfId="17469"/>
    <cellStyle name="Input 2 8 6" xfId="7551"/>
    <cellStyle name="Input 2 9" xfId="3113"/>
    <cellStyle name="Input 2 9 2" xfId="12396"/>
    <cellStyle name="Input 2 9 2 2" xfId="28387"/>
    <cellStyle name="Input 2 9 2 2 2" xfId="37422"/>
    <cellStyle name="Input 2 9 2 3" xfId="21748"/>
    <cellStyle name="Input 2 9 2 4" xfId="30787"/>
    <cellStyle name="Input 2 9 3" xfId="25175"/>
    <cellStyle name="Input 2 9 3 2" xfId="34210"/>
    <cellStyle name="Input 2 9 4" xfId="17735"/>
    <cellStyle name="Input 2 9 5" xfId="7903"/>
    <cellStyle name="Input 20" xfId="2849"/>
    <cellStyle name="Input 20 2" xfId="5190"/>
    <cellStyle name="Input 20 2 2" xfId="14308"/>
    <cellStyle name="Input 20 2 2 2" xfId="30299"/>
    <cellStyle name="Input 20 2 2 2 2" xfId="39334"/>
    <cellStyle name="Input 20 2 2 3" xfId="23663"/>
    <cellStyle name="Input 20 2 2 4" xfId="32699"/>
    <cellStyle name="Input 20 2 3" xfId="26016"/>
    <cellStyle name="Input 20 2 3 2" xfId="35051"/>
    <cellStyle name="Input 20 2 4" xfId="14939"/>
    <cellStyle name="Input 20 2 5" xfId="9980"/>
    <cellStyle name="Input 20 3" xfId="12697"/>
    <cellStyle name="Input 20 3 2" xfId="28684"/>
    <cellStyle name="Input 20 3 2 2" xfId="37719"/>
    <cellStyle name="Input 20 3 3" xfId="22049"/>
    <cellStyle name="Input 20 3 4" xfId="31084"/>
    <cellStyle name="Input 20 4" xfId="25029"/>
    <cellStyle name="Input 20 4 2" xfId="34064"/>
    <cellStyle name="Input 20 5" xfId="16774"/>
    <cellStyle name="Input 20 6" xfId="7639"/>
    <cellStyle name="Input 21" xfId="2933"/>
    <cellStyle name="Input 21 2" xfId="5274"/>
    <cellStyle name="Input 21 2 2" xfId="14392"/>
    <cellStyle name="Input 21 2 2 2" xfId="30383"/>
    <cellStyle name="Input 21 2 2 2 2" xfId="39418"/>
    <cellStyle name="Input 21 2 2 3" xfId="23747"/>
    <cellStyle name="Input 21 2 2 4" xfId="32783"/>
    <cellStyle name="Input 21 2 3" xfId="26082"/>
    <cellStyle name="Input 21 2 3 2" xfId="35117"/>
    <cellStyle name="Input 21 2 4" xfId="22950"/>
    <cellStyle name="Input 21 2 5" xfId="10064"/>
    <cellStyle name="Input 21 3" xfId="12997"/>
    <cellStyle name="Input 21 3 2" xfId="28985"/>
    <cellStyle name="Input 21 3 2 2" xfId="38020"/>
    <cellStyle name="Input 21 3 3" xfId="22350"/>
    <cellStyle name="Input 21 3 4" xfId="31385"/>
    <cellStyle name="Input 21 4" xfId="25095"/>
    <cellStyle name="Input 21 4 2" xfId="34130"/>
    <cellStyle name="Input 21 5" xfId="18320"/>
    <cellStyle name="Input 21 6" xfId="7723"/>
    <cellStyle name="Input 22" xfId="864"/>
    <cellStyle name="Input 22 2" xfId="3212"/>
    <cellStyle name="Input 22 2 2" xfId="13348"/>
    <cellStyle name="Input 22 2 2 2" xfId="29336"/>
    <cellStyle name="Input 22 2 2 2 2" xfId="38371"/>
    <cellStyle name="Input 22 2 2 3" xfId="22701"/>
    <cellStyle name="Input 22 2 2 4" xfId="31736"/>
    <cellStyle name="Input 22 2 3" xfId="25249"/>
    <cellStyle name="Input 22 2 3 2" xfId="34284"/>
    <cellStyle name="Input 22 2 4" xfId="16771"/>
    <cellStyle name="Input 22 2 5" xfId="8002"/>
    <cellStyle name="Input 22 3" xfId="13435"/>
    <cellStyle name="Input 22 3 2" xfId="29423"/>
    <cellStyle name="Input 22 3 2 2" xfId="38458"/>
    <cellStyle name="Input 22 3 3" xfId="22788"/>
    <cellStyle name="Input 22 3 4" xfId="31823"/>
    <cellStyle name="Input 22 4" xfId="24262"/>
    <cellStyle name="Input 22 4 2" xfId="33297"/>
    <cellStyle name="Input 22 5" xfId="19170"/>
    <cellStyle name="Input 22 6" xfId="5663"/>
    <cellStyle name="Input 23" xfId="3040"/>
    <cellStyle name="Input 23 2" xfId="11379"/>
    <cellStyle name="Input 23 2 2" xfId="27373"/>
    <cellStyle name="Input 23 2 2 2" xfId="36408"/>
    <cellStyle name="Input 23 2 3" xfId="20731"/>
    <cellStyle name="Input 23 2 4" xfId="16311"/>
    <cellStyle name="Input 23 3" xfId="25144"/>
    <cellStyle name="Input 23 3 2" xfId="34179"/>
    <cellStyle name="Input 23 4" xfId="19103"/>
    <cellStyle name="Input 23 5" xfId="7830"/>
    <cellStyle name="Input 24" xfId="672"/>
    <cellStyle name="Input 24 2" xfId="24115"/>
    <cellStyle name="Input 24 2 2" xfId="33150"/>
    <cellStyle name="Input 24 3" xfId="15261"/>
    <cellStyle name="Input 24 4" xfId="17231"/>
    <cellStyle name="Input 24 5" xfId="5491"/>
    <cellStyle name="Input 25" xfId="10399"/>
    <cellStyle name="Input 25 2" xfId="26397"/>
    <cellStyle name="Input 25 2 2" xfId="35432"/>
    <cellStyle name="Input 25 3" xfId="19753"/>
    <cellStyle name="Input 25 4" xfId="20676"/>
    <cellStyle name="Input 26" xfId="12057"/>
    <cellStyle name="Input 26 2" xfId="28052"/>
    <cellStyle name="Input 26 2 2" xfId="37087"/>
    <cellStyle name="Input 26 3" xfId="21409"/>
    <cellStyle name="Input 26 4" xfId="14908"/>
    <cellStyle name="Input 27" xfId="11938"/>
    <cellStyle name="Input 27 2" xfId="27933"/>
    <cellStyle name="Input 27 2 2" xfId="36968"/>
    <cellStyle name="Input 27 3" xfId="21291"/>
    <cellStyle name="Input 27 4" xfId="17756"/>
    <cellStyle name="Input 28" xfId="14577"/>
    <cellStyle name="Input 28 2" xfId="30568"/>
    <cellStyle name="Input 28 2 2" xfId="39603"/>
    <cellStyle name="Input 28 3" xfId="23932"/>
    <cellStyle name="Input 28 4" xfId="32968"/>
    <cellStyle name="Input 29" xfId="14543"/>
    <cellStyle name="Input 29 2" xfId="30534"/>
    <cellStyle name="Input 29 2 2" xfId="39569"/>
    <cellStyle name="Input 29 3" xfId="23898"/>
    <cellStyle name="Input 29 4" xfId="32934"/>
    <cellStyle name="Input 3" xfId="563"/>
    <cellStyle name="Input 3 10" xfId="766"/>
    <cellStyle name="Input 3 10 2" xfId="24189"/>
    <cellStyle name="Input 3 10 2 2" xfId="33224"/>
    <cellStyle name="Input 3 10 3" xfId="15346"/>
    <cellStyle name="Input 3 10 4" xfId="19053"/>
    <cellStyle name="Input 3 10 5" xfId="5565"/>
    <cellStyle name="Input 3 11" xfId="11273"/>
    <cellStyle name="Input 3 11 2" xfId="27267"/>
    <cellStyle name="Input 3 11 2 2" xfId="36302"/>
    <cellStyle name="Input 3 11 3" xfId="20625"/>
    <cellStyle name="Input 3 11 4" xfId="18740"/>
    <cellStyle name="Input 3 12" xfId="24039"/>
    <cellStyle name="Input 3 12 2" xfId="33074"/>
    <cellStyle name="Input 3 13" xfId="16550"/>
    <cellStyle name="Input 3 14" xfId="5412"/>
    <cellStyle name="Input 3 2" xfId="1640"/>
    <cellStyle name="Input 3 2 2" xfId="795"/>
    <cellStyle name="Input 3 2 2 2" xfId="3143"/>
    <cellStyle name="Input 3 2 2 2 2" xfId="11777"/>
    <cellStyle name="Input 3 2 2 2 2 2" xfId="27771"/>
    <cellStyle name="Input 3 2 2 2 2 2 2" xfId="36806"/>
    <cellStyle name="Input 3 2 2 2 2 3" xfId="21129"/>
    <cellStyle name="Input 3 2 2 2 2 4" xfId="17332"/>
    <cellStyle name="Input 3 2 2 2 3" xfId="25200"/>
    <cellStyle name="Input 3 2 2 2 3 2" xfId="34235"/>
    <cellStyle name="Input 3 2 2 2 4" xfId="21215"/>
    <cellStyle name="Input 3 2 2 2 5" xfId="7933"/>
    <cellStyle name="Input 3 2 2 3" xfId="12524"/>
    <cellStyle name="Input 3 2 2 3 2" xfId="28511"/>
    <cellStyle name="Input 3 2 2 3 2 2" xfId="37546"/>
    <cellStyle name="Input 3 2 2 3 3" xfId="21876"/>
    <cellStyle name="Input 3 2 2 3 4" xfId="30911"/>
    <cellStyle name="Input 3 2 2 4" xfId="24213"/>
    <cellStyle name="Input 3 2 2 4 2" xfId="33248"/>
    <cellStyle name="Input 3 2 2 5" xfId="15479"/>
    <cellStyle name="Input 3 2 2 6" xfId="5594"/>
    <cellStyle name="Input 3 2 3" xfId="3981"/>
    <cellStyle name="Input 3 2 3 2" xfId="13336"/>
    <cellStyle name="Input 3 2 3 2 2" xfId="29324"/>
    <cellStyle name="Input 3 2 3 2 2 2" xfId="38359"/>
    <cellStyle name="Input 3 2 3 2 3" xfId="22689"/>
    <cellStyle name="Input 3 2 3 2 4" xfId="31724"/>
    <cellStyle name="Input 3 2 3 3" xfId="25518"/>
    <cellStyle name="Input 3 2 3 3 2" xfId="34553"/>
    <cellStyle name="Input 3 2 3 4" xfId="22783"/>
    <cellStyle name="Input 3 2 3 5" xfId="8771"/>
    <cellStyle name="Input 3 2 4" xfId="10402"/>
    <cellStyle name="Input 3 2 4 2" xfId="26400"/>
    <cellStyle name="Input 3 2 4 2 2" xfId="35435"/>
    <cellStyle name="Input 3 2 4 3" xfId="19756"/>
    <cellStyle name="Input 3 2 4 4" xfId="16452"/>
    <cellStyle name="Input 3 2 5" xfId="24531"/>
    <cellStyle name="Input 3 2 5 2" xfId="33566"/>
    <cellStyle name="Input 3 2 6" xfId="16417"/>
    <cellStyle name="Input 3 2 7" xfId="6431"/>
    <cellStyle name="Input 3 3" xfId="1801"/>
    <cellStyle name="Input 3 3 2" xfId="2790"/>
    <cellStyle name="Input 3 3 2 2" xfId="5131"/>
    <cellStyle name="Input 3 3 2 2 2" xfId="10187"/>
    <cellStyle name="Input 3 3 2 2 2 2" xfId="26185"/>
    <cellStyle name="Input 3 3 2 2 2 2 2" xfId="35220"/>
    <cellStyle name="Input 3 3 2 2 2 3" xfId="19542"/>
    <cellStyle name="Input 3 3 2 2 2 4" xfId="18630"/>
    <cellStyle name="Input 3 3 2 2 3" xfId="25972"/>
    <cellStyle name="Input 3 3 2 2 3 2" xfId="35007"/>
    <cellStyle name="Input 3 3 2 2 4" xfId="18444"/>
    <cellStyle name="Input 3 3 2 2 5" xfId="9921"/>
    <cellStyle name="Input 3 3 2 3" xfId="10777"/>
    <cellStyle name="Input 3 3 2 3 2" xfId="26771"/>
    <cellStyle name="Input 3 3 2 3 2 2" xfId="35806"/>
    <cellStyle name="Input 3 3 2 3 3" xfId="20131"/>
    <cellStyle name="Input 3 3 2 3 4" xfId="18983"/>
    <cellStyle name="Input 3 3 2 4" xfId="24985"/>
    <cellStyle name="Input 3 3 2 4 2" xfId="34020"/>
    <cellStyle name="Input 3 3 2 5" xfId="22650"/>
    <cellStyle name="Input 3 3 2 6" xfId="7580"/>
    <cellStyle name="Input 3 3 3" xfId="4142"/>
    <cellStyle name="Input 3 3 3 2" xfId="13097"/>
    <cellStyle name="Input 3 3 3 2 2" xfId="29085"/>
    <cellStyle name="Input 3 3 3 2 2 2" xfId="38120"/>
    <cellStyle name="Input 3 3 3 2 3" xfId="22450"/>
    <cellStyle name="Input 3 3 3 2 4" xfId="31485"/>
    <cellStyle name="Input 3 3 3 3" xfId="25591"/>
    <cellStyle name="Input 3 3 3 3 2" xfId="34626"/>
    <cellStyle name="Input 3 3 3 4" xfId="20647"/>
    <cellStyle name="Input 3 3 3 5" xfId="8932"/>
    <cellStyle name="Input 3 3 4" xfId="13181"/>
    <cellStyle name="Input 3 3 4 2" xfId="29169"/>
    <cellStyle name="Input 3 3 4 2 2" xfId="38204"/>
    <cellStyle name="Input 3 3 4 3" xfId="22534"/>
    <cellStyle name="Input 3 3 4 4" xfId="31569"/>
    <cellStyle name="Input 3 3 5" xfId="24604"/>
    <cellStyle name="Input 3 3 5 2" xfId="33639"/>
    <cellStyle name="Input 3 3 6" xfId="20622"/>
    <cellStyle name="Input 3 3 7" xfId="6591"/>
    <cellStyle name="Input 3 4" xfId="1941"/>
    <cellStyle name="Input 3 4 2" xfId="834"/>
    <cellStyle name="Input 3 4 2 2" xfId="3182"/>
    <cellStyle name="Input 3 4 2 2 2" xfId="11464"/>
    <cellStyle name="Input 3 4 2 2 2 2" xfId="27458"/>
    <cellStyle name="Input 3 4 2 2 2 2 2" xfId="36493"/>
    <cellStyle name="Input 3 4 2 2 2 3" xfId="20816"/>
    <cellStyle name="Input 3 4 2 2 2 4" xfId="19989"/>
    <cellStyle name="Input 3 4 2 2 3" xfId="25227"/>
    <cellStyle name="Input 3 4 2 2 3 2" xfId="34262"/>
    <cellStyle name="Input 3 4 2 2 4" xfId="22242"/>
    <cellStyle name="Input 3 4 2 2 5" xfId="7972"/>
    <cellStyle name="Input 3 4 2 3" xfId="10500"/>
    <cellStyle name="Input 3 4 2 3 2" xfId="26498"/>
    <cellStyle name="Input 3 4 2 3 2 2" xfId="35533"/>
    <cellStyle name="Input 3 4 2 3 3" xfId="19854"/>
    <cellStyle name="Input 3 4 2 3 4" xfId="21306"/>
    <cellStyle name="Input 3 4 2 4" xfId="24240"/>
    <cellStyle name="Input 3 4 2 4 2" xfId="33275"/>
    <cellStyle name="Input 3 4 2 5" xfId="19126"/>
    <cellStyle name="Input 3 4 2 6" xfId="5633"/>
    <cellStyle name="Input 3 4 3" xfId="4282"/>
    <cellStyle name="Input 3 4 3 2" xfId="12547"/>
    <cellStyle name="Input 3 4 3 2 2" xfId="28534"/>
    <cellStyle name="Input 3 4 3 2 2 2" xfId="37569"/>
    <cellStyle name="Input 3 4 3 2 3" xfId="21899"/>
    <cellStyle name="Input 3 4 3 2 4" xfId="30934"/>
    <cellStyle name="Input 3 4 3 3" xfId="25638"/>
    <cellStyle name="Input 3 4 3 3 2" xfId="34673"/>
    <cellStyle name="Input 3 4 3 4" xfId="21442"/>
    <cellStyle name="Input 3 4 3 5" xfId="9072"/>
    <cellStyle name="Input 3 4 4" xfId="13541"/>
    <cellStyle name="Input 3 4 4 2" xfId="29529"/>
    <cellStyle name="Input 3 4 4 2 2" xfId="38564"/>
    <cellStyle name="Input 3 4 4 3" xfId="22894"/>
    <cellStyle name="Input 3 4 4 4" xfId="31929"/>
    <cellStyle name="Input 3 4 5" xfId="24651"/>
    <cellStyle name="Input 3 4 5 2" xfId="33686"/>
    <cellStyle name="Input 3 4 6" xfId="15931"/>
    <cellStyle name="Input 3 4 7" xfId="6731"/>
    <cellStyle name="Input 3 5" xfId="2081"/>
    <cellStyle name="Input 3 5 2" xfId="2713"/>
    <cellStyle name="Input 3 5 2 2" xfId="5054"/>
    <cellStyle name="Input 3 5 2 2 2" xfId="10133"/>
    <cellStyle name="Input 3 5 2 2 2 2" xfId="26135"/>
    <cellStyle name="Input 3 5 2 2 2 2 2" xfId="35170"/>
    <cellStyle name="Input 3 5 2 2 2 3" xfId="19489"/>
    <cellStyle name="Input 3 5 2 2 2 4" xfId="18018"/>
    <cellStyle name="Input 3 5 2 2 3" xfId="25947"/>
    <cellStyle name="Input 3 5 2 2 3 2" xfId="34982"/>
    <cellStyle name="Input 3 5 2 2 4" xfId="22406"/>
    <cellStyle name="Input 3 5 2 2 5" xfId="9844"/>
    <cellStyle name="Input 3 5 2 3" xfId="13530"/>
    <cellStyle name="Input 3 5 2 3 2" xfId="29518"/>
    <cellStyle name="Input 3 5 2 3 2 2" xfId="38553"/>
    <cellStyle name="Input 3 5 2 3 3" xfId="22883"/>
    <cellStyle name="Input 3 5 2 3 4" xfId="31918"/>
    <cellStyle name="Input 3 5 2 4" xfId="24960"/>
    <cellStyle name="Input 3 5 2 4 2" xfId="33995"/>
    <cellStyle name="Input 3 5 2 5" xfId="19579"/>
    <cellStyle name="Input 3 5 2 6" xfId="7503"/>
    <cellStyle name="Input 3 5 3" xfId="4422"/>
    <cellStyle name="Input 3 5 3 2" xfId="11862"/>
    <cellStyle name="Input 3 5 3 2 2" xfId="27856"/>
    <cellStyle name="Input 3 5 3 2 2 2" xfId="36891"/>
    <cellStyle name="Input 3 5 3 2 3" xfId="21214"/>
    <cellStyle name="Input 3 5 3 2 4" xfId="17173"/>
    <cellStyle name="Input 3 5 3 3" xfId="25692"/>
    <cellStyle name="Input 3 5 3 3 2" xfId="34727"/>
    <cellStyle name="Input 3 5 3 4" xfId="16761"/>
    <cellStyle name="Input 3 5 3 5" xfId="9212"/>
    <cellStyle name="Input 3 5 4" xfId="11265"/>
    <cellStyle name="Input 3 5 4 2" xfId="27259"/>
    <cellStyle name="Input 3 5 4 2 2" xfId="36294"/>
    <cellStyle name="Input 3 5 4 3" xfId="20618"/>
    <cellStyle name="Input 3 5 4 4" xfId="17826"/>
    <cellStyle name="Input 3 5 5" xfId="24705"/>
    <cellStyle name="Input 3 5 5 2" xfId="33740"/>
    <cellStyle name="Input 3 5 6" xfId="16204"/>
    <cellStyle name="Input 3 5 7" xfId="6871"/>
    <cellStyle name="Input 3 6" xfId="2206"/>
    <cellStyle name="Input 3 6 2" xfId="2588"/>
    <cellStyle name="Input 3 6 2 2" xfId="4929"/>
    <cellStyle name="Input 3 6 2 2 2" xfId="12080"/>
    <cellStyle name="Input 3 6 2 2 2 2" xfId="28075"/>
    <cellStyle name="Input 3 6 2 2 2 2 2" xfId="37110"/>
    <cellStyle name="Input 3 6 2 2 2 3" xfId="21432"/>
    <cellStyle name="Input 3 6 2 2 2 4" xfId="14885"/>
    <cellStyle name="Input 3 6 2 2 3" xfId="25889"/>
    <cellStyle name="Input 3 6 2 2 3 2" xfId="34924"/>
    <cellStyle name="Input 3 6 2 2 4" xfId="22729"/>
    <cellStyle name="Input 3 6 2 2 5" xfId="9719"/>
    <cellStyle name="Input 3 6 2 3" xfId="11504"/>
    <cellStyle name="Input 3 6 2 3 2" xfId="27498"/>
    <cellStyle name="Input 3 6 2 3 2 2" xfId="36533"/>
    <cellStyle name="Input 3 6 2 3 3" xfId="20856"/>
    <cellStyle name="Input 3 6 2 3 4" xfId="17246"/>
    <cellStyle name="Input 3 6 2 4" xfId="24902"/>
    <cellStyle name="Input 3 6 2 4 2" xfId="33937"/>
    <cellStyle name="Input 3 6 2 5" xfId="21933"/>
    <cellStyle name="Input 3 6 2 6" xfId="7378"/>
    <cellStyle name="Input 3 6 3" xfId="4547"/>
    <cellStyle name="Input 3 6 3 2" xfId="13198"/>
    <cellStyle name="Input 3 6 3 2 2" xfId="29186"/>
    <cellStyle name="Input 3 6 3 2 2 2" xfId="38221"/>
    <cellStyle name="Input 3 6 3 2 3" xfId="22551"/>
    <cellStyle name="Input 3 6 3 2 4" xfId="31586"/>
    <cellStyle name="Input 3 6 3 3" xfId="25721"/>
    <cellStyle name="Input 3 6 3 3 2" xfId="34756"/>
    <cellStyle name="Input 3 6 3 4" xfId="16637"/>
    <cellStyle name="Input 3 6 3 5" xfId="9337"/>
    <cellStyle name="Input 3 6 4" xfId="11509"/>
    <cellStyle name="Input 3 6 4 2" xfId="27503"/>
    <cellStyle name="Input 3 6 4 2 2" xfId="36538"/>
    <cellStyle name="Input 3 6 4 3" xfId="20861"/>
    <cellStyle name="Input 3 6 4 4" xfId="23320"/>
    <cellStyle name="Input 3 6 5" xfId="24734"/>
    <cellStyle name="Input 3 6 5 2" xfId="33769"/>
    <cellStyle name="Input 3 6 6" xfId="16843"/>
    <cellStyle name="Input 3 6 7" xfId="6996"/>
    <cellStyle name="Input 3 7" xfId="2339"/>
    <cellStyle name="Input 3 7 2" xfId="2584"/>
    <cellStyle name="Input 3 7 2 2" xfId="4925"/>
    <cellStyle name="Input 3 7 2 2 2" xfId="12281"/>
    <cellStyle name="Input 3 7 2 2 2 2" xfId="28276"/>
    <cellStyle name="Input 3 7 2 2 2 2 2" xfId="37311"/>
    <cellStyle name="Input 3 7 2 2 2 3" xfId="21633"/>
    <cellStyle name="Input 3 7 2 2 2 4" xfId="30676"/>
    <cellStyle name="Input 3 7 2 2 3" xfId="25885"/>
    <cellStyle name="Input 3 7 2 2 3 2" xfId="34920"/>
    <cellStyle name="Input 3 7 2 2 4" xfId="17081"/>
    <cellStyle name="Input 3 7 2 2 5" xfId="9715"/>
    <cellStyle name="Input 3 7 2 3" xfId="11724"/>
    <cellStyle name="Input 3 7 2 3 2" xfId="27718"/>
    <cellStyle name="Input 3 7 2 3 2 2" xfId="36753"/>
    <cellStyle name="Input 3 7 2 3 3" xfId="21076"/>
    <cellStyle name="Input 3 7 2 3 4" xfId="17433"/>
    <cellStyle name="Input 3 7 2 4" xfId="24898"/>
    <cellStyle name="Input 3 7 2 4 2" xfId="33933"/>
    <cellStyle name="Input 3 7 2 5" xfId="20864"/>
    <cellStyle name="Input 3 7 2 6" xfId="7374"/>
    <cellStyle name="Input 3 7 3" xfId="4680"/>
    <cellStyle name="Input 3 7 3 2" xfId="11173"/>
    <cellStyle name="Input 3 7 3 2 2" xfId="27167"/>
    <cellStyle name="Input 3 7 3 2 2 2" xfId="36202"/>
    <cellStyle name="Input 3 7 3 2 3" xfId="20526"/>
    <cellStyle name="Input 3 7 3 2 4" xfId="19177"/>
    <cellStyle name="Input 3 7 3 3" xfId="25770"/>
    <cellStyle name="Input 3 7 3 3 2" xfId="34805"/>
    <cellStyle name="Input 3 7 3 4" xfId="22327"/>
    <cellStyle name="Input 3 7 3 5" xfId="9470"/>
    <cellStyle name="Input 3 7 4" xfId="12221"/>
    <cellStyle name="Input 3 7 4 2" xfId="28216"/>
    <cellStyle name="Input 3 7 4 2 2" xfId="37251"/>
    <cellStyle name="Input 3 7 4 3" xfId="21573"/>
    <cellStyle name="Input 3 7 4 4" xfId="14762"/>
    <cellStyle name="Input 3 7 5" xfId="24783"/>
    <cellStyle name="Input 3 7 5 2" xfId="33818"/>
    <cellStyle name="Input 3 7 6" xfId="21450"/>
    <cellStyle name="Input 3 7 7" xfId="7129"/>
    <cellStyle name="Input 3 8" xfId="2566"/>
    <cellStyle name="Input 3 8 2" xfId="4907"/>
    <cellStyle name="Input 3 8 2 2" xfId="11172"/>
    <cellStyle name="Input 3 8 2 2 2" xfId="27166"/>
    <cellStyle name="Input 3 8 2 2 2 2" xfId="36201"/>
    <cellStyle name="Input 3 8 2 2 3" xfId="20525"/>
    <cellStyle name="Input 3 8 2 2 4" xfId="19663"/>
    <cellStyle name="Input 3 8 2 3" xfId="25874"/>
    <cellStyle name="Input 3 8 2 3 2" xfId="34909"/>
    <cellStyle name="Input 3 8 2 4" xfId="22586"/>
    <cellStyle name="Input 3 8 2 5" xfId="9697"/>
    <cellStyle name="Input 3 8 3" xfId="13701"/>
    <cellStyle name="Input 3 8 3 2" xfId="29689"/>
    <cellStyle name="Input 3 8 3 2 2" xfId="38724"/>
    <cellStyle name="Input 3 8 3 3" xfId="23054"/>
    <cellStyle name="Input 3 8 3 4" xfId="32089"/>
    <cellStyle name="Input 3 8 4" xfId="24887"/>
    <cellStyle name="Input 3 8 4 2" xfId="33922"/>
    <cellStyle name="Input 3 8 5" xfId="19345"/>
    <cellStyle name="Input 3 8 6" xfId="7356"/>
    <cellStyle name="Input 3 9" xfId="3114"/>
    <cellStyle name="Input 3 9 2" xfId="12601"/>
    <cellStyle name="Input 3 9 2 2" xfId="28588"/>
    <cellStyle name="Input 3 9 2 2 2" xfId="37623"/>
    <cellStyle name="Input 3 9 2 3" xfId="21953"/>
    <cellStyle name="Input 3 9 2 4" xfId="30988"/>
    <cellStyle name="Input 3 9 3" xfId="25176"/>
    <cellStyle name="Input 3 9 3 2" xfId="34211"/>
    <cellStyle name="Input 3 9 4" xfId="19726"/>
    <cellStyle name="Input 3 9 5" xfId="7904"/>
    <cellStyle name="Input 30" xfId="24006"/>
    <cellStyle name="Input 30 2" xfId="33042"/>
    <cellStyle name="Input 31" xfId="14971"/>
    <cellStyle name="Input 32" xfId="15091"/>
    <cellStyle name="Input 33" xfId="5339"/>
    <cellStyle name="Input 4" xfId="514"/>
    <cellStyle name="Input 4 10" xfId="717"/>
    <cellStyle name="Input 4 10 2" xfId="24140"/>
    <cellStyle name="Input 4 10 2 2" xfId="33175"/>
    <cellStyle name="Input 4 10 3" xfId="15297"/>
    <cellStyle name="Input 4 10 4" xfId="19346"/>
    <cellStyle name="Input 4 10 5" xfId="5516"/>
    <cellStyle name="Input 4 11" xfId="14192"/>
    <cellStyle name="Input 4 11 2" xfId="30181"/>
    <cellStyle name="Input 4 11 2 2" xfId="39216"/>
    <cellStyle name="Input 4 11 3" xfId="23545"/>
    <cellStyle name="Input 4 11 4" xfId="32581"/>
    <cellStyle name="Input 4 12" xfId="24032"/>
    <cellStyle name="Input 4 12 2" xfId="33067"/>
    <cellStyle name="Input 4 13" xfId="18414"/>
    <cellStyle name="Input 4 14" xfId="5363"/>
    <cellStyle name="Input 4 2" xfId="1591"/>
    <cellStyle name="Input 4 2 2" xfId="2571"/>
    <cellStyle name="Input 4 2 2 2" xfId="4912"/>
    <cellStyle name="Input 4 2 2 2 2" xfId="13041"/>
    <cellStyle name="Input 4 2 2 2 2 2" xfId="29029"/>
    <cellStyle name="Input 4 2 2 2 2 2 2" xfId="38064"/>
    <cellStyle name="Input 4 2 2 2 2 3" xfId="22394"/>
    <cellStyle name="Input 4 2 2 2 2 4" xfId="31429"/>
    <cellStyle name="Input 4 2 2 2 3" xfId="25877"/>
    <cellStyle name="Input 4 2 2 2 3 2" xfId="34912"/>
    <cellStyle name="Input 4 2 2 2 4" xfId="20053"/>
    <cellStyle name="Input 4 2 2 2 5" xfId="9702"/>
    <cellStyle name="Input 4 2 2 3" xfId="11564"/>
    <cellStyle name="Input 4 2 2 3 2" xfId="27558"/>
    <cellStyle name="Input 4 2 2 3 2 2" xfId="36593"/>
    <cellStyle name="Input 4 2 2 3 3" xfId="20916"/>
    <cellStyle name="Input 4 2 2 3 4" xfId="22311"/>
    <cellStyle name="Input 4 2 2 4" xfId="24890"/>
    <cellStyle name="Input 4 2 2 4 2" xfId="33925"/>
    <cellStyle name="Input 4 2 2 5" xfId="16201"/>
    <cellStyle name="Input 4 2 2 6" xfId="7361"/>
    <cellStyle name="Input 4 2 3" xfId="3932"/>
    <cellStyle name="Input 4 2 3 2" xfId="11483"/>
    <cellStyle name="Input 4 2 3 2 2" xfId="27477"/>
    <cellStyle name="Input 4 2 3 2 2 2" xfId="36512"/>
    <cellStyle name="Input 4 2 3 2 3" xfId="20835"/>
    <cellStyle name="Input 4 2 3 2 4" xfId="18805"/>
    <cellStyle name="Input 4 2 3 3" xfId="25511"/>
    <cellStyle name="Input 4 2 3 3 2" xfId="34546"/>
    <cellStyle name="Input 4 2 3 4" xfId="23424"/>
    <cellStyle name="Input 4 2 3 5" xfId="8722"/>
    <cellStyle name="Input 4 2 4" xfId="13966"/>
    <cellStyle name="Input 4 2 4 2" xfId="29955"/>
    <cellStyle name="Input 4 2 4 2 2" xfId="38990"/>
    <cellStyle name="Input 4 2 4 3" xfId="23319"/>
    <cellStyle name="Input 4 2 4 4" xfId="32355"/>
    <cellStyle name="Input 4 2 5" xfId="24524"/>
    <cellStyle name="Input 4 2 5 2" xfId="33559"/>
    <cellStyle name="Input 4 2 6" xfId="17266"/>
    <cellStyle name="Input 4 2 7" xfId="6382"/>
    <cellStyle name="Input 4 3" xfId="1752"/>
    <cellStyle name="Input 4 3 2" xfId="2850"/>
    <cellStyle name="Input 4 3 2 2" xfId="5191"/>
    <cellStyle name="Input 4 3 2 2 2" xfId="14309"/>
    <cellStyle name="Input 4 3 2 2 2 2" xfId="30300"/>
    <cellStyle name="Input 4 3 2 2 2 2 2" xfId="39335"/>
    <cellStyle name="Input 4 3 2 2 2 3" xfId="23664"/>
    <cellStyle name="Input 4 3 2 2 2 4" xfId="32700"/>
    <cellStyle name="Input 4 3 2 2 3" xfId="26017"/>
    <cellStyle name="Input 4 3 2 2 3 2" xfId="35052"/>
    <cellStyle name="Input 4 3 2 2 4" xfId="20010"/>
    <cellStyle name="Input 4 3 2 2 5" xfId="9981"/>
    <cellStyle name="Input 4 3 2 3" xfId="13877"/>
    <cellStyle name="Input 4 3 2 3 2" xfId="29866"/>
    <cellStyle name="Input 4 3 2 3 2 2" xfId="38901"/>
    <cellStyle name="Input 4 3 2 3 3" xfId="23230"/>
    <cellStyle name="Input 4 3 2 3 4" xfId="32266"/>
    <cellStyle name="Input 4 3 2 4" xfId="25030"/>
    <cellStyle name="Input 4 3 2 4 2" xfId="34065"/>
    <cellStyle name="Input 4 3 2 5" xfId="22169"/>
    <cellStyle name="Input 4 3 2 6" xfId="7640"/>
    <cellStyle name="Input 4 3 3" xfId="4093"/>
    <cellStyle name="Input 4 3 3 2" xfId="12954"/>
    <cellStyle name="Input 4 3 3 2 2" xfId="28942"/>
    <cellStyle name="Input 4 3 3 2 2 2" xfId="37977"/>
    <cellStyle name="Input 4 3 3 2 3" xfId="22307"/>
    <cellStyle name="Input 4 3 3 2 4" xfId="31342"/>
    <cellStyle name="Input 4 3 3 3" xfId="25584"/>
    <cellStyle name="Input 4 3 3 3 2" xfId="34619"/>
    <cellStyle name="Input 4 3 3 4" xfId="15144"/>
    <cellStyle name="Input 4 3 3 5" xfId="8883"/>
    <cellStyle name="Input 4 3 4" xfId="11960"/>
    <cellStyle name="Input 4 3 4 2" xfId="27955"/>
    <cellStyle name="Input 4 3 4 2 2" xfId="36990"/>
    <cellStyle name="Input 4 3 4 3" xfId="21313"/>
    <cellStyle name="Input 4 3 4 4" xfId="15695"/>
    <cellStyle name="Input 4 3 5" xfId="24597"/>
    <cellStyle name="Input 4 3 5 2" xfId="33632"/>
    <cellStyle name="Input 4 3 6" xfId="19175"/>
    <cellStyle name="Input 4 3 7" xfId="6542"/>
    <cellStyle name="Input 4 4" xfId="1892"/>
    <cellStyle name="Input 4 4 2" xfId="852"/>
    <cellStyle name="Input 4 4 2 2" xfId="3200"/>
    <cellStyle name="Input 4 4 2 2 2" xfId="14132"/>
    <cellStyle name="Input 4 4 2 2 2 2" xfId="30121"/>
    <cellStyle name="Input 4 4 2 2 2 2 2" xfId="39156"/>
    <cellStyle name="Input 4 4 2 2 2 3" xfId="23485"/>
    <cellStyle name="Input 4 4 2 2 2 4" xfId="32521"/>
    <cellStyle name="Input 4 4 2 2 3" xfId="25242"/>
    <cellStyle name="Input 4 4 2 2 3 2" xfId="34277"/>
    <cellStyle name="Input 4 4 2 2 4" xfId="16339"/>
    <cellStyle name="Input 4 4 2 2 5" xfId="7990"/>
    <cellStyle name="Input 4 4 2 3" xfId="10165"/>
    <cellStyle name="Input 4 4 2 3 2" xfId="26167"/>
    <cellStyle name="Input 4 4 2 3 2 2" xfId="35202"/>
    <cellStyle name="Input 4 4 2 3 3" xfId="19520"/>
    <cellStyle name="Input 4 4 2 3 4" xfId="19598"/>
    <cellStyle name="Input 4 4 2 4" xfId="24255"/>
    <cellStyle name="Input 4 4 2 4 2" xfId="33290"/>
    <cellStyle name="Input 4 4 2 5" xfId="17900"/>
    <cellStyle name="Input 4 4 2 6" xfId="5651"/>
    <cellStyle name="Input 4 4 3" xfId="4233"/>
    <cellStyle name="Input 4 4 3 2" xfId="13566"/>
    <cellStyle name="Input 4 4 3 2 2" xfId="29554"/>
    <cellStyle name="Input 4 4 3 2 2 2" xfId="38589"/>
    <cellStyle name="Input 4 4 3 2 3" xfId="22919"/>
    <cellStyle name="Input 4 4 3 2 4" xfId="31954"/>
    <cellStyle name="Input 4 4 3 3" xfId="25631"/>
    <cellStyle name="Input 4 4 3 3 2" xfId="34666"/>
    <cellStyle name="Input 4 4 3 4" xfId="18111"/>
    <cellStyle name="Input 4 4 3 5" xfId="9023"/>
    <cellStyle name="Input 4 4 4" xfId="10398"/>
    <cellStyle name="Input 4 4 4 2" xfId="26396"/>
    <cellStyle name="Input 4 4 4 2 2" xfId="35431"/>
    <cellStyle name="Input 4 4 4 3" xfId="19752"/>
    <cellStyle name="Input 4 4 4 4" xfId="16574"/>
    <cellStyle name="Input 4 4 5" xfId="24644"/>
    <cellStyle name="Input 4 4 5 2" xfId="33679"/>
    <cellStyle name="Input 4 4 6" xfId="19490"/>
    <cellStyle name="Input 4 4 7" xfId="6682"/>
    <cellStyle name="Input 4 5" xfId="2032"/>
    <cellStyle name="Input 4 5 2" xfId="2570"/>
    <cellStyle name="Input 4 5 2 2" xfId="4911"/>
    <cellStyle name="Input 4 5 2 2 2" xfId="10966"/>
    <cellStyle name="Input 4 5 2 2 2 2" xfId="26960"/>
    <cellStyle name="Input 4 5 2 2 2 2 2" xfId="35995"/>
    <cellStyle name="Input 4 5 2 2 2 3" xfId="20319"/>
    <cellStyle name="Input 4 5 2 2 2 4" xfId="19931"/>
    <cellStyle name="Input 4 5 2 2 3" xfId="25876"/>
    <cellStyle name="Input 4 5 2 2 3 2" xfId="34911"/>
    <cellStyle name="Input 4 5 2 2 4" xfId="20922"/>
    <cellStyle name="Input 4 5 2 2 5" xfId="9701"/>
    <cellStyle name="Input 4 5 2 3" xfId="13477"/>
    <cellStyle name="Input 4 5 2 3 2" xfId="29465"/>
    <cellStyle name="Input 4 5 2 3 2 2" xfId="38500"/>
    <cellStyle name="Input 4 5 2 3 3" xfId="22830"/>
    <cellStyle name="Input 4 5 2 3 4" xfId="31865"/>
    <cellStyle name="Input 4 5 2 4" xfId="24889"/>
    <cellStyle name="Input 4 5 2 4 2" xfId="33924"/>
    <cellStyle name="Input 4 5 2 5" xfId="18323"/>
    <cellStyle name="Input 4 5 2 6" xfId="7360"/>
    <cellStyle name="Input 4 5 3" xfId="4373"/>
    <cellStyle name="Input 4 5 3 2" xfId="10866"/>
    <cellStyle name="Input 4 5 3 2 2" xfId="26860"/>
    <cellStyle name="Input 4 5 3 2 2 2" xfId="35895"/>
    <cellStyle name="Input 4 5 3 2 3" xfId="20220"/>
    <cellStyle name="Input 4 5 3 2 4" xfId="17698"/>
    <cellStyle name="Input 4 5 3 3" xfId="25685"/>
    <cellStyle name="Input 4 5 3 3 2" xfId="34720"/>
    <cellStyle name="Input 4 5 3 4" xfId="23586"/>
    <cellStyle name="Input 4 5 3 5" xfId="9163"/>
    <cellStyle name="Input 4 5 4" xfId="11015"/>
    <cellStyle name="Input 4 5 4 2" xfId="27009"/>
    <cellStyle name="Input 4 5 4 2 2" xfId="36044"/>
    <cellStyle name="Input 4 5 4 3" xfId="20368"/>
    <cellStyle name="Input 4 5 4 4" xfId="17117"/>
    <cellStyle name="Input 4 5 5" xfId="24698"/>
    <cellStyle name="Input 4 5 5 2" xfId="33733"/>
    <cellStyle name="Input 4 5 6" xfId="23388"/>
    <cellStyle name="Input 4 5 7" xfId="6822"/>
    <cellStyle name="Input 4 6" xfId="2157"/>
    <cellStyle name="Input 4 6 2" xfId="2624"/>
    <cellStyle name="Input 4 6 2 2" xfId="4965"/>
    <cellStyle name="Input 4 6 2 2 2" xfId="10335"/>
    <cellStyle name="Input 4 6 2 2 2 2" xfId="26333"/>
    <cellStyle name="Input 4 6 2 2 2 2 2" xfId="35368"/>
    <cellStyle name="Input 4 6 2 2 2 3" xfId="19690"/>
    <cellStyle name="Input 4 6 2 2 2 4" xfId="15132"/>
    <cellStyle name="Input 4 6 2 2 3" xfId="25912"/>
    <cellStyle name="Input 4 6 2 2 3 2" xfId="34947"/>
    <cellStyle name="Input 4 6 2 2 4" xfId="20982"/>
    <cellStyle name="Input 4 6 2 2 5" xfId="9755"/>
    <cellStyle name="Input 4 6 2 3" xfId="14228"/>
    <cellStyle name="Input 4 6 2 3 2" xfId="30217"/>
    <cellStyle name="Input 4 6 2 3 2 2" xfId="39252"/>
    <cellStyle name="Input 4 6 2 3 3" xfId="23581"/>
    <cellStyle name="Input 4 6 2 3 4" xfId="32617"/>
    <cellStyle name="Input 4 6 2 4" xfId="24925"/>
    <cellStyle name="Input 4 6 2 4 2" xfId="33960"/>
    <cellStyle name="Input 4 6 2 5" xfId="19619"/>
    <cellStyle name="Input 4 6 2 6" xfId="7414"/>
    <cellStyle name="Input 4 6 3" xfId="4498"/>
    <cellStyle name="Input 4 6 3 2" xfId="14170"/>
    <cellStyle name="Input 4 6 3 2 2" xfId="30159"/>
    <cellStyle name="Input 4 6 3 2 2 2" xfId="39194"/>
    <cellStyle name="Input 4 6 3 2 3" xfId="23523"/>
    <cellStyle name="Input 4 6 3 2 4" xfId="32559"/>
    <cellStyle name="Input 4 6 3 3" xfId="25714"/>
    <cellStyle name="Input 4 6 3 3 2" xfId="34749"/>
    <cellStyle name="Input 4 6 3 4" xfId="15454"/>
    <cellStyle name="Input 4 6 3 5" xfId="9288"/>
    <cellStyle name="Input 4 6 4" xfId="13102"/>
    <cellStyle name="Input 4 6 4 2" xfId="29090"/>
    <cellStyle name="Input 4 6 4 2 2" xfId="38125"/>
    <cellStyle name="Input 4 6 4 3" xfId="22455"/>
    <cellStyle name="Input 4 6 4 4" xfId="31490"/>
    <cellStyle name="Input 4 6 5" xfId="24727"/>
    <cellStyle name="Input 4 6 5 2" xfId="33762"/>
    <cellStyle name="Input 4 6 6" xfId="17611"/>
    <cellStyle name="Input 4 6 7" xfId="6947"/>
    <cellStyle name="Input 4 7" xfId="2290"/>
    <cellStyle name="Input 4 7 2" xfId="2589"/>
    <cellStyle name="Input 4 7 2 2" xfId="4930"/>
    <cellStyle name="Input 4 7 2 2 2" xfId="12779"/>
    <cellStyle name="Input 4 7 2 2 2 2" xfId="28767"/>
    <cellStyle name="Input 4 7 2 2 2 2 2" xfId="37802"/>
    <cellStyle name="Input 4 7 2 2 2 3" xfId="22132"/>
    <cellStyle name="Input 4 7 2 2 2 4" xfId="31167"/>
    <cellStyle name="Input 4 7 2 2 3" xfId="25890"/>
    <cellStyle name="Input 4 7 2 2 3 2" xfId="34925"/>
    <cellStyle name="Input 4 7 2 2 4" xfId="17697"/>
    <cellStyle name="Input 4 7 2 2 5" xfId="9720"/>
    <cellStyle name="Input 4 7 2 3" xfId="13296"/>
    <cellStyle name="Input 4 7 2 3 2" xfId="29284"/>
    <cellStyle name="Input 4 7 2 3 2 2" xfId="38319"/>
    <cellStyle name="Input 4 7 2 3 3" xfId="22649"/>
    <cellStyle name="Input 4 7 2 3 4" xfId="31684"/>
    <cellStyle name="Input 4 7 2 4" xfId="24903"/>
    <cellStyle name="Input 4 7 2 4 2" xfId="33938"/>
    <cellStyle name="Input 4 7 2 5" xfId="22205"/>
    <cellStyle name="Input 4 7 2 6" xfId="7379"/>
    <cellStyle name="Input 4 7 3" xfId="4631"/>
    <cellStyle name="Input 4 7 3 2" xfId="10586"/>
    <cellStyle name="Input 4 7 3 2 2" xfId="26580"/>
    <cellStyle name="Input 4 7 3 2 2 2" xfId="35615"/>
    <cellStyle name="Input 4 7 3 2 3" xfId="19940"/>
    <cellStyle name="Input 4 7 3 2 4" xfId="14935"/>
    <cellStyle name="Input 4 7 3 3" xfId="25763"/>
    <cellStyle name="Input 4 7 3 3 2" xfId="34798"/>
    <cellStyle name="Input 4 7 3 4" xfId="18942"/>
    <cellStyle name="Input 4 7 3 5" xfId="9421"/>
    <cellStyle name="Input 4 7 4" xfId="11120"/>
    <cellStyle name="Input 4 7 4 2" xfId="27114"/>
    <cellStyle name="Input 4 7 4 2 2" xfId="36149"/>
    <cellStyle name="Input 4 7 4 3" xfId="20473"/>
    <cellStyle name="Input 4 7 4 4" xfId="18808"/>
    <cellStyle name="Input 4 7 5" xfId="24776"/>
    <cellStyle name="Input 4 7 5 2" xfId="33811"/>
    <cellStyle name="Input 4 7 6" xfId="18169"/>
    <cellStyle name="Input 4 7 7" xfId="7080"/>
    <cellStyle name="Input 4 8" xfId="2488"/>
    <cellStyle name="Input 4 8 2" xfId="4829"/>
    <cellStyle name="Input 4 8 2 2" xfId="13090"/>
    <cellStyle name="Input 4 8 2 2 2" xfId="29078"/>
    <cellStyle name="Input 4 8 2 2 2 2" xfId="38113"/>
    <cellStyle name="Input 4 8 2 2 3" xfId="22443"/>
    <cellStyle name="Input 4 8 2 2 4" xfId="31478"/>
    <cellStyle name="Input 4 8 2 3" xfId="25851"/>
    <cellStyle name="Input 4 8 2 3 2" xfId="34886"/>
    <cellStyle name="Input 4 8 2 4" xfId="20775"/>
    <cellStyle name="Input 4 8 2 5" xfId="9619"/>
    <cellStyle name="Input 4 8 3" xfId="11082"/>
    <cellStyle name="Input 4 8 3 2" xfId="27076"/>
    <cellStyle name="Input 4 8 3 2 2" xfId="36111"/>
    <cellStyle name="Input 4 8 3 3" xfId="20435"/>
    <cellStyle name="Input 4 8 3 4" xfId="16012"/>
    <cellStyle name="Input 4 8 4" xfId="24864"/>
    <cellStyle name="Input 4 8 4 2" xfId="33899"/>
    <cellStyle name="Input 4 8 5" xfId="20347"/>
    <cellStyle name="Input 4 8 6" xfId="7278"/>
    <cellStyle name="Input 4 9" xfId="3065"/>
    <cellStyle name="Input 4 9 2" xfId="12566"/>
    <cellStyle name="Input 4 9 2 2" xfId="28553"/>
    <cellStyle name="Input 4 9 2 2 2" xfId="37588"/>
    <cellStyle name="Input 4 9 2 3" xfId="21918"/>
    <cellStyle name="Input 4 9 2 4" xfId="30953"/>
    <cellStyle name="Input 4 9 3" xfId="25169"/>
    <cellStyle name="Input 4 9 3 2" xfId="34204"/>
    <cellStyle name="Input 4 9 4" xfId="21272"/>
    <cellStyle name="Input 4 9 5" xfId="7855"/>
    <cellStyle name="Input 5" xfId="564"/>
    <cellStyle name="Input 5 10" xfId="767"/>
    <cellStyle name="Input 5 10 2" xfId="24190"/>
    <cellStyle name="Input 5 10 2 2" xfId="33225"/>
    <cellStyle name="Input 5 10 3" xfId="15347"/>
    <cellStyle name="Input 5 10 4" xfId="16937"/>
    <cellStyle name="Input 5 10 5" xfId="5566"/>
    <cellStyle name="Input 5 11" xfId="10560"/>
    <cellStyle name="Input 5 11 2" xfId="26558"/>
    <cellStyle name="Input 5 11 2 2" xfId="35593"/>
    <cellStyle name="Input 5 11 3" xfId="19914"/>
    <cellStyle name="Input 5 11 4" xfId="22273"/>
    <cellStyle name="Input 5 12" xfId="24040"/>
    <cellStyle name="Input 5 12 2" xfId="33075"/>
    <cellStyle name="Input 5 13" xfId="18542"/>
    <cellStyle name="Input 5 14" xfId="5413"/>
    <cellStyle name="Input 5 2" xfId="1641"/>
    <cellStyle name="Input 5 2 2" xfId="2872"/>
    <cellStyle name="Input 5 2 2 2" xfId="5213"/>
    <cellStyle name="Input 5 2 2 2 2" xfId="14331"/>
    <cellStyle name="Input 5 2 2 2 2 2" xfId="30322"/>
    <cellStyle name="Input 5 2 2 2 2 2 2" xfId="39357"/>
    <cellStyle name="Input 5 2 2 2 2 3" xfId="23686"/>
    <cellStyle name="Input 5 2 2 2 2 4" xfId="32722"/>
    <cellStyle name="Input 5 2 2 2 3" xfId="26032"/>
    <cellStyle name="Input 5 2 2 2 3 2" xfId="35067"/>
    <cellStyle name="Input 5 2 2 2 4" xfId="16968"/>
    <cellStyle name="Input 5 2 2 2 5" xfId="10003"/>
    <cellStyle name="Input 5 2 2 3" xfId="11087"/>
    <cellStyle name="Input 5 2 2 3 2" xfId="27081"/>
    <cellStyle name="Input 5 2 2 3 2 2" xfId="36116"/>
    <cellStyle name="Input 5 2 2 3 3" xfId="20440"/>
    <cellStyle name="Input 5 2 2 3 4" xfId="20624"/>
    <cellStyle name="Input 5 2 2 4" xfId="25045"/>
    <cellStyle name="Input 5 2 2 4 2" xfId="34080"/>
    <cellStyle name="Input 5 2 2 5" xfId="21580"/>
    <cellStyle name="Input 5 2 2 6" xfId="7662"/>
    <cellStyle name="Input 5 2 3" xfId="3982"/>
    <cellStyle name="Input 5 2 3 2" xfId="14064"/>
    <cellStyle name="Input 5 2 3 2 2" xfId="30053"/>
    <cellStyle name="Input 5 2 3 2 2 2" xfId="39088"/>
    <cellStyle name="Input 5 2 3 2 3" xfId="23417"/>
    <cellStyle name="Input 5 2 3 2 4" xfId="32453"/>
    <cellStyle name="Input 5 2 3 3" xfId="25519"/>
    <cellStyle name="Input 5 2 3 3 2" xfId="34554"/>
    <cellStyle name="Input 5 2 3 4" xfId="22691"/>
    <cellStyle name="Input 5 2 3 5" xfId="8772"/>
    <cellStyle name="Input 5 2 4" xfId="10401"/>
    <cellStyle name="Input 5 2 4 2" xfId="26399"/>
    <cellStyle name="Input 5 2 4 2 2" xfId="35434"/>
    <cellStyle name="Input 5 2 4 3" xfId="19755"/>
    <cellStyle name="Input 5 2 4 4" xfId="18568"/>
    <cellStyle name="Input 5 2 5" xfId="24532"/>
    <cellStyle name="Input 5 2 5 2" xfId="33567"/>
    <cellStyle name="Input 5 2 6" xfId="18404"/>
    <cellStyle name="Input 5 2 7" xfId="6432"/>
    <cellStyle name="Input 5 3" xfId="1802"/>
    <cellStyle name="Input 5 3 2" xfId="995"/>
    <cellStyle name="Input 5 3 2 2" xfId="3343"/>
    <cellStyle name="Input 5 3 2 2 2" xfId="11431"/>
    <cellStyle name="Input 5 3 2 2 2 2" xfId="27425"/>
    <cellStyle name="Input 5 3 2 2 2 2 2" xfId="36460"/>
    <cellStyle name="Input 5 3 2 2 2 3" xfId="20783"/>
    <cellStyle name="Input 5 3 2 2 2 4" xfId="17647"/>
    <cellStyle name="Input 5 3 2 2 3" xfId="25291"/>
    <cellStyle name="Input 5 3 2 2 3 2" xfId="34326"/>
    <cellStyle name="Input 5 3 2 2 4" xfId="19714"/>
    <cellStyle name="Input 5 3 2 2 5" xfId="8133"/>
    <cellStyle name="Input 5 3 2 3" xfId="10715"/>
    <cellStyle name="Input 5 3 2 3 2" xfId="26709"/>
    <cellStyle name="Input 5 3 2 3 2 2" xfId="35744"/>
    <cellStyle name="Input 5 3 2 3 3" xfId="20069"/>
    <cellStyle name="Input 5 3 2 3 4" xfId="15782"/>
    <cellStyle name="Input 5 3 2 4" xfId="24304"/>
    <cellStyle name="Input 5 3 2 4 2" xfId="33339"/>
    <cellStyle name="Input 5 3 2 5" xfId="19468"/>
    <cellStyle name="Input 5 3 2 6" xfId="5794"/>
    <cellStyle name="Input 5 3 3" xfId="4143"/>
    <cellStyle name="Input 5 3 3 2" xfId="11186"/>
    <cellStyle name="Input 5 3 3 2 2" xfId="27180"/>
    <cellStyle name="Input 5 3 3 2 2 2" xfId="36215"/>
    <cellStyle name="Input 5 3 3 2 3" xfId="20539"/>
    <cellStyle name="Input 5 3 3 2 4" xfId="17369"/>
    <cellStyle name="Input 5 3 3 3" xfId="25592"/>
    <cellStyle name="Input 5 3 3 3 2" xfId="34627"/>
    <cellStyle name="Input 5 3 3 4" xfId="18310"/>
    <cellStyle name="Input 5 3 3 5" xfId="8933"/>
    <cellStyle name="Input 5 3 4" xfId="12489"/>
    <cellStyle name="Input 5 3 4 2" xfId="28476"/>
    <cellStyle name="Input 5 3 4 2 2" xfId="37511"/>
    <cellStyle name="Input 5 3 4 3" xfId="21841"/>
    <cellStyle name="Input 5 3 4 4" xfId="30876"/>
    <cellStyle name="Input 5 3 5" xfId="24605"/>
    <cellStyle name="Input 5 3 5 2" xfId="33640"/>
    <cellStyle name="Input 5 3 6" xfId="20463"/>
    <cellStyle name="Input 5 3 7" xfId="6592"/>
    <cellStyle name="Input 5 4" xfId="1942"/>
    <cellStyle name="Input 5 4 2" xfId="2442"/>
    <cellStyle name="Input 5 4 2 2" xfId="4783"/>
    <cellStyle name="Input 5 4 2 2 2" xfId="12341"/>
    <cellStyle name="Input 5 4 2 2 2 2" xfId="28336"/>
    <cellStyle name="Input 5 4 2 2 2 2 2" xfId="37371"/>
    <cellStyle name="Input 5 4 2 2 2 3" xfId="21693"/>
    <cellStyle name="Input 5 4 2 2 2 4" xfId="30736"/>
    <cellStyle name="Input 5 4 2 2 3" xfId="25821"/>
    <cellStyle name="Input 5 4 2 2 3 2" xfId="34856"/>
    <cellStyle name="Input 5 4 2 2 4" xfId="21630"/>
    <cellStyle name="Input 5 4 2 2 5" xfId="9573"/>
    <cellStyle name="Input 5 4 2 3" xfId="13478"/>
    <cellStyle name="Input 5 4 2 3 2" xfId="29466"/>
    <cellStyle name="Input 5 4 2 3 2 2" xfId="38501"/>
    <cellStyle name="Input 5 4 2 3 3" xfId="22831"/>
    <cellStyle name="Input 5 4 2 3 4" xfId="31866"/>
    <cellStyle name="Input 5 4 2 4" xfId="24834"/>
    <cellStyle name="Input 5 4 2 4 2" xfId="33869"/>
    <cellStyle name="Input 5 4 2 5" xfId="15435"/>
    <cellStyle name="Input 5 4 2 6" xfId="7232"/>
    <cellStyle name="Input 5 4 3" xfId="4283"/>
    <cellStyle name="Input 5 4 3 2" xfId="14258"/>
    <cellStyle name="Input 5 4 3 2 2" xfId="30248"/>
    <cellStyle name="Input 5 4 3 2 2 2" xfId="39283"/>
    <cellStyle name="Input 5 4 3 2 3" xfId="23612"/>
    <cellStyle name="Input 5 4 3 2 4" xfId="32648"/>
    <cellStyle name="Input 5 4 3 3" xfId="25639"/>
    <cellStyle name="Input 5 4 3 3 2" xfId="34674"/>
    <cellStyle name="Input 5 4 3 4" xfId="22029"/>
    <cellStyle name="Input 5 4 3 5" xfId="9073"/>
    <cellStyle name="Input 5 4 4" xfId="11625"/>
    <cellStyle name="Input 5 4 4 2" xfId="27619"/>
    <cellStyle name="Input 5 4 4 2 2" xfId="36654"/>
    <cellStyle name="Input 5 4 4 3" xfId="20977"/>
    <cellStyle name="Input 5 4 4 4" xfId="15555"/>
    <cellStyle name="Input 5 4 5" xfId="24652"/>
    <cellStyle name="Input 5 4 5 2" xfId="33687"/>
    <cellStyle name="Input 5 4 6" xfId="21596"/>
    <cellStyle name="Input 5 4 7" xfId="6732"/>
    <cellStyle name="Input 5 5" xfId="2082"/>
    <cellStyle name="Input 5 5 2" xfId="2917"/>
    <cellStyle name="Input 5 5 2 2" xfId="5258"/>
    <cellStyle name="Input 5 5 2 2 2" xfId="14376"/>
    <cellStyle name="Input 5 5 2 2 2 2" xfId="30367"/>
    <cellStyle name="Input 5 5 2 2 2 2 2" xfId="39402"/>
    <cellStyle name="Input 5 5 2 2 2 3" xfId="23731"/>
    <cellStyle name="Input 5 5 2 2 2 4" xfId="32767"/>
    <cellStyle name="Input 5 5 2 2 3" xfId="26068"/>
    <cellStyle name="Input 5 5 2 2 3 2" xfId="35103"/>
    <cellStyle name="Input 5 5 2 2 4" xfId="15650"/>
    <cellStyle name="Input 5 5 2 2 5" xfId="10048"/>
    <cellStyle name="Input 5 5 2 3" xfId="11254"/>
    <cellStyle name="Input 5 5 2 3 2" xfId="27248"/>
    <cellStyle name="Input 5 5 2 3 2 2" xfId="36283"/>
    <cellStyle name="Input 5 5 2 3 3" xfId="20607"/>
    <cellStyle name="Input 5 5 2 3 4" xfId="21480"/>
    <cellStyle name="Input 5 5 2 4" xfId="25081"/>
    <cellStyle name="Input 5 5 2 4 2" xfId="34116"/>
    <cellStyle name="Input 5 5 2 5" xfId="17594"/>
    <cellStyle name="Input 5 5 2 6" xfId="7707"/>
    <cellStyle name="Input 5 5 3" xfId="4423"/>
    <cellStyle name="Input 5 5 3 2" xfId="13675"/>
    <cellStyle name="Input 5 5 3 2 2" xfId="29663"/>
    <cellStyle name="Input 5 5 3 2 2 2" xfId="38698"/>
    <cellStyle name="Input 5 5 3 2 3" xfId="23028"/>
    <cellStyle name="Input 5 5 3 2 4" xfId="32063"/>
    <cellStyle name="Input 5 5 3 3" xfId="25693"/>
    <cellStyle name="Input 5 5 3 3 2" xfId="34728"/>
    <cellStyle name="Input 5 5 3 4" xfId="23058"/>
    <cellStyle name="Input 5 5 3 5" xfId="9213"/>
    <cellStyle name="Input 5 5 4" xfId="10786"/>
    <cellStyle name="Input 5 5 4 2" xfId="26780"/>
    <cellStyle name="Input 5 5 4 2 2" xfId="35815"/>
    <cellStyle name="Input 5 5 4 3" xfId="20140"/>
    <cellStyle name="Input 5 5 4 4" xfId="16748"/>
    <cellStyle name="Input 5 5 5" xfId="24706"/>
    <cellStyle name="Input 5 5 5 2" xfId="33741"/>
    <cellStyle name="Input 5 5 6" xfId="20136"/>
    <cellStyle name="Input 5 5 7" xfId="6872"/>
    <cellStyle name="Input 5 6" xfId="2207"/>
    <cellStyle name="Input 5 6 2" xfId="1152"/>
    <cellStyle name="Input 5 6 2 2" xfId="3493"/>
    <cellStyle name="Input 5 6 2 2 2" xfId="11245"/>
    <cellStyle name="Input 5 6 2 2 2 2" xfId="27239"/>
    <cellStyle name="Input 5 6 2 2 2 2 2" xfId="36274"/>
    <cellStyle name="Input 5 6 2 2 2 3" xfId="20598"/>
    <cellStyle name="Input 5 6 2 2 2 4" xfId="18686"/>
    <cellStyle name="Input 5 6 2 2 3" xfId="25345"/>
    <cellStyle name="Input 5 6 2 2 3 2" xfId="34380"/>
    <cellStyle name="Input 5 6 2 2 4" xfId="21322"/>
    <cellStyle name="Input 5 6 2 2 5" xfId="8283"/>
    <cellStyle name="Input 5 6 2 3" xfId="12079"/>
    <cellStyle name="Input 5 6 2 3 2" xfId="28074"/>
    <cellStyle name="Input 5 6 2 3 2 2" xfId="37109"/>
    <cellStyle name="Input 5 6 2 3 3" xfId="21431"/>
    <cellStyle name="Input 5 6 2 3 4" xfId="14690"/>
    <cellStyle name="Input 5 6 2 4" xfId="24358"/>
    <cellStyle name="Input 5 6 2 4 2" xfId="33393"/>
    <cellStyle name="Input 5 6 2 5" xfId="16355"/>
    <cellStyle name="Input 5 6 2 6" xfId="5943"/>
    <cellStyle name="Input 5 6 3" xfId="4548"/>
    <cellStyle name="Input 5 6 3 2" xfId="11287"/>
    <cellStyle name="Input 5 6 3 2 2" xfId="27281"/>
    <cellStyle name="Input 5 6 3 2 2 2" xfId="36316"/>
    <cellStyle name="Input 5 6 3 2 3" xfId="20639"/>
    <cellStyle name="Input 5 6 3 2 4" xfId="19651"/>
    <cellStyle name="Input 5 6 3 3" xfId="25722"/>
    <cellStyle name="Input 5 6 3 3 2" xfId="34757"/>
    <cellStyle name="Input 5 6 3 4" xfId="21536"/>
    <cellStyle name="Input 5 6 3 5" xfId="9338"/>
    <cellStyle name="Input 5 6 4" xfId="13301"/>
    <cellStyle name="Input 5 6 4 2" xfId="29289"/>
    <cellStyle name="Input 5 6 4 2 2" xfId="38324"/>
    <cellStyle name="Input 5 6 4 3" xfId="22654"/>
    <cellStyle name="Input 5 6 4 4" xfId="31689"/>
    <cellStyle name="Input 5 6 5" xfId="24735"/>
    <cellStyle name="Input 5 6 5 2" xfId="33770"/>
    <cellStyle name="Input 5 6 6" xfId="20706"/>
    <cellStyle name="Input 5 6 7" xfId="6997"/>
    <cellStyle name="Input 5 7" xfId="2340"/>
    <cellStyle name="Input 5 7 2" xfId="1077"/>
    <cellStyle name="Input 5 7 2 2" xfId="3425"/>
    <cellStyle name="Input 5 7 2 2 2" xfId="12689"/>
    <cellStyle name="Input 5 7 2 2 2 2" xfId="28676"/>
    <cellStyle name="Input 5 7 2 2 2 2 2" xfId="37711"/>
    <cellStyle name="Input 5 7 2 2 2 3" xfId="22041"/>
    <cellStyle name="Input 5 7 2 2 2 4" xfId="31076"/>
    <cellStyle name="Input 5 7 2 2 3" xfId="25319"/>
    <cellStyle name="Input 5 7 2 2 3 2" xfId="34354"/>
    <cellStyle name="Input 5 7 2 2 4" xfId="18832"/>
    <cellStyle name="Input 5 7 2 2 5" xfId="8215"/>
    <cellStyle name="Input 5 7 2 3" xfId="12280"/>
    <cellStyle name="Input 5 7 2 3 2" xfId="28275"/>
    <cellStyle name="Input 5 7 2 3 2 2" xfId="37310"/>
    <cellStyle name="Input 5 7 2 3 3" xfId="21632"/>
    <cellStyle name="Input 5 7 2 3 4" xfId="30675"/>
    <cellStyle name="Input 5 7 2 4" xfId="24332"/>
    <cellStyle name="Input 5 7 2 4 2" xfId="33367"/>
    <cellStyle name="Input 5 7 2 5" xfId="15432"/>
    <cellStyle name="Input 5 7 2 6" xfId="5876"/>
    <cellStyle name="Input 5 7 3" xfId="4681"/>
    <cellStyle name="Input 5 7 3 2" xfId="12885"/>
    <cellStyle name="Input 5 7 3 2 2" xfId="28873"/>
    <cellStyle name="Input 5 7 3 2 2 2" xfId="37908"/>
    <cellStyle name="Input 5 7 3 2 3" xfId="22238"/>
    <cellStyle name="Input 5 7 3 2 4" xfId="31273"/>
    <cellStyle name="Input 5 7 3 3" xfId="25771"/>
    <cellStyle name="Input 5 7 3 3 2" xfId="34806"/>
    <cellStyle name="Input 5 7 3 4" xfId="19639"/>
    <cellStyle name="Input 5 7 3 5" xfId="9471"/>
    <cellStyle name="Input 5 7 4" xfId="13174"/>
    <cellStyle name="Input 5 7 4 2" xfId="29162"/>
    <cellStyle name="Input 5 7 4 2 2" xfId="38197"/>
    <cellStyle name="Input 5 7 4 3" xfId="22527"/>
    <cellStyle name="Input 5 7 4 4" xfId="31562"/>
    <cellStyle name="Input 5 7 5" xfId="24784"/>
    <cellStyle name="Input 5 7 5 2" xfId="33819"/>
    <cellStyle name="Input 5 7 6" xfId="21297"/>
    <cellStyle name="Input 5 7 7" xfId="7130"/>
    <cellStyle name="Input 5 8" xfId="2972"/>
    <cellStyle name="Input 5 8 2" xfId="5313"/>
    <cellStyle name="Input 5 8 2 2" xfId="14431"/>
    <cellStyle name="Input 5 8 2 2 2" xfId="30422"/>
    <cellStyle name="Input 5 8 2 2 2 2" xfId="39457"/>
    <cellStyle name="Input 5 8 2 2 3" xfId="23786"/>
    <cellStyle name="Input 5 8 2 2 4" xfId="32822"/>
    <cellStyle name="Input 5 8 2 3" xfId="26113"/>
    <cellStyle name="Input 5 8 2 3 2" xfId="35148"/>
    <cellStyle name="Input 5 8 2 4" xfId="21170"/>
    <cellStyle name="Input 5 8 2 5" xfId="10103"/>
    <cellStyle name="Input 5 8 3" xfId="11498"/>
    <cellStyle name="Input 5 8 3 2" xfId="27492"/>
    <cellStyle name="Input 5 8 3 2 2" xfId="36527"/>
    <cellStyle name="Input 5 8 3 3" xfId="20850"/>
    <cellStyle name="Input 5 8 3 4" xfId="19233"/>
    <cellStyle name="Input 5 8 4" xfId="25126"/>
    <cellStyle name="Input 5 8 4 2" xfId="34161"/>
    <cellStyle name="Input 5 8 5" xfId="20470"/>
    <cellStyle name="Input 5 8 6" xfId="7762"/>
    <cellStyle name="Input 5 9" xfId="3115"/>
    <cellStyle name="Input 5 9 2" xfId="10679"/>
    <cellStyle name="Input 5 9 2 2" xfId="26673"/>
    <cellStyle name="Input 5 9 2 2 2" xfId="35708"/>
    <cellStyle name="Input 5 9 2 3" xfId="20033"/>
    <cellStyle name="Input 5 9 2 4" xfId="20892"/>
    <cellStyle name="Input 5 9 3" xfId="25177"/>
    <cellStyle name="Input 5 9 3 2" xfId="34212"/>
    <cellStyle name="Input 5 9 4" xfId="17815"/>
    <cellStyle name="Input 5 9 5" xfId="7905"/>
    <cellStyle name="Input 6" xfId="1135"/>
    <cellStyle name="Input 6 10" xfId="16850"/>
    <cellStyle name="Input 6 11" xfId="5933"/>
    <cellStyle name="Input 6 2" xfId="1873"/>
    <cellStyle name="Input 6 2 2" xfId="2435"/>
    <cellStyle name="Input 6 2 2 2" xfId="4776"/>
    <cellStyle name="Input 6 2 2 2 2" xfId="11858"/>
    <cellStyle name="Input 6 2 2 2 2 2" xfId="27852"/>
    <cellStyle name="Input 6 2 2 2 2 2 2" xfId="36887"/>
    <cellStyle name="Input 6 2 2 2 2 3" xfId="21210"/>
    <cellStyle name="Input 6 2 2 2 2 4" xfId="15368"/>
    <cellStyle name="Input 6 2 2 2 3" xfId="25817"/>
    <cellStyle name="Input 6 2 2 2 3 2" xfId="34852"/>
    <cellStyle name="Input 6 2 2 2 4" xfId="19228"/>
    <cellStyle name="Input 6 2 2 2 5" xfId="9566"/>
    <cellStyle name="Input 6 2 2 3" xfId="11318"/>
    <cellStyle name="Input 6 2 2 3 2" xfId="27312"/>
    <cellStyle name="Input 6 2 2 3 2 2" xfId="36347"/>
    <cellStyle name="Input 6 2 2 3 3" xfId="20670"/>
    <cellStyle name="Input 6 2 2 3 4" xfId="20900"/>
    <cellStyle name="Input 6 2 2 4" xfId="24830"/>
    <cellStyle name="Input 6 2 2 4 2" xfId="33865"/>
    <cellStyle name="Input 6 2 2 5" xfId="20547"/>
    <cellStyle name="Input 6 2 2 6" xfId="7225"/>
    <cellStyle name="Input 6 2 3" xfId="4214"/>
    <cellStyle name="Input 6 2 3 2" xfId="13021"/>
    <cellStyle name="Input 6 2 3 2 2" xfId="29009"/>
    <cellStyle name="Input 6 2 3 2 2 2" xfId="38044"/>
    <cellStyle name="Input 6 2 3 2 3" xfId="22374"/>
    <cellStyle name="Input 6 2 3 2 4" xfId="31409"/>
    <cellStyle name="Input 6 2 3 3" xfId="25618"/>
    <cellStyle name="Input 6 2 3 3 2" xfId="34653"/>
    <cellStyle name="Input 6 2 3 4" xfId="15143"/>
    <cellStyle name="Input 6 2 3 5" xfId="9004"/>
    <cellStyle name="Input 6 2 4" xfId="11279"/>
    <cellStyle name="Input 6 2 4 2" xfId="27273"/>
    <cellStyle name="Input 6 2 4 2 2" xfId="36308"/>
    <cellStyle name="Input 6 2 4 3" xfId="20631"/>
    <cellStyle name="Input 6 2 4 4" xfId="20385"/>
    <cellStyle name="Input 6 2 5" xfId="24631"/>
    <cellStyle name="Input 6 2 5 2" xfId="33666"/>
    <cellStyle name="Input 6 2 6" xfId="23329"/>
    <cellStyle name="Input 6 2 7" xfId="6663"/>
    <cellStyle name="Input 6 3" xfId="2014"/>
    <cellStyle name="Input 6 3 2" xfId="1027"/>
    <cellStyle name="Input 6 3 2 2" xfId="3375"/>
    <cellStyle name="Input 6 3 2 2 2" xfId="13316"/>
    <cellStyle name="Input 6 3 2 2 2 2" xfId="29304"/>
    <cellStyle name="Input 6 3 2 2 2 2 2" xfId="38339"/>
    <cellStyle name="Input 6 3 2 2 2 3" xfId="22669"/>
    <cellStyle name="Input 6 3 2 2 2 4" xfId="31704"/>
    <cellStyle name="Input 6 3 2 2 3" xfId="25314"/>
    <cellStyle name="Input 6 3 2 2 3 2" xfId="34349"/>
    <cellStyle name="Input 6 3 2 2 4" xfId="14954"/>
    <cellStyle name="Input 6 3 2 2 5" xfId="8165"/>
    <cellStyle name="Input 6 3 2 3" xfId="12263"/>
    <cellStyle name="Input 6 3 2 3 2" xfId="28258"/>
    <cellStyle name="Input 6 3 2 3 2 2" xfId="37293"/>
    <cellStyle name="Input 6 3 2 3 3" xfId="21615"/>
    <cellStyle name="Input 6 3 2 3 4" xfId="30658"/>
    <cellStyle name="Input 6 3 2 4" xfId="24327"/>
    <cellStyle name="Input 6 3 2 4 2" xfId="33362"/>
    <cellStyle name="Input 6 3 2 5" xfId="15058"/>
    <cellStyle name="Input 6 3 2 6" xfId="5826"/>
    <cellStyle name="Input 6 3 3" xfId="4355"/>
    <cellStyle name="Input 6 3 3 2" xfId="13201"/>
    <cellStyle name="Input 6 3 3 2 2" xfId="29189"/>
    <cellStyle name="Input 6 3 3 2 2 2" xfId="38224"/>
    <cellStyle name="Input 6 3 3 2 3" xfId="22554"/>
    <cellStyle name="Input 6 3 3 2 4" xfId="31589"/>
    <cellStyle name="Input 6 3 3 3" xfId="25668"/>
    <cellStyle name="Input 6 3 3 3 2" xfId="34703"/>
    <cellStyle name="Input 6 3 3 4" xfId="15995"/>
    <cellStyle name="Input 6 3 3 5" xfId="9145"/>
    <cellStyle name="Input 6 3 4" xfId="14093"/>
    <cellStyle name="Input 6 3 4 2" xfId="30082"/>
    <cellStyle name="Input 6 3 4 2 2" xfId="39117"/>
    <cellStyle name="Input 6 3 4 3" xfId="23446"/>
    <cellStyle name="Input 6 3 4 4" xfId="32482"/>
    <cellStyle name="Input 6 3 5" xfId="24681"/>
    <cellStyle name="Input 6 3 5 2" xfId="33716"/>
    <cellStyle name="Input 6 3 6" xfId="19223"/>
    <cellStyle name="Input 6 3 7" xfId="6804"/>
    <cellStyle name="Input 6 4" xfId="2280"/>
    <cellStyle name="Input 6 4 2" xfId="2901"/>
    <cellStyle name="Input 6 4 2 2" xfId="5242"/>
    <cellStyle name="Input 6 4 2 2 2" xfId="14360"/>
    <cellStyle name="Input 6 4 2 2 2 2" xfId="30351"/>
    <cellStyle name="Input 6 4 2 2 2 2 2" xfId="39386"/>
    <cellStyle name="Input 6 4 2 2 2 3" xfId="23715"/>
    <cellStyle name="Input 6 4 2 2 2 4" xfId="32751"/>
    <cellStyle name="Input 6 4 2 2 3" xfId="26056"/>
    <cellStyle name="Input 6 4 2 2 3 2" xfId="35091"/>
    <cellStyle name="Input 6 4 2 2 4" xfId="20799"/>
    <cellStyle name="Input 6 4 2 2 5" xfId="10032"/>
    <cellStyle name="Input 6 4 2 3" xfId="13749"/>
    <cellStyle name="Input 6 4 2 3 2" xfId="29737"/>
    <cellStyle name="Input 6 4 2 3 2 2" xfId="38772"/>
    <cellStyle name="Input 6 4 2 3 3" xfId="23101"/>
    <cellStyle name="Input 6 4 2 3 4" xfId="32137"/>
    <cellStyle name="Input 6 4 2 4" xfId="25069"/>
    <cellStyle name="Input 6 4 2 4 2" xfId="34104"/>
    <cellStyle name="Input 6 4 2 5" xfId="22866"/>
    <cellStyle name="Input 6 4 2 6" xfId="7691"/>
    <cellStyle name="Input 6 4 3" xfId="4621"/>
    <cellStyle name="Input 6 4 3 2" xfId="11026"/>
    <cellStyle name="Input 6 4 3 2 2" xfId="27020"/>
    <cellStyle name="Input 6 4 3 2 2 2" xfId="36055"/>
    <cellStyle name="Input 6 4 3 2 3" xfId="20379"/>
    <cellStyle name="Input 6 4 3 2 4" xfId="21617"/>
    <cellStyle name="Input 6 4 3 3" xfId="25753"/>
    <cellStyle name="Input 6 4 3 3 2" xfId="34788"/>
    <cellStyle name="Input 6 4 3 4" xfId="17778"/>
    <cellStyle name="Input 6 4 3 5" xfId="9411"/>
    <cellStyle name="Input 6 4 4" xfId="13140"/>
    <cellStyle name="Input 6 4 4 2" xfId="29128"/>
    <cellStyle name="Input 6 4 4 2 2" xfId="38163"/>
    <cellStyle name="Input 6 4 4 3" xfId="22493"/>
    <cellStyle name="Input 6 4 4 4" xfId="31528"/>
    <cellStyle name="Input 6 4 5" xfId="24766"/>
    <cellStyle name="Input 6 4 5 2" xfId="33801"/>
    <cellStyle name="Input 6 4 6" xfId="14962"/>
    <cellStyle name="Input 6 4 7" xfId="7070"/>
    <cellStyle name="Input 6 5" xfId="2409"/>
    <cellStyle name="Input 6 5 2" xfId="2835"/>
    <cellStyle name="Input 6 5 2 2" xfId="5176"/>
    <cellStyle name="Input 6 5 2 2 2" xfId="14294"/>
    <cellStyle name="Input 6 5 2 2 2 2" xfId="30285"/>
    <cellStyle name="Input 6 5 2 2 2 2 2" xfId="39320"/>
    <cellStyle name="Input 6 5 2 2 2 3" xfId="23649"/>
    <cellStyle name="Input 6 5 2 2 2 4" xfId="32685"/>
    <cellStyle name="Input 6 5 2 2 3" xfId="26005"/>
    <cellStyle name="Input 6 5 2 2 3 2" xfId="35040"/>
    <cellStyle name="Input 6 5 2 2 4" xfId="18233"/>
    <cellStyle name="Input 6 5 2 2 5" xfId="9966"/>
    <cellStyle name="Input 6 5 2 3" xfId="12809"/>
    <cellStyle name="Input 6 5 2 3 2" xfId="28797"/>
    <cellStyle name="Input 6 5 2 3 2 2" xfId="37832"/>
    <cellStyle name="Input 6 5 2 3 3" xfId="22162"/>
    <cellStyle name="Input 6 5 2 3 4" xfId="31197"/>
    <cellStyle name="Input 6 5 2 4" xfId="25018"/>
    <cellStyle name="Input 6 5 2 4 2" xfId="34053"/>
    <cellStyle name="Input 6 5 2 5" xfId="19265"/>
    <cellStyle name="Input 6 5 2 6" xfId="7625"/>
    <cellStyle name="Input 6 5 3" xfId="4750"/>
    <cellStyle name="Input 6 5 3 2" xfId="12838"/>
    <cellStyle name="Input 6 5 3 2 2" xfId="28826"/>
    <cellStyle name="Input 6 5 3 2 2 2" xfId="37861"/>
    <cellStyle name="Input 6 5 3 2 3" xfId="22191"/>
    <cellStyle name="Input 6 5 3 2 4" xfId="31226"/>
    <cellStyle name="Input 6 5 3 3" xfId="25798"/>
    <cellStyle name="Input 6 5 3 3 2" xfId="34833"/>
    <cellStyle name="Input 6 5 3 4" xfId="23500"/>
    <cellStyle name="Input 6 5 3 5" xfId="9540"/>
    <cellStyle name="Input 6 5 4" xfId="12406"/>
    <cellStyle name="Input 6 5 4 2" xfId="28397"/>
    <cellStyle name="Input 6 5 4 2 2" xfId="37432"/>
    <cellStyle name="Input 6 5 4 3" xfId="21758"/>
    <cellStyle name="Input 6 5 4 4" xfId="30797"/>
    <cellStyle name="Input 6 5 5" xfId="24811"/>
    <cellStyle name="Input 6 5 5 2" xfId="33846"/>
    <cellStyle name="Input 6 5 6" xfId="22820"/>
    <cellStyle name="Input 6 5 7" xfId="7199"/>
    <cellStyle name="Input 6 6" xfId="1714"/>
    <cellStyle name="Input 6 6 2" xfId="4055"/>
    <cellStyle name="Input 6 6 2 2" xfId="11815"/>
    <cellStyle name="Input 6 6 2 2 2" xfId="27809"/>
    <cellStyle name="Input 6 6 2 2 2 2" xfId="36844"/>
    <cellStyle name="Input 6 6 2 2 3" xfId="21167"/>
    <cellStyle name="Input 6 6 2 2 4" xfId="17817"/>
    <cellStyle name="Input 6 6 2 3" xfId="25550"/>
    <cellStyle name="Input 6 6 2 3 2" xfId="34585"/>
    <cellStyle name="Input 6 6 2 4" xfId="15730"/>
    <cellStyle name="Input 6 6 2 5" xfId="8845"/>
    <cellStyle name="Input 6 6 3" xfId="12666"/>
    <cellStyle name="Input 6 6 3 2" xfId="28653"/>
    <cellStyle name="Input 6 6 3 2 2" xfId="37688"/>
    <cellStyle name="Input 6 6 3 3" xfId="22018"/>
    <cellStyle name="Input 6 6 3 4" xfId="31053"/>
    <cellStyle name="Input 6 6 4" xfId="24563"/>
    <cellStyle name="Input 6 6 4 2" xfId="33598"/>
    <cellStyle name="Input 6 6 5" xfId="19277"/>
    <cellStyle name="Input 6 6 6" xfId="6504"/>
    <cellStyle name="Input 6 7" xfId="3483"/>
    <cellStyle name="Input 6 7 2" xfId="13406"/>
    <cellStyle name="Input 6 7 2 2" xfId="29394"/>
    <cellStyle name="Input 6 7 2 2 2" xfId="38429"/>
    <cellStyle name="Input 6 7 2 3" xfId="22759"/>
    <cellStyle name="Input 6 7 2 4" xfId="31794"/>
    <cellStyle name="Input 6 7 3" xfId="25335"/>
    <cellStyle name="Input 6 7 3 2" xfId="34370"/>
    <cellStyle name="Input 6 7 4" xfId="16126"/>
    <cellStyle name="Input 6 7 5" xfId="8273"/>
    <cellStyle name="Input 6 8" xfId="10583"/>
    <cellStyle name="Input 6 8 2" xfId="26577"/>
    <cellStyle name="Input 6 8 2 2" xfId="35612"/>
    <cellStyle name="Input 6 8 3" xfId="19937"/>
    <cellStyle name="Input 6 8 4" xfId="20124"/>
    <cellStyle name="Input 6 9" xfId="24348"/>
    <cellStyle name="Input 6 9 2" xfId="33383"/>
    <cellStyle name="Input 7" xfId="1088"/>
    <cellStyle name="Input 7 10" xfId="18194"/>
    <cellStyle name="Input 7 11" xfId="5886"/>
    <cellStyle name="Input 7 2" xfId="1826"/>
    <cellStyle name="Input 7 2 2" xfId="2906"/>
    <cellStyle name="Input 7 2 2 2" xfId="5247"/>
    <cellStyle name="Input 7 2 2 2 2" xfId="14365"/>
    <cellStyle name="Input 7 2 2 2 2 2" xfId="30356"/>
    <cellStyle name="Input 7 2 2 2 2 2 2" xfId="39391"/>
    <cellStyle name="Input 7 2 2 2 2 3" xfId="23720"/>
    <cellStyle name="Input 7 2 2 2 2 4" xfId="32756"/>
    <cellStyle name="Input 7 2 2 2 3" xfId="26061"/>
    <cellStyle name="Input 7 2 2 2 3 2" xfId="35096"/>
    <cellStyle name="Input 7 2 2 2 4" xfId="20108"/>
    <cellStyle name="Input 7 2 2 2 5" xfId="10037"/>
    <cellStyle name="Input 7 2 2 3" xfId="11613"/>
    <cellStyle name="Input 7 2 2 3 2" xfId="27607"/>
    <cellStyle name="Input 7 2 2 3 2 2" xfId="36642"/>
    <cellStyle name="Input 7 2 2 3 3" xfId="20965"/>
    <cellStyle name="Input 7 2 2 3 4" xfId="16442"/>
    <cellStyle name="Input 7 2 2 4" xfId="25074"/>
    <cellStyle name="Input 7 2 2 4 2" xfId="34109"/>
    <cellStyle name="Input 7 2 2 5" xfId="17980"/>
    <cellStyle name="Input 7 2 2 6" xfId="7696"/>
    <cellStyle name="Input 7 2 3" xfId="4167"/>
    <cellStyle name="Input 7 2 3 2" xfId="13679"/>
    <cellStyle name="Input 7 2 3 2 2" xfId="29667"/>
    <cellStyle name="Input 7 2 3 2 2 2" xfId="38702"/>
    <cellStyle name="Input 7 2 3 2 3" xfId="23032"/>
    <cellStyle name="Input 7 2 3 2 4" xfId="32067"/>
    <cellStyle name="Input 7 2 3 3" xfId="25613"/>
    <cellStyle name="Input 7 2 3 3 2" xfId="34648"/>
    <cellStyle name="Input 7 2 3 4" xfId="17134"/>
    <cellStyle name="Input 7 2 3 5" xfId="8957"/>
    <cellStyle name="Input 7 2 4" xfId="12203"/>
    <cellStyle name="Input 7 2 4 2" xfId="28198"/>
    <cellStyle name="Input 7 2 4 2 2" xfId="37233"/>
    <cellStyle name="Input 7 2 4 3" xfId="21555"/>
    <cellStyle name="Input 7 2 4 4" xfId="14779"/>
    <cellStyle name="Input 7 2 5" xfId="24626"/>
    <cellStyle name="Input 7 2 5 2" xfId="33661"/>
    <cellStyle name="Input 7 2 6" xfId="22595"/>
    <cellStyle name="Input 7 2 7" xfId="6616"/>
    <cellStyle name="Input 7 3" xfId="1967"/>
    <cellStyle name="Input 7 3 2" xfId="2957"/>
    <cellStyle name="Input 7 3 2 2" xfId="5298"/>
    <cellStyle name="Input 7 3 2 2 2" xfId="14416"/>
    <cellStyle name="Input 7 3 2 2 2 2" xfId="30407"/>
    <cellStyle name="Input 7 3 2 2 2 2 2" xfId="39442"/>
    <cellStyle name="Input 7 3 2 2 2 3" xfId="23771"/>
    <cellStyle name="Input 7 3 2 2 2 4" xfId="32807"/>
    <cellStyle name="Input 7 3 2 2 3" xfId="26103"/>
    <cellStyle name="Input 7 3 2 2 3 2" xfId="35138"/>
    <cellStyle name="Input 7 3 2 2 4" xfId="16111"/>
    <cellStyle name="Input 7 3 2 2 5" xfId="10088"/>
    <cellStyle name="Input 7 3 2 3" xfId="14080"/>
    <cellStyle name="Input 7 3 2 3 2" xfId="30069"/>
    <cellStyle name="Input 7 3 2 3 2 2" xfId="39104"/>
    <cellStyle name="Input 7 3 2 3 3" xfId="23433"/>
    <cellStyle name="Input 7 3 2 3 4" xfId="32469"/>
    <cellStyle name="Input 7 3 2 4" xfId="25116"/>
    <cellStyle name="Input 7 3 2 4 2" xfId="34151"/>
    <cellStyle name="Input 7 3 2 5" xfId="17144"/>
    <cellStyle name="Input 7 3 2 6" xfId="7747"/>
    <cellStyle name="Input 7 3 3" xfId="4308"/>
    <cellStyle name="Input 7 3 3 2" xfId="12786"/>
    <cellStyle name="Input 7 3 3 2 2" xfId="28774"/>
    <cellStyle name="Input 7 3 3 2 2 2" xfId="37809"/>
    <cellStyle name="Input 7 3 3 2 3" xfId="22139"/>
    <cellStyle name="Input 7 3 3 2 4" xfId="31174"/>
    <cellStyle name="Input 7 3 3 3" xfId="25663"/>
    <cellStyle name="Input 7 3 3 3 2" xfId="34698"/>
    <cellStyle name="Input 7 3 3 4" xfId="18639"/>
    <cellStyle name="Input 7 3 3 5" xfId="9098"/>
    <cellStyle name="Input 7 3 4" xfId="12930"/>
    <cellStyle name="Input 7 3 4 2" xfId="28918"/>
    <cellStyle name="Input 7 3 4 2 2" xfId="37953"/>
    <cellStyle name="Input 7 3 4 3" xfId="22283"/>
    <cellStyle name="Input 7 3 4 4" xfId="31318"/>
    <cellStyle name="Input 7 3 5" xfId="24676"/>
    <cellStyle name="Input 7 3 5 2" xfId="33711"/>
    <cellStyle name="Input 7 3 6" xfId="18843"/>
    <cellStyle name="Input 7 3 7" xfId="6757"/>
    <cellStyle name="Input 7 4" xfId="2233"/>
    <cellStyle name="Input 7 4 2" xfId="2884"/>
    <cellStyle name="Input 7 4 2 2" xfId="5225"/>
    <cellStyle name="Input 7 4 2 2 2" xfId="14343"/>
    <cellStyle name="Input 7 4 2 2 2 2" xfId="30334"/>
    <cellStyle name="Input 7 4 2 2 2 2 2" xfId="39369"/>
    <cellStyle name="Input 7 4 2 2 2 3" xfId="23698"/>
    <cellStyle name="Input 7 4 2 2 2 4" xfId="32734"/>
    <cellStyle name="Input 7 4 2 2 3" xfId="26041"/>
    <cellStyle name="Input 7 4 2 2 3 2" xfId="35076"/>
    <cellStyle name="Input 7 4 2 2 4" xfId="22093"/>
    <cellStyle name="Input 7 4 2 2 5" xfId="10015"/>
    <cellStyle name="Input 7 4 2 3" xfId="13801"/>
    <cellStyle name="Input 7 4 2 3 2" xfId="29789"/>
    <cellStyle name="Input 7 4 2 3 2 2" xfId="38824"/>
    <cellStyle name="Input 7 4 2 3 3" xfId="23153"/>
    <cellStyle name="Input 7 4 2 3 4" xfId="32189"/>
    <cellStyle name="Input 7 4 2 4" xfId="25054"/>
    <cellStyle name="Input 7 4 2 4 2" xfId="34089"/>
    <cellStyle name="Input 7 4 2 5" xfId="15253"/>
    <cellStyle name="Input 7 4 2 6" xfId="7674"/>
    <cellStyle name="Input 7 4 3" xfId="4574"/>
    <cellStyle name="Input 7 4 3 2" xfId="13267"/>
    <cellStyle name="Input 7 4 3 2 2" xfId="29255"/>
    <cellStyle name="Input 7 4 3 2 2 2" xfId="38290"/>
    <cellStyle name="Input 7 4 3 2 3" xfId="22620"/>
    <cellStyle name="Input 7 4 3 2 4" xfId="31655"/>
    <cellStyle name="Input 7 4 3 3" xfId="25747"/>
    <cellStyle name="Input 7 4 3 3 2" xfId="34782"/>
    <cellStyle name="Input 7 4 3 4" xfId="15323"/>
    <cellStyle name="Input 7 4 3 5" xfId="9364"/>
    <cellStyle name="Input 7 4 4" xfId="12542"/>
    <cellStyle name="Input 7 4 4 2" xfId="28529"/>
    <cellStyle name="Input 7 4 4 2 2" xfId="37564"/>
    <cellStyle name="Input 7 4 4 3" xfId="21894"/>
    <cellStyle name="Input 7 4 4 4" xfId="30929"/>
    <cellStyle name="Input 7 4 5" xfId="24760"/>
    <cellStyle name="Input 7 4 5 2" xfId="33795"/>
    <cellStyle name="Input 7 4 6" xfId="17860"/>
    <cellStyle name="Input 7 4 7" xfId="7023"/>
    <cellStyle name="Input 7 5" xfId="2364"/>
    <cellStyle name="Input 7 5 2" xfId="2759"/>
    <cellStyle name="Input 7 5 2 2" xfId="5100"/>
    <cellStyle name="Input 7 5 2 2 2" xfId="10216"/>
    <cellStyle name="Input 7 5 2 2 2 2" xfId="26214"/>
    <cellStyle name="Input 7 5 2 2 2 2 2" xfId="35249"/>
    <cellStyle name="Input 7 5 2 2 2 3" xfId="19571"/>
    <cellStyle name="Input 7 5 2 2 2 4" xfId="20663"/>
    <cellStyle name="Input 7 5 2 2 3" xfId="25951"/>
    <cellStyle name="Input 7 5 2 2 3 2" xfId="34986"/>
    <cellStyle name="Input 7 5 2 2 4" xfId="20898"/>
    <cellStyle name="Input 7 5 2 2 5" xfId="9890"/>
    <cellStyle name="Input 7 5 2 3" xfId="11782"/>
    <cellStyle name="Input 7 5 2 3 2" xfId="27776"/>
    <cellStyle name="Input 7 5 2 3 2 2" xfId="36811"/>
    <cellStyle name="Input 7 5 2 3 3" xfId="21134"/>
    <cellStyle name="Input 7 5 2 3 4" xfId="18923"/>
    <cellStyle name="Input 7 5 2 4" xfId="24964"/>
    <cellStyle name="Input 7 5 2 4 2" xfId="33999"/>
    <cellStyle name="Input 7 5 2 5" xfId="15338"/>
    <cellStyle name="Input 7 5 2 6" xfId="7549"/>
    <cellStyle name="Input 7 5 3" xfId="4705"/>
    <cellStyle name="Input 7 5 3 2" xfId="14101"/>
    <cellStyle name="Input 7 5 3 2 2" xfId="30090"/>
    <cellStyle name="Input 7 5 3 2 2 2" xfId="39125"/>
    <cellStyle name="Input 7 5 3 2 3" xfId="23454"/>
    <cellStyle name="Input 7 5 3 2 4" xfId="32490"/>
    <cellStyle name="Input 7 5 3 3" xfId="25794"/>
    <cellStyle name="Input 7 5 3 3 2" xfId="34829"/>
    <cellStyle name="Input 7 5 3 4" xfId="15505"/>
    <cellStyle name="Input 7 5 3 5" xfId="9495"/>
    <cellStyle name="Input 7 5 4" xfId="12977"/>
    <cellStyle name="Input 7 5 4 2" xfId="28965"/>
    <cellStyle name="Input 7 5 4 2 2" xfId="38000"/>
    <cellStyle name="Input 7 5 4 3" xfId="22330"/>
    <cellStyle name="Input 7 5 4 4" xfId="31365"/>
    <cellStyle name="Input 7 5 5" xfId="24807"/>
    <cellStyle name="Input 7 5 5 2" xfId="33842"/>
    <cellStyle name="Input 7 5 6" xfId="22870"/>
    <cellStyle name="Input 7 5 7" xfId="7154"/>
    <cellStyle name="Input 7 6" xfId="1667"/>
    <cellStyle name="Input 7 6 2" xfId="4008"/>
    <cellStyle name="Input 7 6 2 2" xfId="12442"/>
    <cellStyle name="Input 7 6 2 2 2" xfId="28433"/>
    <cellStyle name="Input 7 6 2 2 2 2" xfId="37468"/>
    <cellStyle name="Input 7 6 2 2 3" xfId="21794"/>
    <cellStyle name="Input 7 6 2 2 4" xfId="30833"/>
    <cellStyle name="Input 7 6 2 3" xfId="25544"/>
    <cellStyle name="Input 7 6 2 3 2" xfId="34579"/>
    <cellStyle name="Input 7 6 2 4" xfId="19371"/>
    <cellStyle name="Input 7 6 2 5" xfId="8798"/>
    <cellStyle name="Input 7 6 3" xfId="10710"/>
    <cellStyle name="Input 7 6 3 2" xfId="26704"/>
    <cellStyle name="Input 7 6 3 2 2" xfId="35739"/>
    <cellStyle name="Input 7 6 3 3" xfId="20064"/>
    <cellStyle name="Input 7 6 3 4" xfId="18163"/>
    <cellStyle name="Input 7 6 4" xfId="24557"/>
    <cellStyle name="Input 7 6 4 2" xfId="33592"/>
    <cellStyle name="Input 7 6 5" xfId="15419"/>
    <cellStyle name="Input 7 6 6" xfId="6457"/>
    <cellStyle name="Input 7 7" xfId="3436"/>
    <cellStyle name="Input 7 7 2" xfId="10373"/>
    <cellStyle name="Input 7 7 2 2" xfId="26371"/>
    <cellStyle name="Input 7 7 2 2 2" xfId="35406"/>
    <cellStyle name="Input 7 7 2 3" xfId="19727"/>
    <cellStyle name="Input 7 7 2 4" xfId="19781"/>
    <cellStyle name="Input 7 7 3" xfId="25329"/>
    <cellStyle name="Input 7 7 3 2" xfId="34364"/>
    <cellStyle name="Input 7 7 4" xfId="19874"/>
    <cellStyle name="Input 7 7 5" xfId="8226"/>
    <cellStyle name="Input 7 8" xfId="12308"/>
    <cellStyle name="Input 7 8 2" xfId="28303"/>
    <cellStyle name="Input 7 8 2 2" xfId="37338"/>
    <cellStyle name="Input 7 8 3" xfId="21660"/>
    <cellStyle name="Input 7 8 4" xfId="30703"/>
    <cellStyle name="Input 7 9" xfId="24342"/>
    <cellStyle name="Input 7 9 2" xfId="33377"/>
    <cellStyle name="Input 8" xfId="1085"/>
    <cellStyle name="Input 8 10" xfId="19373"/>
    <cellStyle name="Input 8 11" xfId="5883"/>
    <cellStyle name="Input 8 2" xfId="1823"/>
    <cellStyle name="Input 8 2 2" xfId="1021"/>
    <cellStyle name="Input 8 2 2 2" xfId="3369"/>
    <cellStyle name="Input 8 2 2 2 2" xfId="12392"/>
    <cellStyle name="Input 8 2 2 2 2 2" xfId="28383"/>
    <cellStyle name="Input 8 2 2 2 2 2 2" xfId="37418"/>
    <cellStyle name="Input 8 2 2 2 2 3" xfId="21744"/>
    <cellStyle name="Input 8 2 2 2 2 4" xfId="30783"/>
    <cellStyle name="Input 8 2 2 2 3" xfId="25311"/>
    <cellStyle name="Input 8 2 2 2 3 2" xfId="34346"/>
    <cellStyle name="Input 8 2 2 2 4" xfId="20241"/>
    <cellStyle name="Input 8 2 2 2 5" xfId="8159"/>
    <cellStyle name="Input 8 2 2 3" xfId="14198"/>
    <cellStyle name="Input 8 2 2 3 2" xfId="30187"/>
    <cellStyle name="Input 8 2 2 3 2 2" xfId="39222"/>
    <cellStyle name="Input 8 2 2 3 3" xfId="23551"/>
    <cellStyle name="Input 8 2 2 3 4" xfId="32587"/>
    <cellStyle name="Input 8 2 2 4" xfId="24324"/>
    <cellStyle name="Input 8 2 2 4 2" xfId="33359"/>
    <cellStyle name="Input 8 2 2 5" xfId="15064"/>
    <cellStyle name="Input 8 2 2 6" xfId="5820"/>
    <cellStyle name="Input 8 2 3" xfId="4164"/>
    <cellStyle name="Input 8 2 3 2" xfId="11293"/>
    <cellStyle name="Input 8 2 3 2 2" xfId="27287"/>
    <cellStyle name="Input 8 2 3 2 2 2" xfId="36322"/>
    <cellStyle name="Input 8 2 3 2 3" xfId="20645"/>
    <cellStyle name="Input 8 2 3 2 4" xfId="19482"/>
    <cellStyle name="Input 8 2 3 3" xfId="25610"/>
    <cellStyle name="Input 8 2 3 3 2" xfId="34645"/>
    <cellStyle name="Input 8 2 3 4" xfId="20572"/>
    <cellStyle name="Input 8 2 3 5" xfId="8954"/>
    <cellStyle name="Input 8 2 4" xfId="11734"/>
    <cellStyle name="Input 8 2 4 2" xfId="27728"/>
    <cellStyle name="Input 8 2 4 2 2" xfId="36763"/>
    <cellStyle name="Input 8 2 4 3" xfId="21086"/>
    <cellStyle name="Input 8 2 4 4" xfId="16616"/>
    <cellStyle name="Input 8 2 5" xfId="24623"/>
    <cellStyle name="Input 8 2 5 2" xfId="33658"/>
    <cellStyle name="Input 8 2 6" xfId="19660"/>
    <cellStyle name="Input 8 2 7" xfId="6613"/>
    <cellStyle name="Input 8 3" xfId="1964"/>
    <cellStyle name="Input 8 3 2" xfId="2795"/>
    <cellStyle name="Input 8 3 2 2" xfId="5136"/>
    <cellStyle name="Input 8 3 2 2 2" xfId="10182"/>
    <cellStyle name="Input 8 3 2 2 2 2" xfId="26180"/>
    <cellStyle name="Input 8 3 2 2 2 2 2" xfId="35215"/>
    <cellStyle name="Input 8 3 2 2 2 3" xfId="19537"/>
    <cellStyle name="Input 8 3 2 2 2 4" xfId="22495"/>
    <cellStyle name="Input 8 3 2 2 3" xfId="25976"/>
    <cellStyle name="Input 8 3 2 2 3 2" xfId="35011"/>
    <cellStyle name="Input 8 3 2 2 4" xfId="16323"/>
    <cellStyle name="Input 8 3 2 2 5" xfId="9926"/>
    <cellStyle name="Input 8 3 2 3" xfId="10674"/>
    <cellStyle name="Input 8 3 2 3 2" xfId="26668"/>
    <cellStyle name="Input 8 3 2 3 2 2" xfId="35703"/>
    <cellStyle name="Input 8 3 2 3 3" xfId="20028"/>
    <cellStyle name="Input 8 3 2 3 4" xfId="21335"/>
    <cellStyle name="Input 8 3 2 4" xfId="24989"/>
    <cellStyle name="Input 8 3 2 4 2" xfId="34024"/>
    <cellStyle name="Input 8 3 2 5" xfId="22358"/>
    <cellStyle name="Input 8 3 2 6" xfId="7585"/>
    <cellStyle name="Input 8 3 3" xfId="4305"/>
    <cellStyle name="Input 8 3 3 2" xfId="10806"/>
    <cellStyle name="Input 8 3 3 2 2" xfId="26800"/>
    <cellStyle name="Input 8 3 3 2 2 2" xfId="35835"/>
    <cellStyle name="Input 8 3 3 2 3" xfId="20160"/>
    <cellStyle name="Input 8 3 3 2 4" xfId="16248"/>
    <cellStyle name="Input 8 3 3 3" xfId="25660"/>
    <cellStyle name="Input 8 3 3 3 2" xfId="34695"/>
    <cellStyle name="Input 8 3 3 4" xfId="16639"/>
    <cellStyle name="Input 8 3 3 5" xfId="9095"/>
    <cellStyle name="Input 8 3 4" xfId="11344"/>
    <cellStyle name="Input 8 3 4 2" xfId="27338"/>
    <cellStyle name="Input 8 3 4 2 2" xfId="36373"/>
    <cellStyle name="Input 8 3 4 3" xfId="20696"/>
    <cellStyle name="Input 8 3 4 4" xfId="18008"/>
    <cellStyle name="Input 8 3 5" xfId="24673"/>
    <cellStyle name="Input 8 3 5 2" xfId="33708"/>
    <cellStyle name="Input 8 3 6" xfId="16845"/>
    <cellStyle name="Input 8 3 7" xfId="6754"/>
    <cellStyle name="Input 8 4" xfId="2230"/>
    <cellStyle name="Input 8 4 2" xfId="2928"/>
    <cellStyle name="Input 8 4 2 2" xfId="5269"/>
    <cellStyle name="Input 8 4 2 2 2" xfId="14387"/>
    <cellStyle name="Input 8 4 2 2 2 2" xfId="30378"/>
    <cellStyle name="Input 8 4 2 2 2 2 2" xfId="39413"/>
    <cellStyle name="Input 8 4 2 2 2 3" xfId="23742"/>
    <cellStyle name="Input 8 4 2 2 2 4" xfId="32778"/>
    <cellStyle name="Input 8 4 2 2 3" xfId="26077"/>
    <cellStyle name="Input 8 4 2 2 3 2" xfId="35112"/>
    <cellStyle name="Input 8 4 2 2 4" xfId="16754"/>
    <cellStyle name="Input 8 4 2 2 5" xfId="10059"/>
    <cellStyle name="Input 8 4 2 3" xfId="10957"/>
    <cellStyle name="Input 8 4 2 3 2" xfId="26951"/>
    <cellStyle name="Input 8 4 2 3 2 2" xfId="35986"/>
    <cellStyle name="Input 8 4 2 3 3" xfId="20310"/>
    <cellStyle name="Input 8 4 2 3 4" xfId="15788"/>
    <cellStyle name="Input 8 4 2 4" xfId="25090"/>
    <cellStyle name="Input 8 4 2 4 2" xfId="34125"/>
    <cellStyle name="Input 8 4 2 5" xfId="23668"/>
    <cellStyle name="Input 8 4 2 6" xfId="7718"/>
    <cellStyle name="Input 8 4 3" xfId="4571"/>
    <cellStyle name="Input 8 4 3 2" xfId="11587"/>
    <cellStyle name="Input 8 4 3 2 2" xfId="27581"/>
    <cellStyle name="Input 8 4 3 2 2 2" xfId="36616"/>
    <cellStyle name="Input 8 4 3 2 3" xfId="20939"/>
    <cellStyle name="Input 8 4 3 2 4" xfId="15889"/>
    <cellStyle name="Input 8 4 3 3" xfId="25744"/>
    <cellStyle name="Input 8 4 3 3 2" xfId="34779"/>
    <cellStyle name="Input 8 4 3 4" xfId="18238"/>
    <cellStyle name="Input 8 4 3 5" xfId="9361"/>
    <cellStyle name="Input 8 4 4" xfId="13935"/>
    <cellStyle name="Input 8 4 4 2" xfId="29924"/>
    <cellStyle name="Input 8 4 4 2 2" xfId="38959"/>
    <cellStyle name="Input 8 4 4 3" xfId="23288"/>
    <cellStyle name="Input 8 4 4 4" xfId="32324"/>
    <cellStyle name="Input 8 4 5" xfId="24757"/>
    <cellStyle name="Input 8 4 5 2" xfId="33792"/>
    <cellStyle name="Input 8 4 6" xfId="17020"/>
    <cellStyle name="Input 8 4 7" xfId="7020"/>
    <cellStyle name="Input 8 5" xfId="2361"/>
    <cellStyle name="Input 8 5 2" xfId="972"/>
    <cellStyle name="Input 8 5 2 2" xfId="3320"/>
    <cellStyle name="Input 8 5 2 2 2" xfId="11097"/>
    <cellStyle name="Input 8 5 2 2 2 2" xfId="27091"/>
    <cellStyle name="Input 8 5 2 2 2 2 2" xfId="36126"/>
    <cellStyle name="Input 8 5 2 2 2 3" xfId="20450"/>
    <cellStyle name="Input 8 5 2 2 2 4" xfId="23790"/>
    <cellStyle name="Input 8 5 2 2 3" xfId="25272"/>
    <cellStyle name="Input 8 5 2 2 3 2" xfId="34307"/>
    <cellStyle name="Input 8 5 2 2 4" xfId="17141"/>
    <cellStyle name="Input 8 5 2 2 5" xfId="8110"/>
    <cellStyle name="Input 8 5 2 3" xfId="12088"/>
    <cellStyle name="Input 8 5 2 3 2" xfId="28083"/>
    <cellStyle name="Input 8 5 2 3 2 2" xfId="37118"/>
    <cellStyle name="Input 8 5 2 3 3" xfId="21440"/>
    <cellStyle name="Input 8 5 2 3 4" xfId="14883"/>
    <cellStyle name="Input 8 5 2 4" xfId="24285"/>
    <cellStyle name="Input 8 5 2 4 2" xfId="33320"/>
    <cellStyle name="Input 8 5 2 5" xfId="19282"/>
    <cellStyle name="Input 8 5 2 6" xfId="5771"/>
    <cellStyle name="Input 8 5 3" xfId="4702"/>
    <cellStyle name="Input 8 5 3 2" xfId="11982"/>
    <cellStyle name="Input 8 5 3 2 2" xfId="27977"/>
    <cellStyle name="Input 8 5 3 2 2 2" xfId="37012"/>
    <cellStyle name="Input 8 5 3 2 3" xfId="21334"/>
    <cellStyle name="Input 8 5 3 2 4" xfId="19457"/>
    <cellStyle name="Input 8 5 3 3" xfId="25791"/>
    <cellStyle name="Input 8 5 3 3 2" xfId="34826"/>
    <cellStyle name="Input 8 5 3 4" xfId="19957"/>
    <cellStyle name="Input 8 5 3 5" xfId="9492"/>
    <cellStyle name="Input 8 5 4" xfId="12573"/>
    <cellStyle name="Input 8 5 4 2" xfId="28560"/>
    <cellStyle name="Input 8 5 4 2 2" xfId="37595"/>
    <cellStyle name="Input 8 5 4 3" xfId="21925"/>
    <cellStyle name="Input 8 5 4 4" xfId="30960"/>
    <cellStyle name="Input 8 5 5" xfId="24804"/>
    <cellStyle name="Input 8 5 5 2" xfId="33839"/>
    <cellStyle name="Input 8 5 6" xfId="17701"/>
    <cellStyle name="Input 8 5 7" xfId="7151"/>
    <cellStyle name="Input 8 6" xfId="1664"/>
    <cellStyle name="Input 8 6 2" xfId="4005"/>
    <cellStyle name="Input 8 6 2 2" xfId="13150"/>
    <cellStyle name="Input 8 6 2 2 2" xfId="29138"/>
    <cellStyle name="Input 8 6 2 2 2 2" xfId="38173"/>
    <cellStyle name="Input 8 6 2 2 3" xfId="22503"/>
    <cellStyle name="Input 8 6 2 2 4" xfId="31538"/>
    <cellStyle name="Input 8 6 2 3" xfId="25541"/>
    <cellStyle name="Input 8 6 2 3 2" xfId="34576"/>
    <cellStyle name="Input 8 6 2 4" xfId="20035"/>
    <cellStyle name="Input 8 6 2 5" xfId="8795"/>
    <cellStyle name="Input 8 6 3" xfId="11278"/>
    <cellStyle name="Input 8 6 3 2" xfId="27272"/>
    <cellStyle name="Input 8 6 3 2 2" xfId="36307"/>
    <cellStyle name="Input 8 6 3 3" xfId="20630"/>
    <cellStyle name="Input 8 6 3 4" xfId="16504"/>
    <cellStyle name="Input 8 6 4" xfId="24554"/>
    <cellStyle name="Input 8 6 4 2" xfId="33589"/>
    <cellStyle name="Input 8 6 5" xfId="16494"/>
    <cellStyle name="Input 8 6 6" xfId="6454"/>
    <cellStyle name="Input 8 7" xfId="3433"/>
    <cellStyle name="Input 8 7 2" xfId="12391"/>
    <cellStyle name="Input 8 7 2 2" xfId="28382"/>
    <cellStyle name="Input 8 7 2 2 2" xfId="37417"/>
    <cellStyle name="Input 8 7 2 3" xfId="21743"/>
    <cellStyle name="Input 8 7 2 4" xfId="30782"/>
    <cellStyle name="Input 8 7 3" xfId="25326"/>
    <cellStyle name="Input 8 7 3 2" xfId="34361"/>
    <cellStyle name="Input 8 7 4" xfId="18586"/>
    <cellStyle name="Input 8 7 5" xfId="8223"/>
    <cellStyle name="Input 8 8" xfId="11849"/>
    <cellStyle name="Input 8 8 2" xfId="27843"/>
    <cellStyle name="Input 8 8 2 2" xfId="36878"/>
    <cellStyle name="Input 8 8 3" xfId="21201"/>
    <cellStyle name="Input 8 8 4" xfId="19146"/>
    <cellStyle name="Input 8 9" xfId="24339"/>
    <cellStyle name="Input 8 9 2" xfId="33374"/>
    <cellStyle name="Input 9" xfId="1087"/>
    <cellStyle name="Input 9 10" xfId="16223"/>
    <cellStyle name="Input 9 11" xfId="5885"/>
    <cellStyle name="Input 9 2" xfId="1825"/>
    <cellStyle name="Input 9 2 2" xfId="2468"/>
    <cellStyle name="Input 9 2 2 2" xfId="4809"/>
    <cellStyle name="Input 9 2 2 2 2" xfId="13263"/>
    <cellStyle name="Input 9 2 2 2 2 2" xfId="29251"/>
    <cellStyle name="Input 9 2 2 2 2 2 2" xfId="38286"/>
    <cellStyle name="Input 9 2 2 2 2 3" xfId="22616"/>
    <cellStyle name="Input 9 2 2 2 2 4" xfId="31651"/>
    <cellStyle name="Input 9 2 2 2 3" xfId="25839"/>
    <cellStyle name="Input 9 2 2 2 3 2" xfId="34874"/>
    <cellStyle name="Input 9 2 2 2 4" xfId="19029"/>
    <cellStyle name="Input 9 2 2 2 5" xfId="9599"/>
    <cellStyle name="Input 9 2 2 3" xfId="13172"/>
    <cellStyle name="Input 9 2 2 3 2" xfId="29160"/>
    <cellStyle name="Input 9 2 2 3 2 2" xfId="38195"/>
    <cellStyle name="Input 9 2 2 3 3" xfId="22525"/>
    <cellStyle name="Input 9 2 2 3 4" xfId="31560"/>
    <cellStyle name="Input 9 2 2 4" xfId="24852"/>
    <cellStyle name="Input 9 2 2 4 2" xfId="33887"/>
    <cellStyle name="Input 9 2 2 5" xfId="18420"/>
    <cellStyle name="Input 9 2 2 6" xfId="7258"/>
    <cellStyle name="Input 9 2 3" xfId="4166"/>
    <cellStyle name="Input 9 2 3 2" xfId="11866"/>
    <cellStyle name="Input 9 2 3 2 2" xfId="27860"/>
    <cellStyle name="Input 9 2 3 2 2 2" xfId="36895"/>
    <cellStyle name="Input 9 2 3 2 3" xfId="21218"/>
    <cellStyle name="Input 9 2 3 2 4" xfId="16163"/>
    <cellStyle name="Input 9 2 3 3" xfId="25612"/>
    <cellStyle name="Input 9 2 3 3 2" xfId="34647"/>
    <cellStyle name="Input 9 2 3 4" xfId="19254"/>
    <cellStyle name="Input 9 2 3 5" xfId="8956"/>
    <cellStyle name="Input 9 2 4" xfId="14108"/>
    <cellStyle name="Input 9 2 4 2" xfId="30097"/>
    <cellStyle name="Input 9 2 4 2 2" xfId="39132"/>
    <cellStyle name="Input 9 2 4 3" xfId="23461"/>
    <cellStyle name="Input 9 2 4 4" xfId="32497"/>
    <cellStyle name="Input 9 2 5" xfId="24625"/>
    <cellStyle name="Input 9 2 5 2" xfId="33660"/>
    <cellStyle name="Input 9 2 6" xfId="17058"/>
    <cellStyle name="Input 9 2 7" xfId="6615"/>
    <cellStyle name="Input 9 3" xfId="1966"/>
    <cellStyle name="Input 9 3 2" xfId="2931"/>
    <cellStyle name="Input 9 3 2 2" xfId="5272"/>
    <cellStyle name="Input 9 3 2 2 2" xfId="14390"/>
    <cellStyle name="Input 9 3 2 2 2 2" xfId="30381"/>
    <cellStyle name="Input 9 3 2 2 2 2 2" xfId="39416"/>
    <cellStyle name="Input 9 3 2 2 2 3" xfId="23745"/>
    <cellStyle name="Input 9 3 2 2 2 4" xfId="32781"/>
    <cellStyle name="Input 9 3 2 2 3" xfId="26080"/>
    <cellStyle name="Input 9 3 2 2 3 2" xfId="35115"/>
    <cellStyle name="Input 9 3 2 2 4" xfId="18750"/>
    <cellStyle name="Input 9 3 2 2 5" xfId="10062"/>
    <cellStyle name="Input 9 3 2 3" xfId="12918"/>
    <cellStyle name="Input 9 3 2 3 2" xfId="28906"/>
    <cellStyle name="Input 9 3 2 3 2 2" xfId="37941"/>
    <cellStyle name="Input 9 3 2 3 3" xfId="22271"/>
    <cellStyle name="Input 9 3 2 3 4" xfId="31306"/>
    <cellStyle name="Input 9 3 2 4" xfId="25093"/>
    <cellStyle name="Input 9 3 2 4 2" xfId="34128"/>
    <cellStyle name="Input 9 3 2 5" xfId="23167"/>
    <cellStyle name="Input 9 3 2 6" xfId="7721"/>
    <cellStyle name="Input 9 3 3" xfId="4307"/>
    <cellStyle name="Input 9 3 3 2" xfId="12047"/>
    <cellStyle name="Input 9 3 3 2 2" xfId="28042"/>
    <cellStyle name="Input 9 3 3 2 2 2" xfId="37077"/>
    <cellStyle name="Input 9 3 3 2 3" xfId="21399"/>
    <cellStyle name="Input 9 3 3 2 4" xfId="15387"/>
    <cellStyle name="Input 9 3 3 3" xfId="25662"/>
    <cellStyle name="Input 9 3 3 3 2" xfId="34697"/>
    <cellStyle name="Input 9 3 3 4" xfId="20277"/>
    <cellStyle name="Input 9 3 3 5" xfId="9097"/>
    <cellStyle name="Input 9 3 4" xfId="11119"/>
    <cellStyle name="Input 9 3 4 2" xfId="27113"/>
    <cellStyle name="Input 9 3 4 2 2" xfId="36148"/>
    <cellStyle name="Input 9 3 4 3" xfId="20472"/>
    <cellStyle name="Input 9 3 4 4" xfId="21785"/>
    <cellStyle name="Input 9 3 5" xfId="24675"/>
    <cellStyle name="Input 9 3 5 2" xfId="33710"/>
    <cellStyle name="Input 9 3 6" xfId="23302"/>
    <cellStyle name="Input 9 3 7" xfId="6756"/>
    <cellStyle name="Input 9 4" xfId="2232"/>
    <cellStyle name="Input 9 4 2" xfId="2794"/>
    <cellStyle name="Input 9 4 2 2" xfId="5135"/>
    <cellStyle name="Input 9 4 2 2 2" xfId="10183"/>
    <cellStyle name="Input 9 4 2 2 2 2" xfId="26181"/>
    <cellStyle name="Input 9 4 2 2 2 2 2" xfId="35216"/>
    <cellStyle name="Input 9 4 2 2 2 3" xfId="19538"/>
    <cellStyle name="Input 9 4 2 2 2 4" xfId="18749"/>
    <cellStyle name="Input 9 4 2 2 3" xfId="25975"/>
    <cellStyle name="Input 9 4 2 2 3 2" xfId="35010"/>
    <cellStyle name="Input 9 4 2 2 4" xfId="17126"/>
    <cellStyle name="Input 9 4 2 2 5" xfId="9925"/>
    <cellStyle name="Input 9 4 2 3" xfId="12595"/>
    <cellStyle name="Input 9 4 2 3 2" xfId="28582"/>
    <cellStyle name="Input 9 4 2 3 2 2" xfId="37617"/>
    <cellStyle name="Input 9 4 2 3 3" xfId="21947"/>
    <cellStyle name="Input 9 4 2 3 4" xfId="30982"/>
    <cellStyle name="Input 9 4 2 4" xfId="24988"/>
    <cellStyle name="Input 9 4 2 4 2" xfId="34023"/>
    <cellStyle name="Input 9 4 2 5" xfId="15937"/>
    <cellStyle name="Input 9 4 2 6" xfId="7584"/>
    <cellStyle name="Input 9 4 3" xfId="4573"/>
    <cellStyle name="Input 9 4 3 2" xfId="11473"/>
    <cellStyle name="Input 9 4 3 2 2" xfId="27467"/>
    <cellStyle name="Input 9 4 3 2 2 2" xfId="36502"/>
    <cellStyle name="Input 9 4 3 2 3" xfId="20825"/>
    <cellStyle name="Input 9 4 3 2 4" xfId="23475"/>
    <cellStyle name="Input 9 4 3 3" xfId="25746"/>
    <cellStyle name="Input 9 4 3 3 2" xfId="34781"/>
    <cellStyle name="Input 9 4 3 4" xfId="15598"/>
    <cellStyle name="Input 9 4 3 5" xfId="9363"/>
    <cellStyle name="Input 9 4 4" xfId="11118"/>
    <cellStyle name="Input 9 4 4 2" xfId="27112"/>
    <cellStyle name="Input 9 4 4 2 2" xfId="36147"/>
    <cellStyle name="Input 9 4 4 3" xfId="20471"/>
    <cellStyle name="Input 9 4 4 4" xfId="23120"/>
    <cellStyle name="Input 9 4 5" xfId="24759"/>
    <cellStyle name="Input 9 4 5 2" xfId="33794"/>
    <cellStyle name="Input 9 4 6" xfId="20955"/>
    <cellStyle name="Input 9 4 7" xfId="7022"/>
    <cellStyle name="Input 9 5" xfId="2363"/>
    <cellStyle name="Input 9 5 2" xfId="974"/>
    <cellStyle name="Input 9 5 2 2" xfId="3322"/>
    <cellStyle name="Input 9 5 2 2 2" xfId="14095"/>
    <cellStyle name="Input 9 5 2 2 2 2" xfId="30084"/>
    <cellStyle name="Input 9 5 2 2 2 2 2" xfId="39119"/>
    <cellStyle name="Input 9 5 2 2 2 3" xfId="23448"/>
    <cellStyle name="Input 9 5 2 2 2 4" xfId="32484"/>
    <cellStyle name="Input 9 5 2 2 3" xfId="25274"/>
    <cellStyle name="Input 9 5 2 2 3 2" xfId="34309"/>
    <cellStyle name="Input 9 5 2 2 4" xfId="15666"/>
    <cellStyle name="Input 9 5 2 2 5" xfId="8112"/>
    <cellStyle name="Input 9 5 2 3" xfId="13311"/>
    <cellStyle name="Input 9 5 2 3 2" xfId="29299"/>
    <cellStyle name="Input 9 5 2 3 2 2" xfId="38334"/>
    <cellStyle name="Input 9 5 2 3 3" xfId="22664"/>
    <cellStyle name="Input 9 5 2 3 4" xfId="31699"/>
    <cellStyle name="Input 9 5 2 4" xfId="24287"/>
    <cellStyle name="Input 9 5 2 4 2" xfId="33322"/>
    <cellStyle name="Input 9 5 2 5" xfId="16066"/>
    <cellStyle name="Input 9 5 2 6" xfId="5773"/>
    <cellStyle name="Input 9 5 3" xfId="4704"/>
    <cellStyle name="Input 9 5 3 2" xfId="13445"/>
    <cellStyle name="Input 9 5 3 2 2" xfId="29433"/>
    <cellStyle name="Input 9 5 3 2 2 2" xfId="38468"/>
    <cellStyle name="Input 9 5 3 2 3" xfId="22798"/>
    <cellStyle name="Input 9 5 3 2 4" xfId="31833"/>
    <cellStyle name="Input 9 5 3 3" xfId="25793"/>
    <cellStyle name="Input 9 5 3 3 2" xfId="34828"/>
    <cellStyle name="Input 9 5 3 4" xfId="17631"/>
    <cellStyle name="Input 9 5 3 5" xfId="9494"/>
    <cellStyle name="Input 9 5 4" xfId="10730"/>
    <cellStyle name="Input 9 5 4 2" xfId="26724"/>
    <cellStyle name="Input 9 5 4 2 2" xfId="35759"/>
    <cellStyle name="Input 9 5 4 3" xfId="20084"/>
    <cellStyle name="Input 9 5 4 4" xfId="16973"/>
    <cellStyle name="Input 9 5 5" xfId="24806"/>
    <cellStyle name="Input 9 5 5 2" xfId="33841"/>
    <cellStyle name="Input 9 5 6" xfId="20521"/>
    <cellStyle name="Input 9 5 7" xfId="7153"/>
    <cellStyle name="Input 9 6" xfId="1666"/>
    <cellStyle name="Input 9 6 2" xfId="4007"/>
    <cellStyle name="Input 9 6 2 2" xfId="10759"/>
    <cellStyle name="Input 9 6 2 2 2" xfId="26753"/>
    <cellStyle name="Input 9 6 2 2 2 2" xfId="35788"/>
    <cellStyle name="Input 9 6 2 2 3" xfId="20113"/>
    <cellStyle name="Input 9 6 2 2 4" xfId="21029"/>
    <cellStyle name="Input 9 6 2 3" xfId="25543"/>
    <cellStyle name="Input 9 6 2 3 2" xfId="34578"/>
    <cellStyle name="Input 9 6 2 4" xfId="23679"/>
    <cellStyle name="Input 9 6 2 5" xfId="8797"/>
    <cellStyle name="Input 9 6 3" xfId="12632"/>
    <cellStyle name="Input 9 6 3 2" xfId="28619"/>
    <cellStyle name="Input 9 6 3 2 2" xfId="37654"/>
    <cellStyle name="Input 9 6 3 3" xfId="21984"/>
    <cellStyle name="Input 9 6 3 4" xfId="31019"/>
    <cellStyle name="Input 9 6 4" xfId="24556"/>
    <cellStyle name="Input 9 6 4 2" xfId="33591"/>
    <cellStyle name="Input 9 6 5" xfId="17545"/>
    <cellStyle name="Input 9 6 6" xfId="6456"/>
    <cellStyle name="Input 9 7" xfId="3435"/>
    <cellStyle name="Input 9 7 2" xfId="10684"/>
    <cellStyle name="Input 9 7 2 2" xfId="26678"/>
    <cellStyle name="Input 9 7 2 2 2" xfId="35713"/>
    <cellStyle name="Input 9 7 2 3" xfId="20038"/>
    <cellStyle name="Input 9 7 2 4" xfId="17074"/>
    <cellStyle name="Input 9 7 3" xfId="25328"/>
    <cellStyle name="Input 9 7 3 2" xfId="34363"/>
    <cellStyle name="Input 9 7 4" xfId="23289"/>
    <cellStyle name="Input 9 7 5" xfId="8225"/>
    <cellStyle name="Input 9 8" xfId="14211"/>
    <cellStyle name="Input 9 8 2" xfId="30200"/>
    <cellStyle name="Input 9 8 2 2" xfId="39235"/>
    <cellStyle name="Input 9 8 3" xfId="23564"/>
    <cellStyle name="Input 9 8 4" xfId="32600"/>
    <cellStyle name="Input 9 9" xfId="24341"/>
    <cellStyle name="Input 9 9 2" xfId="33376"/>
    <cellStyle name="Input_40_マスタ項目一覧（商品系）_ver1.23" xfId="265"/>
    <cellStyle name="Komma [0]_laroux" xfId="266"/>
    <cellStyle name="Komma_laroux" xfId="267"/>
    <cellStyle name="Linked Cell" xfId="268"/>
    <cellStyle name="Millares [0]_Compra" xfId="269"/>
    <cellStyle name="Millares_Compra" xfId="270"/>
    <cellStyle name="Milliers [0]_AR1194" xfId="271"/>
    <cellStyle name="Milliers_AR1194" xfId="272"/>
    <cellStyle name="Moneda [0]_Compra" xfId="273"/>
    <cellStyle name="Moneda_Compra" xfId="274"/>
    <cellStyle name="Mon騁aire [0]_AR1194" xfId="275"/>
    <cellStyle name="Mon騁aire_AR1194" xfId="276"/>
    <cellStyle name="Neutral" xfId="277"/>
    <cellStyle name="no dec" xfId="278"/>
    <cellStyle name="Normal - Style1" xfId="279"/>
    <cellStyle name="Normal_#18-Internet" xfId="280"/>
    <cellStyle name="Note" xfId="281"/>
    <cellStyle name="Note 10" xfId="673"/>
    <cellStyle name="Note 10 2" xfId="24116"/>
    <cellStyle name="Note 10 2 2" xfId="33151"/>
    <cellStyle name="Note 10 3" xfId="15262"/>
    <cellStyle name="Note 10 4" xfId="18348"/>
    <cellStyle name="Note 10 5" xfId="5492"/>
    <cellStyle name="Note 11" xfId="12058"/>
    <cellStyle name="Note 11 2" xfId="28053"/>
    <cellStyle name="Note 11 2 2" xfId="37088"/>
    <cellStyle name="Note 11 3" xfId="21410"/>
    <cellStyle name="Note 11 4" xfId="14907"/>
    <cellStyle name="Note 12" xfId="24007"/>
    <cellStyle name="Note 12 2" xfId="33043"/>
    <cellStyle name="Note 13" xfId="18337"/>
    <cellStyle name="Note 14" xfId="5340"/>
    <cellStyle name="Note 2" xfId="1136"/>
    <cellStyle name="Note 2 10" xfId="24349"/>
    <cellStyle name="Note 2 10 2" xfId="33384"/>
    <cellStyle name="Note 2 11" xfId="18850"/>
    <cellStyle name="Note 2 12" xfId="5934"/>
    <cellStyle name="Note 2 2" xfId="1874"/>
    <cellStyle name="Note 2 2 2" xfId="2908"/>
    <cellStyle name="Note 2 2 2 2" xfId="5249"/>
    <cellStyle name="Note 2 2 2 2 2" xfId="14367"/>
    <cellStyle name="Note 2 2 2 2 2 2" xfId="30358"/>
    <cellStyle name="Note 2 2 2 2 2 2 2" xfId="39393"/>
    <cellStyle name="Note 2 2 2 2 2 3" xfId="23722"/>
    <cellStyle name="Note 2 2 2 2 2 4" xfId="32758"/>
    <cellStyle name="Note 2 2 2 2 3" xfId="14633"/>
    <cellStyle name="Note 2 2 2 2 3 2" xfId="30624"/>
    <cellStyle name="Note 2 2 2 2 3 2 2" xfId="39659"/>
    <cellStyle name="Note 2 2 2 2 3 3" xfId="23988"/>
    <cellStyle name="Note 2 2 2 2 3 4" xfId="33024"/>
    <cellStyle name="Note 2 2 2 2 4" xfId="26062"/>
    <cellStyle name="Note 2 2 2 2 4 2" xfId="35097"/>
    <cellStyle name="Note 2 2 2 2 5" xfId="16455"/>
    <cellStyle name="Note 2 2 2 2 6" xfId="10039"/>
    <cellStyle name="Note 2 2 2 3" xfId="11499"/>
    <cellStyle name="Note 2 2 2 3 2" xfId="27493"/>
    <cellStyle name="Note 2 2 2 3 2 2" xfId="36528"/>
    <cellStyle name="Note 2 2 2 3 3" xfId="20851"/>
    <cellStyle name="Note 2 2 2 3 4" xfId="17113"/>
    <cellStyle name="Note 2 2 2 4" xfId="14487"/>
    <cellStyle name="Note 2 2 2 4 2" xfId="30478"/>
    <cellStyle name="Note 2 2 2 4 2 2" xfId="39513"/>
    <cellStyle name="Note 2 2 2 4 3" xfId="23842"/>
    <cellStyle name="Note 2 2 2 4 4" xfId="32878"/>
    <cellStyle name="Note 2 2 2 5" xfId="25075"/>
    <cellStyle name="Note 2 2 2 5 2" xfId="34110"/>
    <cellStyle name="Note 2 2 2 6" xfId="20928"/>
    <cellStyle name="Note 2 2 2 7" xfId="7698"/>
    <cellStyle name="Note 2 2 3" xfId="4215"/>
    <cellStyle name="Note 2 2 3 2" xfId="13929"/>
    <cellStyle name="Note 2 2 3 2 2" xfId="29918"/>
    <cellStyle name="Note 2 2 3 2 2 2" xfId="38953"/>
    <cellStyle name="Note 2 2 3 2 3" xfId="23282"/>
    <cellStyle name="Note 2 2 3 2 4" xfId="32318"/>
    <cellStyle name="Note 2 2 3 3" xfId="14579"/>
    <cellStyle name="Note 2 2 3 3 2" xfId="30570"/>
    <cellStyle name="Note 2 2 3 3 2 2" xfId="39605"/>
    <cellStyle name="Note 2 2 3 3 3" xfId="23934"/>
    <cellStyle name="Note 2 2 3 3 4" xfId="32970"/>
    <cellStyle name="Note 2 2 3 4" xfId="25619"/>
    <cellStyle name="Note 2 2 3 4 2" xfId="34654"/>
    <cellStyle name="Note 2 2 3 5" xfId="15242"/>
    <cellStyle name="Note 2 2 3 6" xfId="9005"/>
    <cellStyle name="Note 2 2 4" xfId="13770"/>
    <cellStyle name="Note 2 2 4 2" xfId="29758"/>
    <cellStyle name="Note 2 2 4 2 2" xfId="38793"/>
    <cellStyle name="Note 2 2 4 3" xfId="23122"/>
    <cellStyle name="Note 2 2 4 4" xfId="32158"/>
    <cellStyle name="Note 2 2 5" xfId="24632"/>
    <cellStyle name="Note 2 2 5 2" xfId="33667"/>
    <cellStyle name="Note 2 2 6" xfId="18900"/>
    <cellStyle name="Note 2 2 7" xfId="6664"/>
    <cellStyle name="Note 2 3" xfId="2015"/>
    <cellStyle name="Note 2 3 2" xfId="2840"/>
    <cellStyle name="Note 2 3 2 2" xfId="5181"/>
    <cellStyle name="Note 2 3 2 2 2" xfId="14299"/>
    <cellStyle name="Note 2 3 2 2 2 2" xfId="30290"/>
    <cellStyle name="Note 2 3 2 2 2 2 2" xfId="39325"/>
    <cellStyle name="Note 2 3 2 2 2 3" xfId="23654"/>
    <cellStyle name="Note 2 3 2 2 2 4" xfId="32690"/>
    <cellStyle name="Note 2 3 2 2 3" xfId="14625"/>
    <cellStyle name="Note 2 3 2 2 3 2" xfId="30616"/>
    <cellStyle name="Note 2 3 2 2 3 2 2" xfId="39651"/>
    <cellStyle name="Note 2 3 2 2 3 3" xfId="23980"/>
    <cellStyle name="Note 2 3 2 2 3 4" xfId="33016"/>
    <cellStyle name="Note 2 3 2 2 4" xfId="26009"/>
    <cellStyle name="Note 2 3 2 2 4 2" xfId="35044"/>
    <cellStyle name="Note 2 3 2 2 5" xfId="17449"/>
    <cellStyle name="Note 2 3 2 2 6" xfId="9971"/>
    <cellStyle name="Note 2 3 2 3" xfId="11721"/>
    <cellStyle name="Note 2 3 2 3 2" xfId="27715"/>
    <cellStyle name="Note 2 3 2 3 2 2" xfId="36750"/>
    <cellStyle name="Note 2 3 2 3 3" xfId="21073"/>
    <cellStyle name="Note 2 3 2 3 4" xfId="15389"/>
    <cellStyle name="Note 2 3 2 4" xfId="14479"/>
    <cellStyle name="Note 2 3 2 4 2" xfId="30470"/>
    <cellStyle name="Note 2 3 2 4 2 2" xfId="39505"/>
    <cellStyle name="Note 2 3 2 4 3" xfId="23834"/>
    <cellStyle name="Note 2 3 2 4 4" xfId="32870"/>
    <cellStyle name="Note 2 3 2 5" xfId="25022"/>
    <cellStyle name="Note 2 3 2 5 2" xfId="34057"/>
    <cellStyle name="Note 2 3 2 6" xfId="19136"/>
    <cellStyle name="Note 2 3 2 7" xfId="7630"/>
    <cellStyle name="Note 2 3 3" xfId="4356"/>
    <cellStyle name="Note 2 3 3 2" xfId="11290"/>
    <cellStyle name="Note 2 3 3 2 2" xfId="27284"/>
    <cellStyle name="Note 2 3 3 2 2 2" xfId="36319"/>
    <cellStyle name="Note 2 3 3 2 3" xfId="20642"/>
    <cellStyle name="Note 2 3 3 2 4" xfId="16244"/>
    <cellStyle name="Note 2 3 3 3" xfId="14584"/>
    <cellStyle name="Note 2 3 3 3 2" xfId="30575"/>
    <cellStyle name="Note 2 3 3 3 2 2" xfId="39610"/>
    <cellStyle name="Note 2 3 3 3 3" xfId="23939"/>
    <cellStyle name="Note 2 3 3 3 4" xfId="32975"/>
    <cellStyle name="Note 2 3 3 4" xfId="25669"/>
    <cellStyle name="Note 2 3 3 4 2" xfId="34704"/>
    <cellStyle name="Note 2 3 3 5" xfId="19819"/>
    <cellStyle name="Note 2 3 3 6" xfId="9146"/>
    <cellStyle name="Note 2 3 4" xfId="12187"/>
    <cellStyle name="Note 2 3 4 2" xfId="28182"/>
    <cellStyle name="Note 2 3 4 2 2" xfId="37217"/>
    <cellStyle name="Note 2 3 4 3" xfId="21539"/>
    <cellStyle name="Note 2 3 4 4" xfId="14794"/>
    <cellStyle name="Note 2 3 5" xfId="24682"/>
    <cellStyle name="Note 2 3 5 2" xfId="33717"/>
    <cellStyle name="Note 2 3 6" xfId="17103"/>
    <cellStyle name="Note 2 3 7" xfId="6805"/>
    <cellStyle name="Note 2 4" xfId="2152"/>
    <cellStyle name="Note 2 4 2" xfId="1023"/>
    <cellStyle name="Note 2 4 2 2" xfId="3371"/>
    <cellStyle name="Note 2 4 2 2 2" xfId="10683"/>
    <cellStyle name="Note 2 4 2 2 2 2" xfId="26677"/>
    <cellStyle name="Note 2 4 2 2 2 2 2" xfId="35712"/>
    <cellStyle name="Note 2 4 2 2 2 3" xfId="20037"/>
    <cellStyle name="Note 2 4 2 2 2 4" xfId="19192"/>
    <cellStyle name="Note 2 4 2 2 3" xfId="14523"/>
    <cellStyle name="Note 2 4 2 2 3 2" xfId="30514"/>
    <cellStyle name="Note 2 4 2 2 3 2 2" xfId="39549"/>
    <cellStyle name="Note 2 4 2 2 3 3" xfId="23878"/>
    <cellStyle name="Note 2 4 2 2 3 4" xfId="32914"/>
    <cellStyle name="Note 2 4 2 2 4" xfId="25313"/>
    <cellStyle name="Note 2 4 2 2 4 2" xfId="34348"/>
    <cellStyle name="Note 2 4 2 2 5" xfId="20079"/>
    <cellStyle name="Note 2 4 2 2 6" xfId="8161"/>
    <cellStyle name="Note 2 4 2 3" xfId="11457"/>
    <cellStyle name="Note 2 4 2 3 2" xfId="27451"/>
    <cellStyle name="Note 2 4 2 3 2 2" xfId="36486"/>
    <cellStyle name="Note 2 4 2 3 3" xfId="20809"/>
    <cellStyle name="Note 2 4 2 3 4" xfId="15972"/>
    <cellStyle name="Note 2 4 2 4" xfId="11276"/>
    <cellStyle name="Note 2 4 2 4 2" xfId="27270"/>
    <cellStyle name="Note 2 4 2 4 2 2" xfId="36305"/>
    <cellStyle name="Note 2 4 2 4 3" xfId="20628"/>
    <cellStyle name="Note 2 4 2 4 4" xfId="23367"/>
    <cellStyle name="Note 2 4 2 5" xfId="24326"/>
    <cellStyle name="Note 2 4 2 5 2" xfId="33361"/>
    <cellStyle name="Note 2 4 2 6" xfId="15059"/>
    <cellStyle name="Note 2 4 2 7" xfId="5822"/>
    <cellStyle name="Note 2 4 3" xfId="4493"/>
    <cellStyle name="Note 2 4 3 2" xfId="13328"/>
    <cellStyle name="Note 2 4 3 2 2" xfId="29316"/>
    <cellStyle name="Note 2 4 3 2 2 2" xfId="38351"/>
    <cellStyle name="Note 2 4 3 2 3" xfId="22681"/>
    <cellStyle name="Note 2 4 3 2 4" xfId="31716"/>
    <cellStyle name="Note 2 4 3 3" xfId="14589"/>
    <cellStyle name="Note 2 4 3 3 2" xfId="30580"/>
    <cellStyle name="Note 2 4 3 3 2 2" xfId="39615"/>
    <cellStyle name="Note 2 4 3 3 3" xfId="23944"/>
    <cellStyle name="Note 2 4 3 3 4" xfId="32980"/>
    <cellStyle name="Note 2 4 3 4" xfId="25711"/>
    <cellStyle name="Note 2 4 3 4 2" xfId="34746"/>
    <cellStyle name="Note 2 4 3 5" xfId="17156"/>
    <cellStyle name="Note 2 4 3 6" xfId="9283"/>
    <cellStyle name="Note 2 4 4" xfId="10390"/>
    <cellStyle name="Note 2 4 4 2" xfId="26388"/>
    <cellStyle name="Note 2 4 4 2 2" xfId="35423"/>
    <cellStyle name="Note 2 4 4 3" xfId="19744"/>
    <cellStyle name="Note 2 4 4 4" xfId="16816"/>
    <cellStyle name="Note 2 4 5" xfId="24724"/>
    <cellStyle name="Note 2 4 5 2" xfId="33759"/>
    <cellStyle name="Note 2 4 6" xfId="15258"/>
    <cellStyle name="Note 2 4 7" xfId="6942"/>
    <cellStyle name="Note 2 5" xfId="2281"/>
    <cellStyle name="Note 2 5 2" xfId="2479"/>
    <cellStyle name="Note 2 5 2 2" xfId="4820"/>
    <cellStyle name="Note 2 5 2 2 2" xfId="10144"/>
    <cellStyle name="Note 2 5 2 2 2 2" xfId="26146"/>
    <cellStyle name="Note 2 5 2 2 2 2 2" xfId="35181"/>
    <cellStyle name="Note 2 5 2 2 2 3" xfId="19500"/>
    <cellStyle name="Note 2 5 2 2 2 4" xfId="16178"/>
    <cellStyle name="Note 2 5 2 2 3" xfId="14605"/>
    <cellStyle name="Note 2 5 2 2 3 2" xfId="30596"/>
    <cellStyle name="Note 2 5 2 2 3 2 2" xfId="39631"/>
    <cellStyle name="Note 2 5 2 2 3 3" xfId="23960"/>
    <cellStyle name="Note 2 5 2 2 3 4" xfId="32996"/>
    <cellStyle name="Note 2 5 2 2 4" xfId="25848"/>
    <cellStyle name="Note 2 5 2 2 4 2" xfId="34883"/>
    <cellStyle name="Note 2 5 2 2 5" xfId="15237"/>
    <cellStyle name="Note 2 5 2 2 6" xfId="9610"/>
    <cellStyle name="Note 2 5 2 3" xfId="12877"/>
    <cellStyle name="Note 2 5 2 3 2" xfId="28865"/>
    <cellStyle name="Note 2 5 2 3 2 2" xfId="37900"/>
    <cellStyle name="Note 2 5 2 3 3" xfId="22230"/>
    <cellStyle name="Note 2 5 2 3 4" xfId="31265"/>
    <cellStyle name="Note 2 5 2 4" xfId="14460"/>
    <cellStyle name="Note 2 5 2 4 2" xfId="30451"/>
    <cellStyle name="Note 2 5 2 4 2 2" xfId="39486"/>
    <cellStyle name="Note 2 5 2 4 3" xfId="23815"/>
    <cellStyle name="Note 2 5 2 4 4" xfId="32851"/>
    <cellStyle name="Note 2 5 2 5" xfId="24861"/>
    <cellStyle name="Note 2 5 2 5 2" xfId="33896"/>
    <cellStyle name="Note 2 5 2 6" xfId="17341"/>
    <cellStyle name="Note 2 5 2 7" xfId="7269"/>
    <cellStyle name="Note 2 5 3" xfId="4622"/>
    <cellStyle name="Note 2 5 3 2" xfId="12723"/>
    <cellStyle name="Note 2 5 3 2 2" xfId="28710"/>
    <cellStyle name="Note 2 5 3 2 2 2" xfId="37745"/>
    <cellStyle name="Note 2 5 3 2 3" xfId="22075"/>
    <cellStyle name="Note 2 5 3 2 4" xfId="31110"/>
    <cellStyle name="Note 2 5 3 3" xfId="14593"/>
    <cellStyle name="Note 2 5 3 3 2" xfId="30584"/>
    <cellStyle name="Note 2 5 3 3 2 2" xfId="39619"/>
    <cellStyle name="Note 2 5 3 3 3" xfId="23948"/>
    <cellStyle name="Note 2 5 3 3 4" xfId="32984"/>
    <cellStyle name="Note 2 5 3 4" xfId="25754"/>
    <cellStyle name="Note 2 5 3 4 2" xfId="34789"/>
    <cellStyle name="Note 2 5 3 5" xfId="23792"/>
    <cellStyle name="Note 2 5 3 6" xfId="9412"/>
    <cellStyle name="Note 2 5 4" xfId="11227"/>
    <cellStyle name="Note 2 5 4 2" xfId="27221"/>
    <cellStyle name="Note 2 5 4 2 2" xfId="36256"/>
    <cellStyle name="Note 2 5 4 3" xfId="20580"/>
    <cellStyle name="Note 2 5 4 4" xfId="17763"/>
    <cellStyle name="Note 2 5 5" xfId="24767"/>
    <cellStyle name="Note 2 5 5 2" xfId="33802"/>
    <cellStyle name="Note 2 5 6" xfId="15219"/>
    <cellStyle name="Note 2 5 7" xfId="7071"/>
    <cellStyle name="Note 2 6" xfId="2410"/>
    <cellStyle name="Note 2 6 2" xfId="1166"/>
    <cellStyle name="Note 2 6 2 2" xfId="3507"/>
    <cellStyle name="Note 2 6 2 2 2" xfId="12908"/>
    <cellStyle name="Note 2 6 2 2 2 2" xfId="28896"/>
    <cellStyle name="Note 2 6 2 2 2 2 2" xfId="37931"/>
    <cellStyle name="Note 2 6 2 2 2 3" xfId="22261"/>
    <cellStyle name="Note 2 6 2 2 2 4" xfId="31296"/>
    <cellStyle name="Note 2 6 2 2 3" xfId="14529"/>
    <cellStyle name="Note 2 6 2 2 3 2" xfId="30520"/>
    <cellStyle name="Note 2 6 2 2 3 2 2" xfId="39555"/>
    <cellStyle name="Note 2 6 2 2 3 3" xfId="23884"/>
    <cellStyle name="Note 2 6 2 2 3 4" xfId="32920"/>
    <cellStyle name="Note 2 6 2 2 4" xfId="25355"/>
    <cellStyle name="Note 2 6 2 2 4 2" xfId="34390"/>
    <cellStyle name="Note 2 6 2 2 5" xfId="18103"/>
    <cellStyle name="Note 2 6 2 2 6" xfId="8297"/>
    <cellStyle name="Note 2 6 2 3" xfId="14239"/>
    <cellStyle name="Note 2 6 2 3 2" xfId="30228"/>
    <cellStyle name="Note 2 6 2 3 2 2" xfId="39263"/>
    <cellStyle name="Note 2 6 2 3 3" xfId="23592"/>
    <cellStyle name="Note 2 6 2 3 4" xfId="32628"/>
    <cellStyle name="Note 2 6 2 4" xfId="14449"/>
    <cellStyle name="Note 2 6 2 4 2" xfId="30440"/>
    <cellStyle name="Note 2 6 2 4 2 2" xfId="39475"/>
    <cellStyle name="Note 2 6 2 4 3" xfId="23804"/>
    <cellStyle name="Note 2 6 2 4 4" xfId="32840"/>
    <cellStyle name="Note 2 6 2 5" xfId="24368"/>
    <cellStyle name="Note 2 6 2 5 2" xfId="33403"/>
    <cellStyle name="Note 2 6 2 6" xfId="16888"/>
    <cellStyle name="Note 2 6 2 7" xfId="5957"/>
    <cellStyle name="Note 2 6 3" xfId="4751"/>
    <cellStyle name="Note 2 6 3 2" xfId="12647"/>
    <cellStyle name="Note 2 6 3 2 2" xfId="28634"/>
    <cellStyle name="Note 2 6 3 2 2 2" xfId="37669"/>
    <cellStyle name="Note 2 6 3 2 3" xfId="21999"/>
    <cellStyle name="Note 2 6 3 2 4" xfId="31034"/>
    <cellStyle name="Note 2 6 3 3" xfId="14597"/>
    <cellStyle name="Note 2 6 3 3 2" xfId="30588"/>
    <cellStyle name="Note 2 6 3 3 2 2" xfId="39623"/>
    <cellStyle name="Note 2 6 3 3 3" xfId="23952"/>
    <cellStyle name="Note 2 6 3 3 4" xfId="32988"/>
    <cellStyle name="Note 2 6 3 4" xfId="25799"/>
    <cellStyle name="Note 2 6 3 4 2" xfId="34834"/>
    <cellStyle name="Note 2 6 3 5" xfId="20088"/>
    <cellStyle name="Note 2 6 3 6" xfId="9541"/>
    <cellStyle name="Note 2 6 4" xfId="12590"/>
    <cellStyle name="Note 2 6 4 2" xfId="28577"/>
    <cellStyle name="Note 2 6 4 2 2" xfId="37612"/>
    <cellStyle name="Note 2 6 4 3" xfId="21942"/>
    <cellStyle name="Note 2 6 4 4" xfId="30977"/>
    <cellStyle name="Note 2 6 5" xfId="24812"/>
    <cellStyle name="Note 2 6 5 2" xfId="33847"/>
    <cellStyle name="Note 2 6 6" xfId="17612"/>
    <cellStyle name="Note 2 6 7" xfId="7200"/>
    <cellStyle name="Note 2 7" xfId="1715"/>
    <cellStyle name="Note 2 7 2" xfId="4056"/>
    <cellStyle name="Note 2 7 2 2" xfId="13621"/>
    <cellStyle name="Note 2 7 2 2 2" xfId="29609"/>
    <cellStyle name="Note 2 7 2 2 2 2" xfId="38644"/>
    <cellStyle name="Note 2 7 2 2 3" xfId="22974"/>
    <cellStyle name="Note 2 7 2 2 4" xfId="32009"/>
    <cellStyle name="Note 2 7 2 3" xfId="14569"/>
    <cellStyle name="Note 2 7 2 3 2" xfId="30560"/>
    <cellStyle name="Note 2 7 2 3 2 2" xfId="39595"/>
    <cellStyle name="Note 2 7 2 3 3" xfId="23924"/>
    <cellStyle name="Note 2 7 2 3 4" xfId="32960"/>
    <cellStyle name="Note 2 7 2 4" xfId="25551"/>
    <cellStyle name="Note 2 7 2 4 2" xfId="34586"/>
    <cellStyle name="Note 2 7 2 5" xfId="20189"/>
    <cellStyle name="Note 2 7 2 6" xfId="8846"/>
    <cellStyle name="Note 2 7 3" xfId="10745"/>
    <cellStyle name="Note 2 7 3 2" xfId="26739"/>
    <cellStyle name="Note 2 7 3 2 2" xfId="35774"/>
    <cellStyle name="Note 2 7 3 3" xfId="20099"/>
    <cellStyle name="Note 2 7 3 4" xfId="17502"/>
    <cellStyle name="Note 2 7 4" xfId="14452"/>
    <cellStyle name="Note 2 7 4 2" xfId="30443"/>
    <cellStyle name="Note 2 7 4 2 2" xfId="39478"/>
    <cellStyle name="Note 2 7 4 3" xfId="23807"/>
    <cellStyle name="Note 2 7 4 4" xfId="32843"/>
    <cellStyle name="Note 2 7 5" xfId="24564"/>
    <cellStyle name="Note 2 7 5 2" xfId="33599"/>
    <cellStyle name="Note 2 7 6" xfId="17157"/>
    <cellStyle name="Note 2 7 7" xfId="6505"/>
    <cellStyle name="Note 2 8" xfId="3484"/>
    <cellStyle name="Note 2 8 2" xfId="11490"/>
    <cellStyle name="Note 2 8 2 2" xfId="27484"/>
    <cellStyle name="Note 2 8 2 2 2" xfId="36519"/>
    <cellStyle name="Note 2 8 2 3" xfId="20842"/>
    <cellStyle name="Note 2 8 2 4" xfId="20943"/>
    <cellStyle name="Note 2 8 3" xfId="14526"/>
    <cellStyle name="Note 2 8 3 2" xfId="30517"/>
    <cellStyle name="Note 2 8 3 2 2" xfId="39552"/>
    <cellStyle name="Note 2 8 3 3" xfId="23881"/>
    <cellStyle name="Note 2 8 3 4" xfId="32917"/>
    <cellStyle name="Note 2 8 4" xfId="25336"/>
    <cellStyle name="Note 2 8 4 2" xfId="34371"/>
    <cellStyle name="Note 2 8 5" xfId="15607"/>
    <cellStyle name="Note 2 8 6" xfId="8274"/>
    <cellStyle name="Note 2 9" xfId="11744"/>
    <cellStyle name="Note 2 9 2" xfId="27738"/>
    <cellStyle name="Note 2 9 2 2" xfId="36773"/>
    <cellStyle name="Note 2 9 3" xfId="21096"/>
    <cellStyle name="Note 2 9 4" xfId="17667"/>
    <cellStyle name="Note 3" xfId="1429"/>
    <cellStyle name="Note 3 2" xfId="2642"/>
    <cellStyle name="Note 3 2 2" xfId="4983"/>
    <cellStyle name="Note 3 2 2 2" xfId="10320"/>
    <cellStyle name="Note 3 2 2 2 2" xfId="26318"/>
    <cellStyle name="Note 3 2 2 2 2 2" xfId="35353"/>
    <cellStyle name="Note 3 2 2 2 3" xfId="19675"/>
    <cellStyle name="Note 3 2 2 2 4" xfId="17076"/>
    <cellStyle name="Note 3 2 2 3" xfId="14615"/>
    <cellStyle name="Note 3 2 2 3 2" xfId="30606"/>
    <cellStyle name="Note 3 2 2 3 2 2" xfId="39641"/>
    <cellStyle name="Note 3 2 2 3 3" xfId="23970"/>
    <cellStyle name="Note 3 2 2 3 4" xfId="33006"/>
    <cellStyle name="Note 3 2 2 4" xfId="25928"/>
    <cellStyle name="Note 3 2 2 4 2" xfId="34963"/>
    <cellStyle name="Note 3 2 2 5" xfId="21618"/>
    <cellStyle name="Note 3 2 2 6" xfId="9773"/>
    <cellStyle name="Note 3 2 3" xfId="10742"/>
    <cellStyle name="Note 3 2 3 2" xfId="26736"/>
    <cellStyle name="Note 3 2 3 2 2" xfId="35771"/>
    <cellStyle name="Note 3 2 3 3" xfId="20096"/>
    <cellStyle name="Note 3 2 3 4" xfId="21912"/>
    <cellStyle name="Note 3 2 4" xfId="14469"/>
    <cellStyle name="Note 3 2 4 2" xfId="30460"/>
    <cellStyle name="Note 3 2 4 2 2" xfId="39495"/>
    <cellStyle name="Note 3 2 4 3" xfId="23824"/>
    <cellStyle name="Note 3 2 4 4" xfId="32860"/>
    <cellStyle name="Note 3 2 5" xfId="24941"/>
    <cellStyle name="Note 3 2 5 2" xfId="33976"/>
    <cellStyle name="Note 3 2 6" xfId="15255"/>
    <cellStyle name="Note 3 2 7" xfId="7432"/>
    <cellStyle name="Note 3 3" xfId="3770"/>
    <cellStyle name="Note 3 3 2" xfId="13828"/>
    <cellStyle name="Note 3 3 2 2" xfId="29817"/>
    <cellStyle name="Note 3 3 2 2 2" xfId="38852"/>
    <cellStyle name="Note 3 3 2 3" xfId="23181"/>
    <cellStyle name="Note 3 3 2 4" xfId="32217"/>
    <cellStyle name="Note 3 3 3" xfId="14546"/>
    <cellStyle name="Note 3 3 3 2" xfId="30537"/>
    <cellStyle name="Note 3 3 3 2 2" xfId="39572"/>
    <cellStyle name="Note 3 3 3 3" xfId="23901"/>
    <cellStyle name="Note 3 3 3 4" xfId="32937"/>
    <cellStyle name="Note 3 3 4" xfId="25430"/>
    <cellStyle name="Note 3 3 4 2" xfId="34465"/>
    <cellStyle name="Note 3 3 5" xfId="18031"/>
    <cellStyle name="Note 3 3 6" xfId="8560"/>
    <cellStyle name="Note 3 4" xfId="11848"/>
    <cellStyle name="Note 3 4 2" xfId="27842"/>
    <cellStyle name="Note 3 4 2 2" xfId="36877"/>
    <cellStyle name="Note 3 4 3" xfId="21200"/>
    <cellStyle name="Note 3 4 4" xfId="18147"/>
    <cellStyle name="Note 3 5" xfId="24443"/>
    <cellStyle name="Note 3 5 2" xfId="33478"/>
    <cellStyle name="Note 3 6" xfId="17607"/>
    <cellStyle name="Note 3 7" xfId="6220"/>
    <cellStyle name="Note 4" xfId="1345"/>
    <cellStyle name="Note 4 2" xfId="2912"/>
    <cellStyle name="Note 4 2 2" xfId="5253"/>
    <cellStyle name="Note 4 2 2 2" xfId="14371"/>
    <cellStyle name="Note 4 2 2 2 2" xfId="30362"/>
    <cellStyle name="Note 4 2 2 2 2 2" xfId="39397"/>
    <cellStyle name="Note 4 2 2 2 3" xfId="23726"/>
    <cellStyle name="Note 4 2 2 2 4" xfId="32762"/>
    <cellStyle name="Note 4 2 2 3" xfId="14634"/>
    <cellStyle name="Note 4 2 2 3 2" xfId="30625"/>
    <cellStyle name="Note 4 2 2 3 2 2" xfId="39660"/>
    <cellStyle name="Note 4 2 2 3 3" xfId="23989"/>
    <cellStyle name="Note 4 2 2 3 4" xfId="33025"/>
    <cellStyle name="Note 4 2 2 4" xfId="26065"/>
    <cellStyle name="Note 4 2 2 4 2" xfId="35100"/>
    <cellStyle name="Note 4 2 2 5" xfId="21754"/>
    <cellStyle name="Note 4 2 2 6" xfId="10043"/>
    <cellStyle name="Note 4 2 3" xfId="11380"/>
    <cellStyle name="Note 4 2 3 2" xfId="27374"/>
    <cellStyle name="Note 4 2 3 2 2" xfId="36409"/>
    <cellStyle name="Note 4 2 3 3" xfId="20732"/>
    <cellStyle name="Note 4 2 3 4" xfId="15639"/>
    <cellStyle name="Note 4 2 4" xfId="14488"/>
    <cellStyle name="Note 4 2 4 2" xfId="30479"/>
    <cellStyle name="Note 4 2 4 2 2" xfId="39514"/>
    <cellStyle name="Note 4 2 4 3" xfId="23843"/>
    <cellStyle name="Note 4 2 4 4" xfId="32879"/>
    <cellStyle name="Note 4 2 5" xfId="25078"/>
    <cellStyle name="Note 4 2 5 2" xfId="34113"/>
    <cellStyle name="Note 4 2 6" xfId="20208"/>
    <cellStyle name="Note 4 2 7" xfId="7702"/>
    <cellStyle name="Note 4 3" xfId="3686"/>
    <cellStyle name="Note 4 3 2" xfId="10764"/>
    <cellStyle name="Note 4 3 2 2" xfId="26758"/>
    <cellStyle name="Note 4 3 2 2 2" xfId="35793"/>
    <cellStyle name="Note 4 3 2 3" xfId="20118"/>
    <cellStyle name="Note 4 3 2 4" xfId="20711"/>
    <cellStyle name="Note 4 3 3" xfId="14545"/>
    <cellStyle name="Note 4 3 3 2" xfId="30536"/>
    <cellStyle name="Note 4 3 3 2 2" xfId="39571"/>
    <cellStyle name="Note 4 3 3 3" xfId="23900"/>
    <cellStyle name="Note 4 3 3 4" xfId="32936"/>
    <cellStyle name="Note 4 3 4" xfId="25421"/>
    <cellStyle name="Note 4 3 4 2" xfId="34456"/>
    <cellStyle name="Note 4 3 5" xfId="22985"/>
    <cellStyle name="Note 4 3 6" xfId="8476"/>
    <cellStyle name="Note 4 4" xfId="10452"/>
    <cellStyle name="Note 4 4 2" xfId="26450"/>
    <cellStyle name="Note 4 4 2 2" xfId="35485"/>
    <cellStyle name="Note 4 4 3" xfId="19806"/>
    <cellStyle name="Note 4 4 4" xfId="15589"/>
    <cellStyle name="Note 4 5" xfId="24434"/>
    <cellStyle name="Note 4 5 2" xfId="33469"/>
    <cellStyle name="Note 4 6" xfId="16285"/>
    <cellStyle name="Note 4 7" xfId="6136"/>
    <cellStyle name="Note 5" xfId="1582"/>
    <cellStyle name="Note 5 2" xfId="2597"/>
    <cellStyle name="Note 5 2 2" xfId="4938"/>
    <cellStyle name="Note 5 2 2 2" xfId="12230"/>
    <cellStyle name="Note 5 2 2 2 2" xfId="28225"/>
    <cellStyle name="Note 5 2 2 2 2 2" xfId="37260"/>
    <cellStyle name="Note 5 2 2 2 3" xfId="21582"/>
    <cellStyle name="Note 5 2 2 2 4" xfId="14753"/>
    <cellStyle name="Note 5 2 2 3" xfId="14611"/>
    <cellStyle name="Note 5 2 2 3 2" xfId="30602"/>
    <cellStyle name="Note 5 2 2 3 2 2" xfId="39637"/>
    <cellStyle name="Note 5 2 2 3 3" xfId="23966"/>
    <cellStyle name="Note 5 2 2 3 4" xfId="33002"/>
    <cellStyle name="Note 5 2 2 4" xfId="25896"/>
    <cellStyle name="Note 5 2 2 4 2" xfId="34931"/>
    <cellStyle name="Note 5 2 2 5" xfId="20179"/>
    <cellStyle name="Note 5 2 2 6" xfId="9728"/>
    <cellStyle name="Note 5 2 3" xfId="11258"/>
    <cellStyle name="Note 5 2 3 2" xfId="27252"/>
    <cellStyle name="Note 5 2 3 2 2" xfId="36287"/>
    <cellStyle name="Note 5 2 3 3" xfId="20611"/>
    <cellStyle name="Note 5 2 3 4" xfId="16312"/>
    <cellStyle name="Note 5 2 4" xfId="14466"/>
    <cellStyle name="Note 5 2 4 2" xfId="30457"/>
    <cellStyle name="Note 5 2 4 2 2" xfId="39492"/>
    <cellStyle name="Note 5 2 4 3" xfId="23821"/>
    <cellStyle name="Note 5 2 4 4" xfId="32857"/>
    <cellStyle name="Note 5 2 5" xfId="24909"/>
    <cellStyle name="Note 5 2 5 2" xfId="33944"/>
    <cellStyle name="Note 5 2 6" xfId="23721"/>
    <cellStyle name="Note 5 2 7" xfId="7387"/>
    <cellStyle name="Note 5 3" xfId="3923"/>
    <cellStyle name="Note 5 3 2" xfId="12792"/>
    <cellStyle name="Note 5 3 2 2" xfId="28780"/>
    <cellStyle name="Note 5 3 2 2 2" xfId="37815"/>
    <cellStyle name="Note 5 3 2 3" xfId="22145"/>
    <cellStyle name="Note 5 3 2 4" xfId="31180"/>
    <cellStyle name="Note 5 3 3" xfId="14565"/>
    <cellStyle name="Note 5 3 3 2" xfId="30556"/>
    <cellStyle name="Note 5 3 3 2 2" xfId="39591"/>
    <cellStyle name="Note 5 3 3 3" xfId="23920"/>
    <cellStyle name="Note 5 3 3 4" xfId="32956"/>
    <cellStyle name="Note 5 3 4" xfId="25505"/>
    <cellStyle name="Note 5 3 4 2" xfId="34540"/>
    <cellStyle name="Note 5 3 5" xfId="19588"/>
    <cellStyle name="Note 5 3 6" xfId="8713"/>
    <cellStyle name="Note 5 4" xfId="13072"/>
    <cellStyle name="Note 5 4 2" xfId="29060"/>
    <cellStyle name="Note 5 4 2 2" xfId="38095"/>
    <cellStyle name="Note 5 4 3" xfId="22425"/>
    <cellStyle name="Note 5 4 4" xfId="31460"/>
    <cellStyle name="Note 5 5" xfId="24518"/>
    <cellStyle name="Note 5 5 2" xfId="33553"/>
    <cellStyle name="Note 5 6" xfId="17754"/>
    <cellStyle name="Note 5 7" xfId="6373"/>
    <cellStyle name="Note 6" xfId="1750"/>
    <cellStyle name="Note 6 2" xfId="2856"/>
    <cellStyle name="Note 6 2 2" xfId="5197"/>
    <cellStyle name="Note 6 2 2 2" xfId="14315"/>
    <cellStyle name="Note 6 2 2 2 2" xfId="30306"/>
    <cellStyle name="Note 6 2 2 2 2 2" xfId="39341"/>
    <cellStyle name="Note 6 2 2 2 3" xfId="23670"/>
    <cellStyle name="Note 6 2 2 2 4" xfId="32706"/>
    <cellStyle name="Note 6 2 2 3" xfId="14627"/>
    <cellStyle name="Note 6 2 2 3 2" xfId="30618"/>
    <cellStyle name="Note 6 2 2 3 2 2" xfId="39653"/>
    <cellStyle name="Note 6 2 2 3 3" xfId="23982"/>
    <cellStyle name="Note 6 2 2 3 4" xfId="33018"/>
    <cellStyle name="Note 6 2 2 4" xfId="26022"/>
    <cellStyle name="Note 6 2 2 4 2" xfId="35057"/>
    <cellStyle name="Note 6 2 2 5" xfId="17912"/>
    <cellStyle name="Note 6 2 2 6" xfId="9987"/>
    <cellStyle name="Note 6 2 3" xfId="10541"/>
    <cellStyle name="Note 6 2 3 2" xfId="26539"/>
    <cellStyle name="Note 6 2 3 2 2" xfId="35574"/>
    <cellStyle name="Note 6 2 3 3" xfId="19895"/>
    <cellStyle name="Note 6 2 3 4" xfId="22585"/>
    <cellStyle name="Note 6 2 4" xfId="14481"/>
    <cellStyle name="Note 6 2 4 2" xfId="30472"/>
    <cellStyle name="Note 6 2 4 2 2" xfId="39507"/>
    <cellStyle name="Note 6 2 4 3" xfId="23836"/>
    <cellStyle name="Note 6 2 4 4" xfId="32872"/>
    <cellStyle name="Note 6 2 5" xfId="25035"/>
    <cellStyle name="Note 6 2 5 2" xfId="34070"/>
    <cellStyle name="Note 6 2 6" xfId="18651"/>
    <cellStyle name="Note 6 2 7" xfId="7646"/>
    <cellStyle name="Note 6 3" xfId="4091"/>
    <cellStyle name="Note 6 3 2" xfId="12499"/>
    <cellStyle name="Note 6 3 2 2" xfId="28486"/>
    <cellStyle name="Note 6 3 2 2 2" xfId="37521"/>
    <cellStyle name="Note 6 3 2 3" xfId="21851"/>
    <cellStyle name="Note 6 3 2 4" xfId="30886"/>
    <cellStyle name="Note 6 3 3" xfId="14576"/>
    <cellStyle name="Note 6 3 3 2" xfId="30567"/>
    <cellStyle name="Note 6 3 3 2 2" xfId="39602"/>
    <cellStyle name="Note 6 3 3 3" xfId="23931"/>
    <cellStyle name="Note 6 3 3 4" xfId="32967"/>
    <cellStyle name="Note 6 3 4" xfId="25582"/>
    <cellStyle name="Note 6 3 4 2" xfId="34617"/>
    <cellStyle name="Note 6 3 5" xfId="22989"/>
    <cellStyle name="Note 6 3 6" xfId="8881"/>
    <cellStyle name="Note 6 4" xfId="12426"/>
    <cellStyle name="Note 6 4 2" xfId="28417"/>
    <cellStyle name="Note 6 4 2 2" xfId="37452"/>
    <cellStyle name="Note 6 4 3" xfId="21778"/>
    <cellStyle name="Note 6 4 4" xfId="30817"/>
    <cellStyle name="Note 6 5" xfId="24595"/>
    <cellStyle name="Note 6 5 2" xfId="33630"/>
    <cellStyle name="Note 6 6" xfId="15824"/>
    <cellStyle name="Note 6 7" xfId="6540"/>
    <cellStyle name="Note 7" xfId="1502"/>
    <cellStyle name="Note 7 2" xfId="2449"/>
    <cellStyle name="Note 7 2 2" xfId="4790"/>
    <cellStyle name="Note 7 2 2 2" xfId="12429"/>
    <cellStyle name="Note 7 2 2 2 2" xfId="28420"/>
    <cellStyle name="Note 7 2 2 2 2 2" xfId="37455"/>
    <cellStyle name="Note 7 2 2 2 3" xfId="21781"/>
    <cellStyle name="Note 7 2 2 2 4" xfId="30820"/>
    <cellStyle name="Note 7 2 2 3" xfId="14602"/>
    <cellStyle name="Note 7 2 2 3 2" xfId="30593"/>
    <cellStyle name="Note 7 2 2 3 2 2" xfId="39628"/>
    <cellStyle name="Note 7 2 2 3 3" xfId="23957"/>
    <cellStyle name="Note 7 2 2 3 4" xfId="32993"/>
    <cellStyle name="Note 7 2 2 4" xfId="25827"/>
    <cellStyle name="Note 7 2 2 4 2" xfId="34862"/>
    <cellStyle name="Note 7 2 2 5" xfId="22717"/>
    <cellStyle name="Note 7 2 2 6" xfId="9580"/>
    <cellStyle name="Note 7 2 3" xfId="13969"/>
    <cellStyle name="Note 7 2 3 2" xfId="29958"/>
    <cellStyle name="Note 7 2 3 2 2" xfId="38993"/>
    <cellStyle name="Note 7 2 3 3" xfId="23322"/>
    <cellStyle name="Note 7 2 3 4" xfId="32358"/>
    <cellStyle name="Note 7 2 4" xfId="14457"/>
    <cellStyle name="Note 7 2 4 2" xfId="30448"/>
    <cellStyle name="Note 7 2 4 2 2" xfId="39483"/>
    <cellStyle name="Note 7 2 4 3" xfId="23812"/>
    <cellStyle name="Note 7 2 4 4" xfId="32848"/>
    <cellStyle name="Note 7 2 5" xfId="24840"/>
    <cellStyle name="Note 7 2 5 2" xfId="33875"/>
    <cellStyle name="Note 7 2 6" xfId="15757"/>
    <cellStyle name="Note 7 2 7" xfId="7239"/>
    <cellStyle name="Note 7 3" xfId="3843"/>
    <cellStyle name="Note 7 3 2" xfId="11298"/>
    <cellStyle name="Note 7 3 2 2" xfId="27292"/>
    <cellStyle name="Note 7 3 2 2 2" xfId="36327"/>
    <cellStyle name="Note 7 3 2 3" xfId="20650"/>
    <cellStyle name="Note 7 3 2 4" xfId="18222"/>
    <cellStyle name="Note 7 3 3" xfId="14549"/>
    <cellStyle name="Note 7 3 3 2" xfId="30540"/>
    <cellStyle name="Note 7 3 3 2 2" xfId="39575"/>
    <cellStyle name="Note 7 3 3 3" xfId="23904"/>
    <cellStyle name="Note 7 3 3 4" xfId="32940"/>
    <cellStyle name="Note 7 3 4" xfId="25443"/>
    <cellStyle name="Note 7 3 4 2" xfId="34478"/>
    <cellStyle name="Note 7 3 5" xfId="21655"/>
    <cellStyle name="Note 7 3 6" xfId="8633"/>
    <cellStyle name="Note 7 4" xfId="11847"/>
    <cellStyle name="Note 7 4 2" xfId="27841"/>
    <cellStyle name="Note 7 4 2 2" xfId="36876"/>
    <cellStyle name="Note 7 4 3" xfId="21199"/>
    <cellStyle name="Note 7 4 4" xfId="15772"/>
    <cellStyle name="Note 7 5" xfId="24456"/>
    <cellStyle name="Note 7 5 2" xfId="33491"/>
    <cellStyle name="Note 7 6" xfId="17802"/>
    <cellStyle name="Note 7 7" xfId="6293"/>
    <cellStyle name="Note 8" xfId="1248"/>
    <cellStyle name="Note 8 2" xfId="2619"/>
    <cellStyle name="Note 8 2 2" xfId="4960"/>
    <cellStyle name="Note 8 2 2 2" xfId="10340"/>
    <cellStyle name="Note 8 2 2 2 2" xfId="26338"/>
    <cellStyle name="Note 8 2 2 2 2 2" xfId="35373"/>
    <cellStyle name="Note 8 2 2 2 3" xfId="19694"/>
    <cellStyle name="Note 8 2 2 2 4" xfId="22514"/>
    <cellStyle name="Note 8 2 2 3" xfId="14612"/>
    <cellStyle name="Note 8 2 2 3 2" xfId="30603"/>
    <cellStyle name="Note 8 2 2 3 2 2" xfId="39638"/>
    <cellStyle name="Note 8 2 2 3 3" xfId="23967"/>
    <cellStyle name="Note 8 2 2 3 4" xfId="33003"/>
    <cellStyle name="Note 8 2 2 4" xfId="25908"/>
    <cellStyle name="Note 8 2 2 4 2" xfId="34943"/>
    <cellStyle name="Note 8 2 2 5" xfId="16000"/>
    <cellStyle name="Note 8 2 2 6" xfId="9750"/>
    <cellStyle name="Note 8 2 3" xfId="11932"/>
    <cellStyle name="Note 8 2 3 2" xfId="27927"/>
    <cellStyle name="Note 8 2 3 2 2" xfId="36962"/>
    <cellStyle name="Note 8 2 3 3" xfId="21285"/>
    <cellStyle name="Note 8 2 3 4" xfId="16928"/>
    <cellStyle name="Note 8 2 4" xfId="14467"/>
    <cellStyle name="Note 8 2 4 2" xfId="30458"/>
    <cellStyle name="Note 8 2 4 2 2" xfId="39493"/>
    <cellStyle name="Note 8 2 4 3" xfId="23822"/>
    <cellStyle name="Note 8 2 4 4" xfId="32858"/>
    <cellStyle name="Note 8 2 5" xfId="24921"/>
    <cellStyle name="Note 8 2 5 2" xfId="33956"/>
    <cellStyle name="Note 8 2 6" xfId="16409"/>
    <cellStyle name="Note 8 2 7" xfId="7409"/>
    <cellStyle name="Note 8 3" xfId="3589"/>
    <cellStyle name="Note 8 3 2" xfId="11875"/>
    <cellStyle name="Note 8 3 2 2" xfId="27869"/>
    <cellStyle name="Note 8 3 2 2 2" xfId="36904"/>
    <cellStyle name="Note 8 3 2 3" xfId="21227"/>
    <cellStyle name="Note 8 3 2 4" xfId="18555"/>
    <cellStyle name="Note 8 3 3" xfId="14536"/>
    <cellStyle name="Note 8 3 3 2" xfId="30527"/>
    <cellStyle name="Note 8 3 3 2 2" xfId="39562"/>
    <cellStyle name="Note 8 3 3 3" xfId="23891"/>
    <cellStyle name="Note 8 3 3 4" xfId="32927"/>
    <cellStyle name="Note 8 3 4" xfId="25393"/>
    <cellStyle name="Note 8 3 4 2" xfId="34428"/>
    <cellStyle name="Note 8 3 5" xfId="23371"/>
    <cellStyle name="Note 8 3 6" xfId="8379"/>
    <cellStyle name="Note 8 4" xfId="11456"/>
    <cellStyle name="Note 8 4 2" xfId="27450"/>
    <cellStyle name="Note 8 4 2 2" xfId="36485"/>
    <cellStyle name="Note 8 4 3" xfId="20808"/>
    <cellStyle name="Note 8 4 4" xfId="16979"/>
    <cellStyle name="Note 8 5" xfId="24406"/>
    <cellStyle name="Note 8 5 2" xfId="33441"/>
    <cellStyle name="Note 8 6" xfId="15026"/>
    <cellStyle name="Note 8 7" xfId="6039"/>
    <cellStyle name="Note 9" xfId="3041"/>
    <cellStyle name="Note 9 2" xfId="12695"/>
    <cellStyle name="Note 9 2 2" xfId="28682"/>
    <cellStyle name="Note 9 2 2 2" xfId="37717"/>
    <cellStyle name="Note 9 2 3" xfId="22047"/>
    <cellStyle name="Note 9 2 4" xfId="31082"/>
    <cellStyle name="Note 9 3" xfId="14500"/>
    <cellStyle name="Note 9 3 2" xfId="30491"/>
    <cellStyle name="Note 9 3 2 2" xfId="39526"/>
    <cellStyle name="Note 9 3 3" xfId="23855"/>
    <cellStyle name="Note 9 3 4" xfId="32891"/>
    <cellStyle name="Note 9 4" xfId="25145"/>
    <cellStyle name="Note 9 4 2" xfId="34180"/>
    <cellStyle name="Note 9 5" xfId="16987"/>
    <cellStyle name="Note 9 6" xfId="7831"/>
    <cellStyle name="Notiz" xfId="282"/>
    <cellStyle name="Notiz 10" xfId="674"/>
    <cellStyle name="Notiz 10 2" xfId="24117"/>
    <cellStyle name="Notiz 10 2 2" xfId="33152"/>
    <cellStyle name="Notiz 10 3" xfId="15263"/>
    <cellStyle name="Notiz 10 4" xfId="17867"/>
    <cellStyle name="Notiz 10 5" xfId="5493"/>
    <cellStyle name="Notiz 11" xfId="10915"/>
    <cellStyle name="Notiz 11 2" xfId="26909"/>
    <cellStyle name="Notiz 11 2 2" xfId="35944"/>
    <cellStyle name="Notiz 11 3" xfId="20268"/>
    <cellStyle name="Notiz 11 4" xfId="16507"/>
    <cellStyle name="Notiz 12" xfId="24008"/>
    <cellStyle name="Notiz 12 2" xfId="33044"/>
    <cellStyle name="Notiz 13" xfId="16215"/>
    <cellStyle name="Notiz 14" xfId="5341"/>
    <cellStyle name="Notiz 2" xfId="1137"/>
    <cellStyle name="Notiz 2 10" xfId="24350"/>
    <cellStyle name="Notiz 2 10 2" xfId="33385"/>
    <cellStyle name="Notiz 2 11" xfId="19429"/>
    <cellStyle name="Notiz 2 12" xfId="5935"/>
    <cellStyle name="Notiz 2 2" xfId="1875"/>
    <cellStyle name="Notiz 2 2 2" xfId="2891"/>
    <cellStyle name="Notiz 2 2 2 2" xfId="5232"/>
    <cellStyle name="Notiz 2 2 2 2 2" xfId="14350"/>
    <cellStyle name="Notiz 2 2 2 2 2 2" xfId="30341"/>
    <cellStyle name="Notiz 2 2 2 2 2 2 2" xfId="39376"/>
    <cellStyle name="Notiz 2 2 2 2 2 3" xfId="23705"/>
    <cellStyle name="Notiz 2 2 2 2 2 4" xfId="32741"/>
    <cellStyle name="Notiz 2 2 2 2 3" xfId="14630"/>
    <cellStyle name="Notiz 2 2 2 2 3 2" xfId="30621"/>
    <cellStyle name="Notiz 2 2 2 2 3 2 2" xfId="39656"/>
    <cellStyle name="Notiz 2 2 2 2 3 3" xfId="23985"/>
    <cellStyle name="Notiz 2 2 2 2 3 4" xfId="33021"/>
    <cellStyle name="Notiz 2 2 2 2 4" xfId="26046"/>
    <cellStyle name="Notiz 2 2 2 2 4 2" xfId="35081"/>
    <cellStyle name="Notiz 2 2 2 2 5" xfId="18301"/>
    <cellStyle name="Notiz 2 2 2 2 6" xfId="10022"/>
    <cellStyle name="Notiz 2 2 2 3" xfId="11559"/>
    <cellStyle name="Notiz 2 2 2 3 2" xfId="27553"/>
    <cellStyle name="Notiz 2 2 2 3 2 2" xfId="36588"/>
    <cellStyle name="Notiz 2 2 2 3 3" xfId="20911"/>
    <cellStyle name="Notiz 2 2 2 3 4" xfId="22474"/>
    <cellStyle name="Notiz 2 2 2 4" xfId="14484"/>
    <cellStyle name="Notiz 2 2 2 4 2" xfId="30475"/>
    <cellStyle name="Notiz 2 2 2 4 2 2" xfId="39510"/>
    <cellStyle name="Notiz 2 2 2 4 3" xfId="23839"/>
    <cellStyle name="Notiz 2 2 2 4 4" xfId="32875"/>
    <cellStyle name="Notiz 2 2 2 5" xfId="25059"/>
    <cellStyle name="Notiz 2 2 2 5 2" xfId="34094"/>
    <cellStyle name="Notiz 2 2 2 6" xfId="14958"/>
    <cellStyle name="Notiz 2 2 2 7" xfId="7681"/>
    <cellStyle name="Notiz 2 2 3" xfId="4216"/>
    <cellStyle name="Notiz 2 2 3 2" xfId="12016"/>
    <cellStyle name="Notiz 2 2 3 2 2" xfId="28011"/>
    <cellStyle name="Notiz 2 2 3 2 2 2" xfId="37046"/>
    <cellStyle name="Notiz 2 2 3 2 3" xfId="21368"/>
    <cellStyle name="Notiz 2 2 3 2 4" xfId="18799"/>
    <cellStyle name="Notiz 2 2 3 3" xfId="14580"/>
    <cellStyle name="Notiz 2 2 3 3 2" xfId="30571"/>
    <cellStyle name="Notiz 2 2 3 3 2 2" xfId="39606"/>
    <cellStyle name="Notiz 2 2 3 3 3" xfId="23935"/>
    <cellStyle name="Notiz 2 2 3 3 4" xfId="32971"/>
    <cellStyle name="Notiz 2 2 3 4" xfId="25620"/>
    <cellStyle name="Notiz 2 2 3 4 2" xfId="34655"/>
    <cellStyle name="Notiz 2 2 3 5" xfId="23432"/>
    <cellStyle name="Notiz 2 2 3 6" xfId="9006"/>
    <cellStyle name="Notiz 2 2 4" xfId="12631"/>
    <cellStyle name="Notiz 2 2 4 2" xfId="28618"/>
    <cellStyle name="Notiz 2 2 4 2 2" xfId="37653"/>
    <cellStyle name="Notiz 2 2 4 3" xfId="21983"/>
    <cellStyle name="Notiz 2 2 4 4" xfId="31018"/>
    <cellStyle name="Notiz 2 2 5" xfId="24633"/>
    <cellStyle name="Notiz 2 2 5 2" xfId="33668"/>
    <cellStyle name="Notiz 2 2 6" xfId="16781"/>
    <cellStyle name="Notiz 2 2 7" xfId="6665"/>
    <cellStyle name="Notiz 2 3" xfId="2016"/>
    <cellStyle name="Notiz 2 3 2" xfId="1010"/>
    <cellStyle name="Notiz 2 3 2 2" xfId="3358"/>
    <cellStyle name="Notiz 2 3 2 2 2" xfId="14030"/>
    <cellStyle name="Notiz 2 3 2 2 2 2" xfId="30019"/>
    <cellStyle name="Notiz 2 3 2 2 2 2 2" xfId="39054"/>
    <cellStyle name="Notiz 2 3 2 2 2 3" xfId="23383"/>
    <cellStyle name="Notiz 2 3 2 2 2 4" xfId="32419"/>
    <cellStyle name="Notiz 2 3 2 2 3" xfId="14522"/>
    <cellStyle name="Notiz 2 3 2 2 3 2" xfId="30513"/>
    <cellStyle name="Notiz 2 3 2 2 3 2 2" xfId="39548"/>
    <cellStyle name="Notiz 2 3 2 2 3 3" xfId="23877"/>
    <cellStyle name="Notiz 2 3 2 2 3 4" xfId="32913"/>
    <cellStyle name="Notiz 2 3 2 2 4" xfId="25301"/>
    <cellStyle name="Notiz 2 3 2 2 4 2" xfId="34336"/>
    <cellStyle name="Notiz 2 3 2 2 5" xfId="16999"/>
    <cellStyle name="Notiz 2 3 2 2 6" xfId="8148"/>
    <cellStyle name="Notiz 2 3 2 3" xfId="10704"/>
    <cellStyle name="Notiz 2 3 2 3 2" xfId="26698"/>
    <cellStyle name="Notiz 2 3 2 3 2 2" xfId="35733"/>
    <cellStyle name="Notiz 2 3 2 3 3" xfId="20058"/>
    <cellStyle name="Notiz 2 3 2 3 4" xfId="21392"/>
    <cellStyle name="Notiz 2 3 2 4" xfId="13313"/>
    <cellStyle name="Notiz 2 3 2 4 2" xfId="29301"/>
    <cellStyle name="Notiz 2 3 2 4 2 2" xfId="38336"/>
    <cellStyle name="Notiz 2 3 2 4 3" xfId="22666"/>
    <cellStyle name="Notiz 2 3 2 4 4" xfId="31701"/>
    <cellStyle name="Notiz 2 3 2 5" xfId="24314"/>
    <cellStyle name="Notiz 2 3 2 5 2" xfId="33349"/>
    <cellStyle name="Notiz 2 3 2 6" xfId="15169"/>
    <cellStyle name="Notiz 2 3 2 7" xfId="5809"/>
    <cellStyle name="Notiz 2 3 3" xfId="4357"/>
    <cellStyle name="Notiz 2 3 3 2" xfId="13779"/>
    <cellStyle name="Notiz 2 3 3 2 2" xfId="29767"/>
    <cellStyle name="Notiz 2 3 3 2 2 2" xfId="38802"/>
    <cellStyle name="Notiz 2 3 3 2 3" xfId="23131"/>
    <cellStyle name="Notiz 2 3 3 2 4" xfId="32167"/>
    <cellStyle name="Notiz 2 3 3 3" xfId="14585"/>
    <cellStyle name="Notiz 2 3 3 3 2" xfId="30576"/>
    <cellStyle name="Notiz 2 3 3 3 2 2" xfId="39611"/>
    <cellStyle name="Notiz 2 3 3 3 3" xfId="23940"/>
    <cellStyle name="Notiz 2 3 3 3 4" xfId="32976"/>
    <cellStyle name="Notiz 2 3 3 4" xfId="25670"/>
    <cellStyle name="Notiz 2 3 3 4 2" xfId="34705"/>
    <cellStyle name="Notiz 2 3 3 5" xfId="21173"/>
    <cellStyle name="Notiz 2 3 3 6" xfId="9147"/>
    <cellStyle name="Notiz 2 3 4" xfId="13178"/>
    <cellStyle name="Notiz 2 3 4 2" xfId="29166"/>
    <cellStyle name="Notiz 2 3 4 2 2" xfId="38201"/>
    <cellStyle name="Notiz 2 3 4 3" xfId="22531"/>
    <cellStyle name="Notiz 2 3 4 4" xfId="31566"/>
    <cellStyle name="Notiz 2 3 5" xfId="24683"/>
    <cellStyle name="Notiz 2 3 5 2" xfId="33718"/>
    <cellStyle name="Notiz 2 3 6" xfId="16279"/>
    <cellStyle name="Notiz 2 3 7" xfId="6806"/>
    <cellStyle name="Notiz 2 4" xfId="2153"/>
    <cellStyle name="Notiz 2 4 2" xfId="2936"/>
    <cellStyle name="Notiz 2 4 2 2" xfId="5277"/>
    <cellStyle name="Notiz 2 4 2 2 2" xfId="14395"/>
    <cellStyle name="Notiz 2 4 2 2 2 2" xfId="30386"/>
    <cellStyle name="Notiz 2 4 2 2 2 2 2" xfId="39421"/>
    <cellStyle name="Notiz 2 4 2 2 2 3" xfId="23750"/>
    <cellStyle name="Notiz 2 4 2 2 2 4" xfId="32786"/>
    <cellStyle name="Notiz 2 4 2 2 3" xfId="14637"/>
    <cellStyle name="Notiz 2 4 2 2 3 2" xfId="30628"/>
    <cellStyle name="Notiz 2 4 2 2 3 2 2" xfId="39663"/>
    <cellStyle name="Notiz 2 4 2 2 3 3" xfId="23992"/>
    <cellStyle name="Notiz 2 4 2 2 3 4" xfId="33028"/>
    <cellStyle name="Notiz 2 4 2 2 4" xfId="26085"/>
    <cellStyle name="Notiz 2 4 2 2 4 2" xfId="35120"/>
    <cellStyle name="Notiz 2 4 2 2 5" xfId="16514"/>
    <cellStyle name="Notiz 2 4 2 2 6" xfId="10067"/>
    <cellStyle name="Notiz 2 4 2 3" xfId="11088"/>
    <cellStyle name="Notiz 2 4 2 3 2" xfId="27082"/>
    <cellStyle name="Notiz 2 4 2 3 2 2" xfId="36117"/>
    <cellStyle name="Notiz 2 4 2 3 3" xfId="20441"/>
    <cellStyle name="Notiz 2 4 2 3 4" xfId="21511"/>
    <cellStyle name="Notiz 2 4 2 4" xfId="14491"/>
    <cellStyle name="Notiz 2 4 2 4 2" xfId="30482"/>
    <cellStyle name="Notiz 2 4 2 4 2 2" xfId="39517"/>
    <cellStyle name="Notiz 2 4 2 4 3" xfId="23846"/>
    <cellStyle name="Notiz 2 4 2 4 4" xfId="32882"/>
    <cellStyle name="Notiz 2 4 2 5" xfId="25098"/>
    <cellStyle name="Notiz 2 4 2 5 2" xfId="34133"/>
    <cellStyle name="Notiz 2 4 2 6" xfId="21722"/>
    <cellStyle name="Notiz 2 4 2 7" xfId="7726"/>
    <cellStyle name="Notiz 2 4 3" xfId="4494"/>
    <cellStyle name="Notiz 2 4 3 2" xfId="14056"/>
    <cellStyle name="Notiz 2 4 3 2 2" xfId="30045"/>
    <cellStyle name="Notiz 2 4 3 2 2 2" xfId="39080"/>
    <cellStyle name="Notiz 2 4 3 2 3" xfId="23409"/>
    <cellStyle name="Notiz 2 4 3 2 4" xfId="32445"/>
    <cellStyle name="Notiz 2 4 3 3" xfId="14590"/>
    <cellStyle name="Notiz 2 4 3 3 2" xfId="30581"/>
    <cellStyle name="Notiz 2 4 3 3 2 2" xfId="39616"/>
    <cellStyle name="Notiz 2 4 3 3 3" xfId="23945"/>
    <cellStyle name="Notiz 2 4 3 3 4" xfId="32981"/>
    <cellStyle name="Notiz 2 4 3 4" xfId="25712"/>
    <cellStyle name="Notiz 2 4 3 4 2" xfId="34747"/>
    <cellStyle name="Notiz 2 4 3 5" xfId="22732"/>
    <cellStyle name="Notiz 2 4 3 6" xfId="9284"/>
    <cellStyle name="Notiz 2 4 4" xfId="10354"/>
    <cellStyle name="Notiz 2 4 4 2" xfId="26352"/>
    <cellStyle name="Notiz 2 4 4 2 2" xfId="35387"/>
    <cellStyle name="Notiz 2 4 4 3" xfId="19708"/>
    <cellStyle name="Notiz 2 4 4 4" xfId="18122"/>
    <cellStyle name="Notiz 2 4 5" xfId="24725"/>
    <cellStyle name="Notiz 2 4 5 2" xfId="33760"/>
    <cellStyle name="Notiz 2 4 6" xfId="22644"/>
    <cellStyle name="Notiz 2 4 7" xfId="6943"/>
    <cellStyle name="Notiz 2 5" xfId="2282"/>
    <cellStyle name="Notiz 2 5 2" xfId="851"/>
    <cellStyle name="Notiz 2 5 2 2" xfId="3199"/>
    <cellStyle name="Notiz 2 5 2 2 2" xfId="12745"/>
    <cellStyle name="Notiz 2 5 2 2 2 2" xfId="28732"/>
    <cellStyle name="Notiz 2 5 2 2 2 2 2" xfId="37767"/>
    <cellStyle name="Notiz 2 5 2 2 2 3" xfId="22097"/>
    <cellStyle name="Notiz 2 5 2 2 2 4" xfId="31132"/>
    <cellStyle name="Notiz 2 5 2 2 3" xfId="14513"/>
    <cellStyle name="Notiz 2 5 2 2 3 2" xfId="30504"/>
    <cellStyle name="Notiz 2 5 2 2 3 2 2" xfId="39539"/>
    <cellStyle name="Notiz 2 5 2 2 3 3" xfId="23868"/>
    <cellStyle name="Notiz 2 5 2 2 3 4" xfId="32904"/>
    <cellStyle name="Notiz 2 5 2 2 4" xfId="25241"/>
    <cellStyle name="Notiz 2 5 2 2 4 2" xfId="34276"/>
    <cellStyle name="Notiz 2 5 2 2 5" xfId="17142"/>
    <cellStyle name="Notiz 2 5 2 2 6" xfId="7989"/>
    <cellStyle name="Notiz 2 5 2 3" xfId="10491"/>
    <cellStyle name="Notiz 2 5 2 3 2" xfId="26489"/>
    <cellStyle name="Notiz 2 5 2 3 2 2" xfId="35524"/>
    <cellStyle name="Notiz 2 5 2 3 3" xfId="19845"/>
    <cellStyle name="Notiz 2 5 2 3 4" xfId="17571"/>
    <cellStyle name="Notiz 2 5 2 4" xfId="12509"/>
    <cellStyle name="Notiz 2 5 2 4 2" xfId="28496"/>
    <cellStyle name="Notiz 2 5 2 4 2 2" xfId="37531"/>
    <cellStyle name="Notiz 2 5 2 4 3" xfId="21861"/>
    <cellStyle name="Notiz 2 5 2 4 4" xfId="30896"/>
    <cellStyle name="Notiz 2 5 2 5" xfId="24254"/>
    <cellStyle name="Notiz 2 5 2 5 2" xfId="33289"/>
    <cellStyle name="Notiz 2 5 2 6" xfId="16067"/>
    <cellStyle name="Notiz 2 5 2 7" xfId="5650"/>
    <cellStyle name="Notiz 2 5 3" xfId="4623"/>
    <cellStyle name="Notiz 2 5 3 2" xfId="13197"/>
    <cellStyle name="Notiz 2 5 3 2 2" xfId="29185"/>
    <cellStyle name="Notiz 2 5 3 2 2 2" xfId="38220"/>
    <cellStyle name="Notiz 2 5 3 2 3" xfId="22550"/>
    <cellStyle name="Notiz 2 5 3 2 4" xfId="31585"/>
    <cellStyle name="Notiz 2 5 3 3" xfId="14594"/>
    <cellStyle name="Notiz 2 5 3 3 2" xfId="30585"/>
    <cellStyle name="Notiz 2 5 3 3 2 2" xfId="39620"/>
    <cellStyle name="Notiz 2 5 3 3 3" xfId="23949"/>
    <cellStyle name="Notiz 2 5 3 3 4" xfId="32985"/>
    <cellStyle name="Notiz 2 5 3 4" xfId="25755"/>
    <cellStyle name="Notiz 2 5 3 4 2" xfId="34790"/>
    <cellStyle name="Notiz 2 5 3 5" xfId="19467"/>
    <cellStyle name="Notiz 2 5 3 6" xfId="9413"/>
    <cellStyle name="Notiz 2 5 4" xfId="10749"/>
    <cellStyle name="Notiz 2 5 4 2" xfId="26743"/>
    <cellStyle name="Notiz 2 5 4 2 2" xfId="35778"/>
    <cellStyle name="Notiz 2 5 4 3" xfId="20103"/>
    <cellStyle name="Notiz 2 5 4 4" xfId="18295"/>
    <cellStyle name="Notiz 2 5 5" xfId="24768"/>
    <cellStyle name="Notiz 2 5 5 2" xfId="33803"/>
    <cellStyle name="Notiz 2 5 6" xfId="23263"/>
    <cellStyle name="Notiz 2 5 7" xfId="7072"/>
    <cellStyle name="Notiz 2 6" xfId="2411"/>
    <cellStyle name="Notiz 2 6 2" xfId="966"/>
    <cellStyle name="Notiz 2 6 2 2" xfId="3314"/>
    <cellStyle name="Notiz 2 6 2 2 2" xfId="11138"/>
    <cellStyle name="Notiz 2 6 2 2 2 2" xfId="27132"/>
    <cellStyle name="Notiz 2 6 2 2 2 2 2" xfId="36167"/>
    <cellStyle name="Notiz 2 6 2 2 2 3" xfId="20491"/>
    <cellStyle name="Notiz 2 6 2 2 2 4" xfId="15641"/>
    <cellStyle name="Notiz 2 6 2 2 3" xfId="14517"/>
    <cellStyle name="Notiz 2 6 2 2 3 2" xfId="30508"/>
    <cellStyle name="Notiz 2 6 2 2 3 2 2" xfId="39543"/>
    <cellStyle name="Notiz 2 6 2 2 3 3" xfId="23872"/>
    <cellStyle name="Notiz 2 6 2 2 3 4" xfId="32908"/>
    <cellStyle name="Notiz 2 6 2 2 4" xfId="25266"/>
    <cellStyle name="Notiz 2 6 2 2 4 2" xfId="34301"/>
    <cellStyle name="Notiz 2 6 2 2 5" xfId="21375"/>
    <cellStyle name="Notiz 2 6 2 2 6" xfId="8104"/>
    <cellStyle name="Notiz 2 6 2 3" xfId="13548"/>
    <cellStyle name="Notiz 2 6 2 3 2" xfId="29536"/>
    <cellStyle name="Notiz 2 6 2 3 2 2" xfId="38571"/>
    <cellStyle name="Notiz 2 6 2 3 3" xfId="22901"/>
    <cellStyle name="Notiz 2 6 2 3 4" xfId="31936"/>
    <cellStyle name="Notiz 2 6 2 4" xfId="12656"/>
    <cellStyle name="Notiz 2 6 2 4 2" xfId="28643"/>
    <cellStyle name="Notiz 2 6 2 4 2 2" xfId="37678"/>
    <cellStyle name="Notiz 2 6 2 4 3" xfId="22008"/>
    <cellStyle name="Notiz 2 6 2 4 4" xfId="31043"/>
    <cellStyle name="Notiz 2 6 2 5" xfId="24279"/>
    <cellStyle name="Notiz 2 6 2 5 2" xfId="33314"/>
    <cellStyle name="Notiz 2 6 2 6" xfId="16077"/>
    <cellStyle name="Notiz 2 6 2 7" xfId="5765"/>
    <cellStyle name="Notiz 2 6 3" xfId="4752"/>
    <cellStyle name="Notiz 2 6 3 2" xfId="10727"/>
    <cellStyle name="Notiz 2 6 3 2 2" xfId="26721"/>
    <cellStyle name="Notiz 2 6 3 2 2 2" xfId="35756"/>
    <cellStyle name="Notiz 2 6 3 2 3" xfId="20081"/>
    <cellStyle name="Notiz 2 6 3 2 4" xfId="20436"/>
    <cellStyle name="Notiz 2 6 3 3" xfId="14598"/>
    <cellStyle name="Notiz 2 6 3 3 2" xfId="30589"/>
    <cellStyle name="Notiz 2 6 3 3 2 2" xfId="39624"/>
    <cellStyle name="Notiz 2 6 3 3 3" xfId="23953"/>
    <cellStyle name="Notiz 2 6 3 3 4" xfId="32989"/>
    <cellStyle name="Notiz 2 6 3 4" xfId="25800"/>
    <cellStyle name="Notiz 2 6 3 4 2" xfId="34835"/>
    <cellStyle name="Notiz 2 6 3 5" xfId="18941"/>
    <cellStyle name="Notiz 2 6 3 6" xfId="9542"/>
    <cellStyle name="Notiz 2 6 4" xfId="10670"/>
    <cellStyle name="Notiz 2 6 4 2" xfId="26664"/>
    <cellStyle name="Notiz 2 6 4 2 2" xfId="35699"/>
    <cellStyle name="Notiz 2 6 4 3" xfId="20024"/>
    <cellStyle name="Notiz 2 6 4 4" xfId="20675"/>
    <cellStyle name="Notiz 2 6 5" xfId="24813"/>
    <cellStyle name="Notiz 2 6 5 2" xfId="33848"/>
    <cellStyle name="Notiz 2 6 6" xfId="15486"/>
    <cellStyle name="Notiz 2 6 7" xfId="7201"/>
    <cellStyle name="Notiz 2 7" xfId="1716"/>
    <cellStyle name="Notiz 2 7 2" xfId="4057"/>
    <cellStyle name="Notiz 2 7 2 2" xfId="11702"/>
    <cellStyle name="Notiz 2 7 2 2 2" xfId="27696"/>
    <cellStyle name="Notiz 2 7 2 2 2 2" xfId="36731"/>
    <cellStyle name="Notiz 2 7 2 2 3" xfId="21054"/>
    <cellStyle name="Notiz 2 7 2 2 4" xfId="16899"/>
    <cellStyle name="Notiz 2 7 2 3" xfId="14570"/>
    <cellStyle name="Notiz 2 7 2 3 2" xfId="30561"/>
    <cellStyle name="Notiz 2 7 2 3 2 2" xfId="39596"/>
    <cellStyle name="Notiz 2 7 2 3 3" xfId="23925"/>
    <cellStyle name="Notiz 2 7 2 3 4" xfId="32961"/>
    <cellStyle name="Notiz 2 7 2 4" xfId="25552"/>
    <cellStyle name="Notiz 2 7 2 4 2" xfId="34587"/>
    <cellStyle name="Notiz 2 7 2 5" xfId="22492"/>
    <cellStyle name="Notiz 2 7 2 6" xfId="8847"/>
    <cellStyle name="Notiz 2 7 3" xfId="11573"/>
    <cellStyle name="Notiz 2 7 3 2" xfId="27567"/>
    <cellStyle name="Notiz 2 7 3 2 2" xfId="36602"/>
    <cellStyle name="Notiz 2 7 3 3" xfId="20925"/>
    <cellStyle name="Notiz 2 7 3 4" xfId="18090"/>
    <cellStyle name="Notiz 2 7 4" xfId="14453"/>
    <cellStyle name="Notiz 2 7 4 2" xfId="30444"/>
    <cellStyle name="Notiz 2 7 4 2 2" xfId="39479"/>
    <cellStyle name="Notiz 2 7 4 3" xfId="23808"/>
    <cellStyle name="Notiz 2 7 4 4" xfId="32844"/>
    <cellStyle name="Notiz 2 7 5" xfId="24565"/>
    <cellStyle name="Notiz 2 7 5 2" xfId="33600"/>
    <cellStyle name="Notiz 2 7 6" xfId="18901"/>
    <cellStyle name="Notiz 2 7 7" xfId="6506"/>
    <cellStyle name="Notiz 2 8" xfId="3485"/>
    <cellStyle name="Notiz 2 8 2" xfId="13284"/>
    <cellStyle name="Notiz 2 8 2 2" xfId="29272"/>
    <cellStyle name="Notiz 2 8 2 2 2" xfId="38307"/>
    <cellStyle name="Notiz 2 8 2 3" xfId="22637"/>
    <cellStyle name="Notiz 2 8 2 4" xfId="31672"/>
    <cellStyle name="Notiz 2 8 3" xfId="14527"/>
    <cellStyle name="Notiz 2 8 3 2" xfId="30518"/>
    <cellStyle name="Notiz 2 8 3 2 2" xfId="39553"/>
    <cellStyle name="Notiz 2 8 3 3" xfId="23882"/>
    <cellStyle name="Notiz 2 8 3 4" xfId="32918"/>
    <cellStyle name="Notiz 2 8 4" xfId="25337"/>
    <cellStyle name="Notiz 2 8 4 2" xfId="34372"/>
    <cellStyle name="Notiz 2 8 5" xfId="15332"/>
    <cellStyle name="Notiz 2 8 6" xfId="8275"/>
    <cellStyle name="Notiz 2 9" xfId="13551"/>
    <cellStyle name="Notiz 2 9 2" xfId="29539"/>
    <cellStyle name="Notiz 2 9 2 2" xfId="38574"/>
    <cellStyle name="Notiz 2 9 3" xfId="22904"/>
    <cellStyle name="Notiz 2 9 4" xfId="31939"/>
    <cellStyle name="Notiz 3" xfId="1430"/>
    <cellStyle name="Notiz 3 2" xfId="2562"/>
    <cellStyle name="Notiz 3 2 2" xfId="4903"/>
    <cellStyle name="Notiz 3 2 2 2" xfId="10921"/>
    <cellStyle name="Notiz 3 2 2 2 2" xfId="26915"/>
    <cellStyle name="Notiz 3 2 2 2 2 2" xfId="35950"/>
    <cellStyle name="Notiz 3 2 2 2 3" xfId="20274"/>
    <cellStyle name="Notiz 3 2 2 2 4" xfId="21002"/>
    <cellStyle name="Notiz 3 2 2 3" xfId="14608"/>
    <cellStyle name="Notiz 3 2 2 3 2" xfId="30599"/>
    <cellStyle name="Notiz 3 2 2 3 2 2" xfId="39634"/>
    <cellStyle name="Notiz 3 2 2 3 3" xfId="23963"/>
    <cellStyle name="Notiz 3 2 2 3 4" xfId="32999"/>
    <cellStyle name="Notiz 3 2 2 4" xfId="25871"/>
    <cellStyle name="Notiz 3 2 2 4 2" xfId="34906"/>
    <cellStyle name="Notiz 3 2 2 5" xfId="21027"/>
    <cellStyle name="Notiz 3 2 2 6" xfId="9693"/>
    <cellStyle name="Notiz 3 2 3" xfId="13228"/>
    <cellStyle name="Notiz 3 2 3 2" xfId="29216"/>
    <cellStyle name="Notiz 3 2 3 2 2" xfId="38251"/>
    <cellStyle name="Notiz 3 2 3 3" xfId="22581"/>
    <cellStyle name="Notiz 3 2 3 4" xfId="31616"/>
    <cellStyle name="Notiz 3 2 4" xfId="14463"/>
    <cellStyle name="Notiz 3 2 4 2" xfId="30454"/>
    <cellStyle name="Notiz 3 2 4 2 2" xfId="39489"/>
    <cellStyle name="Notiz 3 2 4 3" xfId="23818"/>
    <cellStyle name="Notiz 3 2 4 4" xfId="32854"/>
    <cellStyle name="Notiz 3 2 5" xfId="24884"/>
    <cellStyle name="Notiz 3 2 5 2" xfId="33919"/>
    <cellStyle name="Notiz 3 2 6" xfId="15470"/>
    <cellStyle name="Notiz 3 2 7" xfId="7352"/>
    <cellStyle name="Notiz 3 3" xfId="3771"/>
    <cellStyle name="Notiz 3 3 2" xfId="11911"/>
    <cellStyle name="Notiz 3 3 2 2" xfId="27906"/>
    <cellStyle name="Notiz 3 3 2 2 2" xfId="36941"/>
    <cellStyle name="Notiz 3 3 2 3" xfId="21264"/>
    <cellStyle name="Notiz 3 3 2 4" xfId="17361"/>
    <cellStyle name="Notiz 3 3 3" xfId="14547"/>
    <cellStyle name="Notiz 3 3 3 2" xfId="30538"/>
    <cellStyle name="Notiz 3 3 3 2 2" xfId="39573"/>
    <cellStyle name="Notiz 3 3 3 3" xfId="23902"/>
    <cellStyle name="Notiz 3 3 3 4" xfId="32938"/>
    <cellStyle name="Notiz 3 3 4" xfId="25431"/>
    <cellStyle name="Notiz 3 3 4 2" xfId="34466"/>
    <cellStyle name="Notiz 3 3 5" xfId="15914"/>
    <cellStyle name="Notiz 3 3 6" xfId="8561"/>
    <cellStyle name="Notiz 3 4" xfId="13656"/>
    <cellStyle name="Notiz 3 4 2" xfId="29644"/>
    <cellStyle name="Notiz 3 4 2 2" xfId="38679"/>
    <cellStyle name="Notiz 3 4 3" xfId="23009"/>
    <cellStyle name="Notiz 3 4 4" xfId="32044"/>
    <cellStyle name="Notiz 3 5" xfId="24444"/>
    <cellStyle name="Notiz 3 5 2" xfId="33479"/>
    <cellStyle name="Notiz 3 6" xfId="15481"/>
    <cellStyle name="Notiz 3 7" xfId="6221"/>
    <cellStyle name="Notiz 4" xfId="1344"/>
    <cellStyle name="Notiz 4 2" xfId="2948"/>
    <cellStyle name="Notiz 4 2 2" xfId="5289"/>
    <cellStyle name="Notiz 4 2 2 2" xfId="14407"/>
    <cellStyle name="Notiz 4 2 2 2 2" xfId="30398"/>
    <cellStyle name="Notiz 4 2 2 2 2 2" xfId="39433"/>
    <cellStyle name="Notiz 4 2 2 2 3" xfId="23762"/>
    <cellStyle name="Notiz 4 2 2 2 4" xfId="32798"/>
    <cellStyle name="Notiz 4 2 2 3" xfId="14640"/>
    <cellStyle name="Notiz 4 2 2 3 2" xfId="30631"/>
    <cellStyle name="Notiz 4 2 2 3 2 2" xfId="39666"/>
    <cellStyle name="Notiz 4 2 2 3 3" xfId="23995"/>
    <cellStyle name="Notiz 4 2 2 3 4" xfId="33031"/>
    <cellStyle name="Notiz 4 2 2 4" xfId="26095"/>
    <cellStyle name="Notiz 4 2 2 4 2" xfId="35130"/>
    <cellStyle name="Notiz 4 2 2 5" xfId="16254"/>
    <cellStyle name="Notiz 4 2 2 6" xfId="10079"/>
    <cellStyle name="Notiz 4 2 3" xfId="13800"/>
    <cellStyle name="Notiz 4 2 3 2" xfId="29788"/>
    <cellStyle name="Notiz 4 2 3 2 2" xfId="38823"/>
    <cellStyle name="Notiz 4 2 3 3" xfId="23152"/>
    <cellStyle name="Notiz 4 2 3 4" xfId="32188"/>
    <cellStyle name="Notiz 4 2 4" xfId="14494"/>
    <cellStyle name="Notiz 4 2 4 2" xfId="30485"/>
    <cellStyle name="Notiz 4 2 4 2 2" xfId="39520"/>
    <cellStyle name="Notiz 4 2 4 3" xfId="23849"/>
    <cellStyle name="Notiz 4 2 4 4" xfId="32885"/>
    <cellStyle name="Notiz 4 2 5" xfId="25108"/>
    <cellStyle name="Notiz 4 2 5 2" xfId="34143"/>
    <cellStyle name="Notiz 4 2 6" xfId="21898"/>
    <cellStyle name="Notiz 4 2 7" xfId="7738"/>
    <cellStyle name="Notiz 4 3" xfId="3685"/>
    <cellStyle name="Notiz 4 3 2" xfId="11242"/>
    <cellStyle name="Notiz 4 3 2 2" xfId="27236"/>
    <cellStyle name="Notiz 4 3 2 2 2" xfId="36271"/>
    <cellStyle name="Notiz 4 3 2 3" xfId="20595"/>
    <cellStyle name="Notiz 4 3 2 4" xfId="16688"/>
    <cellStyle name="Notiz 4 3 3" xfId="14544"/>
    <cellStyle name="Notiz 4 3 3 2" xfId="30535"/>
    <cellStyle name="Notiz 4 3 3 2 2" xfId="39570"/>
    <cellStyle name="Notiz 4 3 3 3" xfId="23899"/>
    <cellStyle name="Notiz 4 3 3 4" xfId="32935"/>
    <cellStyle name="Notiz 4 3 4" xfId="25420"/>
    <cellStyle name="Notiz 4 3 4 2" xfId="34455"/>
    <cellStyle name="Notiz 4 3 5" xfId="15663"/>
    <cellStyle name="Notiz 4 3 6" xfId="8475"/>
    <cellStyle name="Notiz 4 4" xfId="10160"/>
    <cellStyle name="Notiz 4 4 2" xfId="26162"/>
    <cellStyle name="Notiz 4 4 2 2" xfId="35197"/>
    <cellStyle name="Notiz 4 4 3" xfId="19515"/>
    <cellStyle name="Notiz 4 4 4" xfId="16454"/>
    <cellStyle name="Notiz 4 5" xfId="24433"/>
    <cellStyle name="Notiz 4 5 2" xfId="33468"/>
    <cellStyle name="Notiz 4 6" xfId="17208"/>
    <cellStyle name="Notiz 4 7" xfId="6135"/>
    <cellStyle name="Notiz 5" xfId="1584"/>
    <cellStyle name="Notiz 5 2" xfId="2923"/>
    <cellStyle name="Notiz 5 2 2" xfId="5264"/>
    <cellStyle name="Notiz 5 2 2 2" xfId="14382"/>
    <cellStyle name="Notiz 5 2 2 2 2" xfId="30373"/>
    <cellStyle name="Notiz 5 2 2 2 2 2" xfId="39408"/>
    <cellStyle name="Notiz 5 2 2 2 3" xfId="23737"/>
    <cellStyle name="Notiz 5 2 2 2 4" xfId="32773"/>
    <cellStyle name="Notiz 5 2 2 3" xfId="14635"/>
    <cellStyle name="Notiz 5 2 2 3 2" xfId="30626"/>
    <cellStyle name="Notiz 5 2 2 3 2 2" xfId="39661"/>
    <cellStyle name="Notiz 5 2 2 3 3" xfId="23990"/>
    <cellStyle name="Notiz 5 2 2 3 4" xfId="33026"/>
    <cellStyle name="Notiz 5 2 2 4" xfId="26074"/>
    <cellStyle name="Notiz 5 2 2 4 2" xfId="35109"/>
    <cellStyle name="Notiz 5 2 2 5" xfId="17836"/>
    <cellStyle name="Notiz 5 2 2 6" xfId="10054"/>
    <cellStyle name="Notiz 5 2 3" xfId="10675"/>
    <cellStyle name="Notiz 5 2 3 2" xfId="26669"/>
    <cellStyle name="Notiz 5 2 3 2 2" xfId="35704"/>
    <cellStyle name="Notiz 5 2 3 3" xfId="20029"/>
    <cellStyle name="Notiz 5 2 3 4" xfId="22971"/>
    <cellStyle name="Notiz 5 2 4" xfId="14489"/>
    <cellStyle name="Notiz 5 2 4 2" xfId="30480"/>
    <cellStyle name="Notiz 5 2 4 2 2" xfId="39515"/>
    <cellStyle name="Notiz 5 2 4 3" xfId="23844"/>
    <cellStyle name="Notiz 5 2 4 4" xfId="32880"/>
    <cellStyle name="Notiz 5 2 5" xfId="25087"/>
    <cellStyle name="Notiz 5 2 5 2" xfId="34122"/>
    <cellStyle name="Notiz 5 2 6" xfId="18038"/>
    <cellStyle name="Notiz 5 2 7" xfId="7713"/>
    <cellStyle name="Notiz 5 3" xfId="3925"/>
    <cellStyle name="Notiz 5 3 2" xfId="13734"/>
    <cellStyle name="Notiz 5 3 2 2" xfId="29722"/>
    <cellStyle name="Notiz 5 3 2 2 2" xfId="38757"/>
    <cellStyle name="Notiz 5 3 2 3" xfId="23087"/>
    <cellStyle name="Notiz 5 3 2 4" xfId="32122"/>
    <cellStyle name="Notiz 5 3 3" xfId="14566"/>
    <cellStyle name="Notiz 5 3 3 2" xfId="30557"/>
    <cellStyle name="Notiz 5 3 3 2 2" xfId="39592"/>
    <cellStyle name="Notiz 5 3 3 3" xfId="23921"/>
    <cellStyle name="Notiz 5 3 3 4" xfId="32957"/>
    <cellStyle name="Notiz 5 3 4" xfId="25507"/>
    <cellStyle name="Notiz 5 3 4 2" xfId="34542"/>
    <cellStyle name="Notiz 5 3 5" xfId="17136"/>
    <cellStyle name="Notiz 5 3 6" xfId="8715"/>
    <cellStyle name="Notiz 5 4" xfId="11927"/>
    <cellStyle name="Notiz 5 4 2" xfId="27922"/>
    <cellStyle name="Notiz 5 4 2 2" xfId="36957"/>
    <cellStyle name="Notiz 5 4 3" xfId="21280"/>
    <cellStyle name="Notiz 5 4 4" xfId="19113"/>
    <cellStyle name="Notiz 5 5" xfId="24520"/>
    <cellStyle name="Notiz 5 5 2" xfId="33555"/>
    <cellStyle name="Notiz 5 6" xfId="16160"/>
    <cellStyle name="Notiz 5 7" xfId="6375"/>
    <cellStyle name="Notiz 6" xfId="1301"/>
    <cellStyle name="Notiz 6 2" xfId="1074"/>
    <cellStyle name="Notiz 6 2 2" xfId="3422"/>
    <cellStyle name="Notiz 6 2 2 2" xfId="14029"/>
    <cellStyle name="Notiz 6 2 2 2 2" xfId="30018"/>
    <cellStyle name="Notiz 6 2 2 2 2 2" xfId="39053"/>
    <cellStyle name="Notiz 6 2 2 2 3" xfId="23382"/>
    <cellStyle name="Notiz 6 2 2 2 4" xfId="32418"/>
    <cellStyle name="Notiz 6 2 2 3" xfId="14524"/>
    <cellStyle name="Notiz 6 2 2 3 2" xfId="30515"/>
    <cellStyle name="Notiz 6 2 2 3 2 2" xfId="39550"/>
    <cellStyle name="Notiz 6 2 2 3 3" xfId="23879"/>
    <cellStyle name="Notiz 6 2 2 3 4" xfId="32915"/>
    <cellStyle name="Notiz 6 2 2 4" xfId="25317"/>
    <cellStyle name="Notiz 6 2 2 4 2" xfId="34352"/>
    <cellStyle name="Notiz 6 2 2 5" xfId="16834"/>
    <cellStyle name="Notiz 6 2 2 6" xfId="8212"/>
    <cellStyle name="Notiz 6 2 3" xfId="10932"/>
    <cellStyle name="Notiz 6 2 3 2" xfId="26926"/>
    <cellStyle name="Notiz 6 2 3 2 2" xfId="35961"/>
    <cellStyle name="Notiz 6 2 3 3" xfId="20285"/>
    <cellStyle name="Notiz 6 2 3 4" xfId="15407"/>
    <cellStyle name="Notiz 6 2 4" xfId="14448"/>
    <cellStyle name="Notiz 6 2 4 2" xfId="30439"/>
    <cellStyle name="Notiz 6 2 4 2 2" xfId="39474"/>
    <cellStyle name="Notiz 6 2 4 3" xfId="23803"/>
    <cellStyle name="Notiz 6 2 4 4" xfId="32839"/>
    <cellStyle name="Notiz 6 2 5" xfId="24330"/>
    <cellStyle name="Notiz 6 2 5 2" xfId="33365"/>
    <cellStyle name="Notiz 6 2 6" xfId="15792"/>
    <cellStyle name="Notiz 6 2 7" xfId="5873"/>
    <cellStyle name="Notiz 6 3" xfId="3642"/>
    <cellStyle name="Notiz 6 3 2" xfId="13882"/>
    <cellStyle name="Notiz 6 3 2 2" xfId="29871"/>
    <cellStyle name="Notiz 6 3 2 2 2" xfId="38906"/>
    <cellStyle name="Notiz 6 3 2 3" xfId="23235"/>
    <cellStyle name="Notiz 6 3 2 4" xfId="32271"/>
    <cellStyle name="Notiz 6 3 3" xfId="14542"/>
    <cellStyle name="Notiz 6 3 3 2" xfId="30533"/>
    <cellStyle name="Notiz 6 3 3 2 2" xfId="39568"/>
    <cellStyle name="Notiz 6 3 3 3" xfId="23897"/>
    <cellStyle name="Notiz 6 3 3 4" xfId="32933"/>
    <cellStyle name="Notiz 6 3 4" xfId="25412"/>
    <cellStyle name="Notiz 6 3 4 2" xfId="34447"/>
    <cellStyle name="Notiz 6 3 5" xfId="20811"/>
    <cellStyle name="Notiz 6 3 6" xfId="8432"/>
    <cellStyle name="Notiz 6 4" xfId="13075"/>
    <cellStyle name="Notiz 6 4 2" xfId="29063"/>
    <cellStyle name="Notiz 6 4 2 2" xfId="38098"/>
    <cellStyle name="Notiz 6 4 3" xfId="22428"/>
    <cellStyle name="Notiz 6 4 4" xfId="31463"/>
    <cellStyle name="Notiz 6 5" xfId="24425"/>
    <cellStyle name="Notiz 6 5 2" xfId="33460"/>
    <cellStyle name="Notiz 6 6" xfId="17288"/>
    <cellStyle name="Notiz 6 7" xfId="6092"/>
    <cellStyle name="Notiz 7" xfId="1499"/>
    <cellStyle name="Notiz 7 2" xfId="2939"/>
    <cellStyle name="Notiz 7 2 2" xfId="5280"/>
    <cellStyle name="Notiz 7 2 2 2" xfId="14398"/>
    <cellStyle name="Notiz 7 2 2 2 2" xfId="30389"/>
    <cellStyle name="Notiz 7 2 2 2 2 2" xfId="39424"/>
    <cellStyle name="Notiz 7 2 2 2 3" xfId="23753"/>
    <cellStyle name="Notiz 7 2 2 2 4" xfId="32789"/>
    <cellStyle name="Notiz 7 2 2 3" xfId="14638"/>
    <cellStyle name="Notiz 7 2 2 3 2" xfId="30629"/>
    <cellStyle name="Notiz 7 2 2 3 2 2" xfId="39664"/>
    <cellStyle name="Notiz 7 2 2 3 3" xfId="23993"/>
    <cellStyle name="Notiz 7 2 2 3 4" xfId="33029"/>
    <cellStyle name="Notiz 7 2 2 4" xfId="26087"/>
    <cellStyle name="Notiz 7 2 2 4 2" xfId="35122"/>
    <cellStyle name="Notiz 7 2 2 5" xfId="18506"/>
    <cellStyle name="Notiz 7 2 2 6" xfId="10070"/>
    <cellStyle name="Notiz 7 2 3" xfId="12073"/>
    <cellStyle name="Notiz 7 2 3 2" xfId="28068"/>
    <cellStyle name="Notiz 7 2 3 2 2" xfId="37103"/>
    <cellStyle name="Notiz 7 2 3 3" xfId="21425"/>
    <cellStyle name="Notiz 7 2 3 4" xfId="14895"/>
    <cellStyle name="Notiz 7 2 4" xfId="14492"/>
    <cellStyle name="Notiz 7 2 4 2" xfId="30483"/>
    <cellStyle name="Notiz 7 2 4 2 2" xfId="39518"/>
    <cellStyle name="Notiz 7 2 4 3" xfId="23847"/>
    <cellStyle name="Notiz 7 2 4 4" xfId="32883"/>
    <cellStyle name="Notiz 7 2 5" xfId="25100"/>
    <cellStyle name="Notiz 7 2 5 2" xfId="34135"/>
    <cellStyle name="Notiz 7 2 6" xfId="22741"/>
    <cellStyle name="Notiz 7 2 7" xfId="7729"/>
    <cellStyle name="Notiz 7 3" xfId="3840"/>
    <cellStyle name="Notiz 7 3 2" xfId="13979"/>
    <cellStyle name="Notiz 7 3 2 2" xfId="29968"/>
    <cellStyle name="Notiz 7 3 2 2 2" xfId="39003"/>
    <cellStyle name="Notiz 7 3 2 3" xfId="23332"/>
    <cellStyle name="Notiz 7 3 2 4" xfId="32368"/>
    <cellStyle name="Notiz 7 3 3" xfId="14548"/>
    <cellStyle name="Notiz 7 3 3 2" xfId="30539"/>
    <cellStyle name="Notiz 7 3 3 2 2" xfId="39574"/>
    <cellStyle name="Notiz 7 3 3 3" xfId="23903"/>
    <cellStyle name="Notiz 7 3 3 4" xfId="32939"/>
    <cellStyle name="Notiz 7 3 4" xfId="25441"/>
    <cellStyle name="Notiz 7 3 4 2" xfId="34476"/>
    <cellStyle name="Notiz 7 3 5" xfId="22354"/>
    <cellStyle name="Notiz 7 3 6" xfId="8630"/>
    <cellStyle name="Notiz 7 4" xfId="13762"/>
    <cellStyle name="Notiz 7 4 2" xfId="29750"/>
    <cellStyle name="Notiz 7 4 2 2" xfId="38785"/>
    <cellStyle name="Notiz 7 4 3" xfId="23114"/>
    <cellStyle name="Notiz 7 4 4" xfId="32150"/>
    <cellStyle name="Notiz 7 5" xfId="24454"/>
    <cellStyle name="Notiz 7 5 2" xfId="33489"/>
    <cellStyle name="Notiz 7 6" xfId="19166"/>
    <cellStyle name="Notiz 7 7" xfId="6290"/>
    <cellStyle name="Notiz 8" xfId="1819"/>
    <cellStyle name="Notiz 8 2" xfId="921"/>
    <cellStyle name="Notiz 8 2 2" xfId="3269"/>
    <cellStyle name="Notiz 8 2 2 2" xfId="11880"/>
    <cellStyle name="Notiz 8 2 2 2 2" xfId="27874"/>
    <cellStyle name="Notiz 8 2 2 2 2 2" xfId="36909"/>
    <cellStyle name="Notiz 8 2 2 2 3" xfId="21232"/>
    <cellStyle name="Notiz 8 2 2 2 4" xfId="17512"/>
    <cellStyle name="Notiz 8 2 2 3" xfId="14515"/>
    <cellStyle name="Notiz 8 2 2 3 2" xfId="30506"/>
    <cellStyle name="Notiz 8 2 2 3 2 2" xfId="39541"/>
    <cellStyle name="Notiz 8 2 2 3 3" xfId="23870"/>
    <cellStyle name="Notiz 8 2 2 3 4" xfId="32906"/>
    <cellStyle name="Notiz 8 2 2 4" xfId="25262"/>
    <cellStyle name="Notiz 8 2 2 4 2" xfId="34297"/>
    <cellStyle name="Notiz 8 2 2 5" xfId="17977"/>
    <cellStyle name="Notiz 8 2 2 6" xfId="8059"/>
    <cellStyle name="Notiz 8 2 3" xfId="12485"/>
    <cellStyle name="Notiz 8 2 3 2" xfId="28475"/>
    <cellStyle name="Notiz 8 2 3 2 2" xfId="37510"/>
    <cellStyle name="Notiz 8 2 3 3" xfId="21837"/>
    <cellStyle name="Notiz 8 2 3 4" xfId="30875"/>
    <cellStyle name="Notiz 8 2 4" xfId="13661"/>
    <cellStyle name="Notiz 8 2 4 2" xfId="29649"/>
    <cellStyle name="Notiz 8 2 4 2 2" xfId="38684"/>
    <cellStyle name="Notiz 8 2 4 3" xfId="23014"/>
    <cellStyle name="Notiz 8 2 4 4" xfId="32049"/>
    <cellStyle name="Notiz 8 2 5" xfId="24275"/>
    <cellStyle name="Notiz 8 2 5 2" xfId="33310"/>
    <cellStyle name="Notiz 8 2 6" xfId="16732"/>
    <cellStyle name="Notiz 8 2 7" xfId="5720"/>
    <cellStyle name="Notiz 8 3" xfId="4160"/>
    <cellStyle name="Notiz 8 3 2" xfId="12730"/>
    <cellStyle name="Notiz 8 3 2 2" xfId="28717"/>
    <cellStyle name="Notiz 8 3 2 2 2" xfId="37752"/>
    <cellStyle name="Notiz 8 3 2 3" xfId="22082"/>
    <cellStyle name="Notiz 8 3 2 4" xfId="31117"/>
    <cellStyle name="Notiz 8 3 3" xfId="14578"/>
    <cellStyle name="Notiz 8 3 3 2" xfId="30569"/>
    <cellStyle name="Notiz 8 3 3 2 2" xfId="39604"/>
    <cellStyle name="Notiz 8 3 3 3" xfId="23933"/>
    <cellStyle name="Notiz 8 3 3 4" xfId="32969"/>
    <cellStyle name="Notiz 8 3 4" xfId="25609"/>
    <cellStyle name="Notiz 8 3 4 2" xfId="34644"/>
    <cellStyle name="Notiz 8 3 5" xfId="16464"/>
    <cellStyle name="Notiz 8 3 6" xfId="8950"/>
    <cellStyle name="Notiz 8 4" xfId="11844"/>
    <cellStyle name="Notiz 8 4 2" xfId="27838"/>
    <cellStyle name="Notiz 8 4 2 2" xfId="36873"/>
    <cellStyle name="Notiz 8 4 3" xfId="21196"/>
    <cellStyle name="Notiz 8 4 4" xfId="17889"/>
    <cellStyle name="Notiz 8 5" xfId="24622"/>
    <cellStyle name="Notiz 8 5 2" xfId="33657"/>
    <cellStyle name="Notiz 8 6" xfId="16940"/>
    <cellStyle name="Notiz 8 7" xfId="6609"/>
    <cellStyle name="Notiz 9" xfId="3042"/>
    <cellStyle name="Notiz 9 2" xfId="13964"/>
    <cellStyle name="Notiz 9 2 2" xfId="29953"/>
    <cellStyle name="Notiz 9 2 2 2" xfId="38988"/>
    <cellStyle name="Notiz 9 2 3" xfId="23317"/>
    <cellStyle name="Notiz 9 2 4" xfId="32353"/>
    <cellStyle name="Notiz 9 3" xfId="14501"/>
    <cellStyle name="Notiz 9 3 2" xfId="30492"/>
    <cellStyle name="Notiz 9 3 2 2" xfId="39527"/>
    <cellStyle name="Notiz 9 3 3" xfId="23856"/>
    <cellStyle name="Notiz 9 3 4" xfId="32892"/>
    <cellStyle name="Notiz 9 4" xfId="25146"/>
    <cellStyle name="Notiz 9 4 2" xfId="34181"/>
    <cellStyle name="Notiz 9 5" xfId="22269"/>
    <cellStyle name="Notiz 9 6" xfId="7832"/>
    <cellStyle name="Output" xfId="283"/>
    <cellStyle name="Output 10" xfId="3043"/>
    <cellStyle name="Output 10 2" xfId="12050"/>
    <cellStyle name="Output 10 2 2" xfId="28045"/>
    <cellStyle name="Output 10 2 2 2" xfId="37080"/>
    <cellStyle name="Output 10 2 3" xfId="21402"/>
    <cellStyle name="Output 10 2 4" xfId="15115"/>
    <cellStyle name="Output 10 3" xfId="25147"/>
    <cellStyle name="Output 10 3 2" xfId="34182"/>
    <cellStyle name="Output 10 4" xfId="20838"/>
    <cellStyle name="Output 10 5" xfId="7833"/>
    <cellStyle name="Output 11" xfId="675"/>
    <cellStyle name="Output 11 2" xfId="24118"/>
    <cellStyle name="Output 11 2 2" xfId="33153"/>
    <cellStyle name="Output 11 3" xfId="15264"/>
    <cellStyle name="Output 11 4" xfId="15751"/>
    <cellStyle name="Output 11 5" xfId="5494"/>
    <cellStyle name="Output 12" xfId="13106"/>
    <cellStyle name="Output 12 2" xfId="29094"/>
    <cellStyle name="Output 12 2 2" xfId="38129"/>
    <cellStyle name="Output 12 3" xfId="22459"/>
    <cellStyle name="Output 12 4" xfId="31494"/>
    <cellStyle name="Output 13" xfId="24009"/>
    <cellStyle name="Output 13 2" xfId="33045"/>
    <cellStyle name="Output 14" xfId="16794"/>
    <cellStyle name="Output 15" xfId="5342"/>
    <cellStyle name="Output 2" xfId="565"/>
    <cellStyle name="Output 2 10" xfId="3116"/>
    <cellStyle name="Output 2 10 2" xfId="10378"/>
    <cellStyle name="Output 2 10 2 2" xfId="26376"/>
    <cellStyle name="Output 2 10 2 2 2" xfId="35411"/>
    <cellStyle name="Output 2 10 2 3" xfId="19732"/>
    <cellStyle name="Output 2 10 2 4" xfId="22317"/>
    <cellStyle name="Output 2 10 3" xfId="25178"/>
    <cellStyle name="Output 2 10 3 2" xfId="34213"/>
    <cellStyle name="Output 2 10 4" xfId="15699"/>
    <cellStyle name="Output 2 10 5" xfId="7906"/>
    <cellStyle name="Output 2 11" xfId="768"/>
    <cellStyle name="Output 2 11 2" xfId="24191"/>
    <cellStyle name="Output 2 11 2 2" xfId="33226"/>
    <cellStyle name="Output 2 11 3" xfId="15348"/>
    <cellStyle name="Output 2 11 4" xfId="16673"/>
    <cellStyle name="Output 2 11 5" xfId="5567"/>
    <cellStyle name="Output 2 12" xfId="14159"/>
    <cellStyle name="Output 2 12 2" xfId="30148"/>
    <cellStyle name="Output 2 12 2 2" xfId="39183"/>
    <cellStyle name="Output 2 12 3" xfId="23512"/>
    <cellStyle name="Output 2 12 4" xfId="32548"/>
    <cellStyle name="Output 2 13" xfId="24041"/>
    <cellStyle name="Output 2 13 2" xfId="33076"/>
    <cellStyle name="Output 2 14" xfId="19428"/>
    <cellStyle name="Output 2 15" xfId="5414"/>
    <cellStyle name="Output 2 2" xfId="1642"/>
    <cellStyle name="Output 2 2 2" xfId="2450"/>
    <cellStyle name="Output 2 2 2 2" xfId="4791"/>
    <cellStyle name="Output 2 2 2 2 2" xfId="14196"/>
    <cellStyle name="Output 2 2 2 2 2 2" xfId="30185"/>
    <cellStyle name="Output 2 2 2 2 2 2 2" xfId="39220"/>
    <cellStyle name="Output 2 2 2 2 2 3" xfId="23549"/>
    <cellStyle name="Output 2 2 2 2 2 4" xfId="32585"/>
    <cellStyle name="Output 2 2 2 2 3" xfId="25828"/>
    <cellStyle name="Output 2 2 2 2 3 2" xfId="34863"/>
    <cellStyle name="Output 2 2 2 2 4" xfId="19712"/>
    <cellStyle name="Output 2 2 2 2 5" xfId="9581"/>
    <cellStyle name="Output 2 2 2 3" xfId="12054"/>
    <cellStyle name="Output 2 2 2 3 2" xfId="28049"/>
    <cellStyle name="Output 2 2 2 3 2 2" xfId="37084"/>
    <cellStyle name="Output 2 2 2 3 3" xfId="21406"/>
    <cellStyle name="Output 2 2 2 3 4" xfId="14911"/>
    <cellStyle name="Output 2 2 2 4" xfId="24841"/>
    <cellStyle name="Output 2 2 2 4 2" xfId="33876"/>
    <cellStyle name="Output 2 2 2 5" xfId="20433"/>
    <cellStyle name="Output 2 2 2 6" xfId="7240"/>
    <cellStyle name="Output 2 2 3" xfId="3983"/>
    <cellStyle name="Output 2 2 3 2" xfId="12156"/>
    <cellStyle name="Output 2 2 3 2 2" xfId="28151"/>
    <cellStyle name="Output 2 2 3 2 2 2" xfId="37186"/>
    <cellStyle name="Output 2 2 3 2 3" xfId="21508"/>
    <cellStyle name="Output 2 2 3 2 4" xfId="14701"/>
    <cellStyle name="Output 2 2 3 3" xfId="25520"/>
    <cellStyle name="Output 2 2 3 3 2" xfId="34555"/>
    <cellStyle name="Output 2 2 3 4" xfId="18148"/>
    <cellStyle name="Output 2 2 3 5" xfId="8773"/>
    <cellStyle name="Output 2 2 4" xfId="12717"/>
    <cellStyle name="Output 2 2 4 2" xfId="28704"/>
    <cellStyle name="Output 2 2 4 2 2" xfId="37739"/>
    <cellStyle name="Output 2 2 4 3" xfId="22069"/>
    <cellStyle name="Output 2 2 4 4" xfId="31104"/>
    <cellStyle name="Output 2 2 5" xfId="24533"/>
    <cellStyle name="Output 2 2 5 2" xfId="33568"/>
    <cellStyle name="Output 2 2 6" xfId="17672"/>
    <cellStyle name="Output 2 2 7" xfId="6433"/>
    <cellStyle name="Output 2 3" xfId="1803"/>
    <cellStyle name="Output 2 3 2" xfId="2922"/>
    <cellStyle name="Output 2 3 2 2" xfId="5263"/>
    <cellStyle name="Output 2 3 2 2 2" xfId="14381"/>
    <cellStyle name="Output 2 3 2 2 2 2" xfId="30372"/>
    <cellStyle name="Output 2 3 2 2 2 2 2" xfId="39407"/>
    <cellStyle name="Output 2 3 2 2 2 3" xfId="23736"/>
    <cellStyle name="Output 2 3 2 2 2 4" xfId="32772"/>
    <cellStyle name="Output 2 3 2 2 3" xfId="26073"/>
    <cellStyle name="Output 2 3 2 2 3 2" xfId="35108"/>
    <cellStyle name="Output 2 3 2 2 4" xfId="22567"/>
    <cellStyle name="Output 2 3 2 2 5" xfId="10053"/>
    <cellStyle name="Output 2 3 2 3" xfId="12597"/>
    <cellStyle name="Output 2 3 2 3 2" xfId="28584"/>
    <cellStyle name="Output 2 3 2 3 2 2" xfId="37619"/>
    <cellStyle name="Output 2 3 2 3 3" xfId="21949"/>
    <cellStyle name="Output 2 3 2 3 4" xfId="30984"/>
    <cellStyle name="Output 2 3 2 4" xfId="25086"/>
    <cellStyle name="Output 2 3 2 4 2" xfId="34121"/>
    <cellStyle name="Output 2 3 2 5" xfId="22633"/>
    <cellStyle name="Output 2 3 2 6" xfId="7712"/>
    <cellStyle name="Output 2 3 3" xfId="4144"/>
    <cellStyle name="Output 2 3 3 2" xfId="13315"/>
    <cellStyle name="Output 2 3 3 2 2" xfId="29303"/>
    <cellStyle name="Output 2 3 3 2 2 2" xfId="38338"/>
    <cellStyle name="Output 2 3 3 2 3" xfId="22668"/>
    <cellStyle name="Output 2 3 3 2 4" xfId="31703"/>
    <cellStyle name="Output 2 3 3 3" xfId="25593"/>
    <cellStyle name="Output 2 3 3 3 2" xfId="34628"/>
    <cellStyle name="Output 2 3 3 4" xfId="16188"/>
    <cellStyle name="Output 2 3 3 5" xfId="8934"/>
    <cellStyle name="Output 2 3 4" xfId="10570"/>
    <cellStyle name="Output 2 3 4 2" xfId="26564"/>
    <cellStyle name="Output 2 3 4 2 2" xfId="35599"/>
    <cellStyle name="Output 2 3 4 3" xfId="19924"/>
    <cellStyle name="Output 2 3 4 4" xfId="20215"/>
    <cellStyle name="Output 2 3 5" xfId="24606"/>
    <cellStyle name="Output 2 3 5 2" xfId="33641"/>
    <cellStyle name="Output 2 3 6" xfId="18350"/>
    <cellStyle name="Output 2 3 7" xfId="6593"/>
    <cellStyle name="Output 2 4" xfId="1943"/>
    <cellStyle name="Output 2 4 2" xfId="2464"/>
    <cellStyle name="Output 2 4 2 2" xfId="4805"/>
    <cellStyle name="Output 2 4 2 2 2" xfId="13385"/>
    <cellStyle name="Output 2 4 2 2 2 2" xfId="29373"/>
    <cellStyle name="Output 2 4 2 2 2 2 2" xfId="38408"/>
    <cellStyle name="Output 2 4 2 2 2 3" xfId="22738"/>
    <cellStyle name="Output 2 4 2 2 2 4" xfId="31773"/>
    <cellStyle name="Output 2 4 2 2 3" xfId="25836"/>
    <cellStyle name="Output 2 4 2 2 3 2" xfId="34871"/>
    <cellStyle name="Output 2 4 2 2 4" xfId="16258"/>
    <cellStyle name="Output 2 4 2 2 5" xfId="9595"/>
    <cellStyle name="Output 2 4 2 3" xfId="11384"/>
    <cellStyle name="Output 2 4 2 3 2" xfId="27378"/>
    <cellStyle name="Output 2 4 2 3 2 2" xfId="36413"/>
    <cellStyle name="Output 2 4 2 3 3" xfId="20736"/>
    <cellStyle name="Output 2 4 2 3 4" xfId="21865"/>
    <cellStyle name="Output 2 4 2 4" xfId="24849"/>
    <cellStyle name="Output 2 4 2 4 2" xfId="33884"/>
    <cellStyle name="Output 2 4 2 5" xfId="18548"/>
    <cellStyle name="Output 2 4 2 6" xfId="7254"/>
    <cellStyle name="Output 2 4 3" xfId="4284"/>
    <cellStyle name="Output 2 4 3 2" xfId="12354"/>
    <cellStyle name="Output 2 4 3 2 2" xfId="28349"/>
    <cellStyle name="Output 2 4 3 2 2 2" xfId="37384"/>
    <cellStyle name="Output 2 4 3 2 3" xfId="21706"/>
    <cellStyle name="Output 2 4 3 2 4" xfId="30749"/>
    <cellStyle name="Output 2 4 3 3" xfId="25640"/>
    <cellStyle name="Output 2 4 3 3 2" xfId="34675"/>
    <cellStyle name="Output 2 4 3 4" xfId="18451"/>
    <cellStyle name="Output 2 4 3 5" xfId="9074"/>
    <cellStyle name="Output 2 4 4" xfId="13426"/>
    <cellStyle name="Output 2 4 4 2" xfId="29414"/>
    <cellStyle name="Output 2 4 4 2 2" xfId="38449"/>
    <cellStyle name="Output 2 4 4 3" xfId="22779"/>
    <cellStyle name="Output 2 4 4 4" xfId="31814"/>
    <cellStyle name="Output 2 4 5" xfId="24653"/>
    <cellStyle name="Output 2 4 5 2" xfId="33688"/>
    <cellStyle name="Output 2 4 6" xfId="17601"/>
    <cellStyle name="Output 2 4 7" xfId="6733"/>
    <cellStyle name="Output 2 5" xfId="2083"/>
    <cellStyle name="Output 2 5 2" xfId="2573"/>
    <cellStyle name="Output 2 5 2 2" xfId="4914"/>
    <cellStyle name="Output 2 5 2 2 2" xfId="11971"/>
    <cellStyle name="Output 2 5 2 2 2 2" xfId="27966"/>
    <cellStyle name="Output 2 5 2 2 2 2 2" xfId="37001"/>
    <cellStyle name="Output 2 5 2 2 2 3" xfId="21324"/>
    <cellStyle name="Output 2 5 2 2 2 4" xfId="15416"/>
    <cellStyle name="Output 2 5 2 2 3" xfId="25879"/>
    <cellStyle name="Output 2 5 2 2 3 2" xfId="34914"/>
    <cellStyle name="Output 2 5 2 2 4" xfId="16517"/>
    <cellStyle name="Output 2 5 2 2 5" xfId="9704"/>
    <cellStyle name="Output 2 5 2 3" xfId="14085"/>
    <cellStyle name="Output 2 5 2 3 2" xfId="30074"/>
    <cellStyle name="Output 2 5 2 3 2 2" xfId="39109"/>
    <cellStyle name="Output 2 5 2 3 3" xfId="23438"/>
    <cellStyle name="Output 2 5 2 3 4" xfId="32474"/>
    <cellStyle name="Output 2 5 2 4" xfId="24892"/>
    <cellStyle name="Output 2 5 2 4 2" xfId="33927"/>
    <cellStyle name="Output 2 5 2 5" xfId="19478"/>
    <cellStyle name="Output 2 5 2 6" xfId="7363"/>
    <cellStyle name="Output 2 5 3" xfId="4424"/>
    <cellStyle name="Output 2 5 3 2" xfId="11757"/>
    <cellStyle name="Output 2 5 3 2 2" xfId="27751"/>
    <cellStyle name="Output 2 5 3 2 2 2" xfId="36786"/>
    <cellStyle name="Output 2 5 3 2 3" xfId="21109"/>
    <cellStyle name="Output 2 5 3 2 4" xfId="17220"/>
    <cellStyle name="Output 2 5 3 3" xfId="25694"/>
    <cellStyle name="Output 2 5 3 3 2" xfId="34729"/>
    <cellStyle name="Output 2 5 3 4" xfId="19710"/>
    <cellStyle name="Output 2 5 3 5" xfId="9214"/>
    <cellStyle name="Output 2 5 4" xfId="12470"/>
    <cellStyle name="Output 2 5 4 2" xfId="28461"/>
    <cellStyle name="Output 2 5 4 2 2" xfId="37496"/>
    <cellStyle name="Output 2 5 4 3" xfId="21822"/>
    <cellStyle name="Output 2 5 4 4" xfId="30861"/>
    <cellStyle name="Output 2 5 5" xfId="24707"/>
    <cellStyle name="Output 2 5 5 2" xfId="33742"/>
    <cellStyle name="Output 2 5 6" xfId="23229"/>
    <cellStyle name="Output 2 5 7" xfId="6873"/>
    <cellStyle name="Output 2 6" xfId="2208"/>
    <cellStyle name="Output 2 6 2" xfId="2463"/>
    <cellStyle name="Output 2 6 2 2" xfId="4804"/>
    <cellStyle name="Output 2 6 2 2 2" xfId="11583"/>
    <cellStyle name="Output 2 6 2 2 2 2" xfId="27577"/>
    <cellStyle name="Output 2 6 2 2 2 2 2" xfId="36612"/>
    <cellStyle name="Output 2 6 2 2 2 3" xfId="20935"/>
    <cellStyle name="Output 2 6 2 2 2 4" xfId="15702"/>
    <cellStyle name="Output 2 6 2 2 3" xfId="25835"/>
    <cellStyle name="Output 2 6 2 2 3 2" xfId="34870"/>
    <cellStyle name="Output 2 6 2 2 4" xfId="17082"/>
    <cellStyle name="Output 2 6 2 2 5" xfId="9594"/>
    <cellStyle name="Output 2 6 2 3" xfId="12132"/>
    <cellStyle name="Output 2 6 2 3 2" xfId="28127"/>
    <cellStyle name="Output 2 6 2 3 2 2" xfId="37162"/>
    <cellStyle name="Output 2 6 2 3 3" xfId="21484"/>
    <cellStyle name="Output 2 6 2 3 4" xfId="14835"/>
    <cellStyle name="Output 2 6 2 4" xfId="24848"/>
    <cellStyle name="Output 2 6 2 4 2" xfId="33883"/>
    <cellStyle name="Output 2 6 2 5" xfId="20768"/>
    <cellStyle name="Output 2 6 2 6" xfId="7253"/>
    <cellStyle name="Output 2 6 3" xfId="4549"/>
    <cellStyle name="Output 2 6 3 2" xfId="13776"/>
    <cellStyle name="Output 2 6 3 2 2" xfId="29764"/>
    <cellStyle name="Output 2 6 3 2 2 2" xfId="38799"/>
    <cellStyle name="Output 2 6 3 2 3" xfId="23128"/>
    <cellStyle name="Output 2 6 3 2 4" xfId="32164"/>
    <cellStyle name="Output 2 6 3 3" xfId="25723"/>
    <cellStyle name="Output 2 6 3 3 2" xfId="34758"/>
    <cellStyle name="Output 2 6 3 4" xfId="20543"/>
    <cellStyle name="Output 2 6 3 5" xfId="9339"/>
    <cellStyle name="Output 2 6 4" xfId="14044"/>
    <cellStyle name="Output 2 6 4 2" xfId="30033"/>
    <cellStyle name="Output 2 6 4 2 2" xfId="39068"/>
    <cellStyle name="Output 2 6 4 3" xfId="23397"/>
    <cellStyle name="Output 2 6 4 4" xfId="32433"/>
    <cellStyle name="Output 2 6 5" xfId="24736"/>
    <cellStyle name="Output 2 6 5 2" xfId="33771"/>
    <cellStyle name="Output 2 6 6" xfId="20479"/>
    <cellStyle name="Output 2 6 7" xfId="6998"/>
    <cellStyle name="Output 2 7" xfId="2341"/>
    <cellStyle name="Output 2 7 2" xfId="2659"/>
    <cellStyle name="Output 2 7 2 2" xfId="5000"/>
    <cellStyle name="Output 2 7 2 2 2" xfId="10307"/>
    <cellStyle name="Output 2 7 2 2 2 2" xfId="26305"/>
    <cellStyle name="Output 2 7 2 2 2 2 2" xfId="35340"/>
    <cellStyle name="Output 2 7 2 2 2 3" xfId="19662"/>
    <cellStyle name="Output 2 7 2 2 2 4" xfId="20107"/>
    <cellStyle name="Output 2 7 2 2 3" xfId="25942"/>
    <cellStyle name="Output 2 7 2 2 3 2" xfId="34977"/>
    <cellStyle name="Output 2 7 2 2 4" xfId="23323"/>
    <cellStyle name="Output 2 7 2 2 5" xfId="9790"/>
    <cellStyle name="Output 2 7 2 3" xfId="11906"/>
    <cellStyle name="Output 2 7 2 3 2" xfId="27901"/>
    <cellStyle name="Output 2 7 2 3 2 2" xfId="36936"/>
    <cellStyle name="Output 2 7 2 3 3" xfId="21259"/>
    <cellStyle name="Output 2 7 2 3 4" xfId="18215"/>
    <cellStyle name="Output 2 7 2 4" xfId="24955"/>
    <cellStyle name="Output 2 7 2 4 2" xfId="33990"/>
    <cellStyle name="Output 2 7 2 5" xfId="20951"/>
    <cellStyle name="Output 2 7 2 6" xfId="7449"/>
    <cellStyle name="Output 2 7 3" xfId="4682"/>
    <cellStyle name="Output 2 7 3 2" xfId="14136"/>
    <cellStyle name="Output 2 7 3 2 2" xfId="30125"/>
    <cellStyle name="Output 2 7 3 2 2 2" xfId="39160"/>
    <cellStyle name="Output 2 7 3 2 3" xfId="23489"/>
    <cellStyle name="Output 2 7 3 2 4" xfId="32525"/>
    <cellStyle name="Output 2 7 3 3" xfId="25772"/>
    <cellStyle name="Output 2 7 3 3 2" xfId="34807"/>
    <cellStyle name="Output 2 7 3 4" xfId="19202"/>
    <cellStyle name="Output 2 7 3 5" xfId="9472"/>
    <cellStyle name="Output 2 7 4" xfId="11262"/>
    <cellStyle name="Output 2 7 4 2" xfId="27256"/>
    <cellStyle name="Output 2 7 4 2 2" xfId="36291"/>
    <cellStyle name="Output 2 7 4 3" xfId="20615"/>
    <cellStyle name="Output 2 7 4 4" xfId="16878"/>
    <cellStyle name="Output 2 7 5" xfId="24785"/>
    <cellStyle name="Output 2 7 5 2" xfId="33820"/>
    <cellStyle name="Output 2 7 6" xfId="18840"/>
    <cellStyle name="Output 2 7 7" xfId="7131"/>
    <cellStyle name="Output 2 8" xfId="1211"/>
    <cellStyle name="Output 2 8 2" xfId="3552"/>
    <cellStyle name="Output 2 8 2 2" xfId="11371"/>
    <cellStyle name="Output 2 8 2 2 2" xfId="27365"/>
    <cellStyle name="Output 2 8 2 2 2 2" xfId="36400"/>
    <cellStyle name="Output 2 8 2 2 3" xfId="20723"/>
    <cellStyle name="Output 2 8 2 2 4" xfId="16444"/>
    <cellStyle name="Output 2 8 2 3" xfId="25358"/>
    <cellStyle name="Output 2 8 2 3 2" xfId="34393"/>
    <cellStyle name="Output 2 8 2 4" xfId="20252"/>
    <cellStyle name="Output 2 8 2 5" xfId="8342"/>
    <cellStyle name="Output 2 8 3" xfId="14154"/>
    <cellStyle name="Output 2 8 3 2" xfId="30143"/>
    <cellStyle name="Output 2 8 3 2 2" xfId="39178"/>
    <cellStyle name="Output 2 8 3 3" xfId="23507"/>
    <cellStyle name="Output 2 8 3 4" xfId="32543"/>
    <cellStyle name="Output 2 8 4" xfId="24371"/>
    <cellStyle name="Output 2 8 4 2" xfId="33406"/>
    <cellStyle name="Output 2 8 5" xfId="18341"/>
    <cellStyle name="Output 2 8 6" xfId="6002"/>
    <cellStyle name="Output 2 9" xfId="2921"/>
    <cellStyle name="Output 2 9 2" xfId="5262"/>
    <cellStyle name="Output 2 9 2 2" xfId="14380"/>
    <cellStyle name="Output 2 9 2 2 2" xfId="30371"/>
    <cellStyle name="Output 2 9 2 2 2 2" xfId="39406"/>
    <cellStyle name="Output 2 9 2 2 3" xfId="23735"/>
    <cellStyle name="Output 2 9 2 2 4" xfId="32771"/>
    <cellStyle name="Output 2 9 2 3" xfId="26072"/>
    <cellStyle name="Output 2 9 2 3 2" xfId="35107"/>
    <cellStyle name="Output 2 9 2 4" xfId="22604"/>
    <cellStyle name="Output 2 9 2 5" xfId="10052"/>
    <cellStyle name="Output 2 9 3" xfId="12399"/>
    <cellStyle name="Output 2 9 3 2" xfId="28390"/>
    <cellStyle name="Output 2 9 3 2 2" xfId="37425"/>
    <cellStyle name="Output 2 9 3 3" xfId="21751"/>
    <cellStyle name="Output 2 9 3 4" xfId="30790"/>
    <cellStyle name="Output 2 9 4" xfId="25085"/>
    <cellStyle name="Output 2 9 4 2" xfId="34120"/>
    <cellStyle name="Output 2 9 5" xfId="23561"/>
    <cellStyle name="Output 2 9 6" xfId="7711"/>
    <cellStyle name="Output 3" xfId="1138"/>
    <cellStyle name="Output 3 2" xfId="2283"/>
    <cellStyle name="Output 3 2 2" xfId="2946"/>
    <cellStyle name="Output 3 2 2 2" xfId="5287"/>
    <cellStyle name="Output 3 2 2 2 2" xfId="14405"/>
    <cellStyle name="Output 3 2 2 2 2 2" xfId="30396"/>
    <cellStyle name="Output 3 2 2 2 2 2 2" xfId="39431"/>
    <cellStyle name="Output 3 2 2 2 2 3" xfId="23760"/>
    <cellStyle name="Output 3 2 2 2 2 4" xfId="32796"/>
    <cellStyle name="Output 3 2 2 2 3" xfId="26093"/>
    <cellStyle name="Output 3 2 2 2 3 2" xfId="35128"/>
    <cellStyle name="Output 3 2 2 2 4" xfId="19197"/>
    <cellStyle name="Output 3 2 2 2 5" xfId="10077"/>
    <cellStyle name="Output 3 2 2 3" xfId="13223"/>
    <cellStyle name="Output 3 2 2 3 2" xfId="29211"/>
    <cellStyle name="Output 3 2 2 3 2 2" xfId="38246"/>
    <cellStyle name="Output 3 2 2 3 3" xfId="22576"/>
    <cellStyle name="Output 3 2 2 3 4" xfId="31611"/>
    <cellStyle name="Output 3 2 2 4" xfId="25106"/>
    <cellStyle name="Output 3 2 2 4 2" xfId="34141"/>
    <cellStyle name="Output 3 2 2 5" xfId="16596"/>
    <cellStyle name="Output 3 2 2 6" xfId="7736"/>
    <cellStyle name="Output 3 2 3" xfId="4624"/>
    <cellStyle name="Output 3 2 3 2" xfId="11286"/>
    <cellStyle name="Output 3 2 3 2 2" xfId="27280"/>
    <cellStyle name="Output 3 2 3 2 2 2" xfId="36315"/>
    <cellStyle name="Output 3 2 3 2 3" xfId="20638"/>
    <cellStyle name="Output 3 2 3 2 4" xfId="22297"/>
    <cellStyle name="Output 3 2 3 3" xfId="25756"/>
    <cellStyle name="Output 3 2 3 3 2" xfId="34791"/>
    <cellStyle name="Output 3 2 3 4" xfId="17346"/>
    <cellStyle name="Output 3 2 3 5" xfId="9414"/>
    <cellStyle name="Output 3 2 4" xfId="12432"/>
    <cellStyle name="Output 3 2 4 2" xfId="28423"/>
    <cellStyle name="Output 3 2 4 2 2" xfId="37458"/>
    <cellStyle name="Output 3 2 4 3" xfId="21784"/>
    <cellStyle name="Output 3 2 4 4" xfId="30823"/>
    <cellStyle name="Output 3 2 5" xfId="24769"/>
    <cellStyle name="Output 3 2 5 2" xfId="33804"/>
    <cellStyle name="Output 3 2 6" xfId="17364"/>
    <cellStyle name="Output 3 2 7" xfId="7073"/>
    <cellStyle name="Output 3 3" xfId="1717"/>
    <cellStyle name="Output 3 3 2" xfId="4058"/>
    <cellStyle name="Output 3 3 2 2" xfId="13509"/>
    <cellStyle name="Output 3 3 2 2 2" xfId="29497"/>
    <cellStyle name="Output 3 3 2 2 2 2" xfId="38532"/>
    <cellStyle name="Output 3 3 2 2 3" xfId="22862"/>
    <cellStyle name="Output 3 3 2 2 4" xfId="31897"/>
    <cellStyle name="Output 3 3 2 3" xfId="25553"/>
    <cellStyle name="Output 3 3 2 3 2" xfId="34588"/>
    <cellStyle name="Output 3 3 2 4" xfId="18883"/>
    <cellStyle name="Output 3 3 2 5" xfId="8848"/>
    <cellStyle name="Output 3 3 3" xfId="13367"/>
    <cellStyle name="Output 3 3 3 2" xfId="29355"/>
    <cellStyle name="Output 3 3 3 2 2" xfId="38390"/>
    <cellStyle name="Output 3 3 3 3" xfId="22720"/>
    <cellStyle name="Output 3 3 3 4" xfId="31755"/>
    <cellStyle name="Output 3 3 4" xfId="24566"/>
    <cellStyle name="Output 3 3 4 2" xfId="33601"/>
    <cellStyle name="Output 3 3 5" xfId="19009"/>
    <cellStyle name="Output 3 3 6" xfId="6507"/>
    <cellStyle name="Output 3 4" xfId="3486"/>
    <cellStyle name="Output 3 4 2" xfId="14028"/>
    <cellStyle name="Output 3 4 2 2" xfId="30017"/>
    <cellStyle name="Output 3 4 2 2 2" xfId="39052"/>
    <cellStyle name="Output 3 4 2 3" xfId="23381"/>
    <cellStyle name="Output 3 4 2 4" xfId="32417"/>
    <cellStyle name="Output 3 4 3" xfId="25338"/>
    <cellStyle name="Output 3 4 3 2" xfId="34373"/>
    <cellStyle name="Output 3 4 4" xfId="20848"/>
    <cellStyle name="Output 3 4 5" xfId="8276"/>
    <cellStyle name="Output 3 5" xfId="13896"/>
    <cellStyle name="Output 3 5 2" xfId="29885"/>
    <cellStyle name="Output 3 5 2 2" xfId="38920"/>
    <cellStyle name="Output 3 5 3" xfId="23249"/>
    <cellStyle name="Output 3 5 4" xfId="32285"/>
    <cellStyle name="Output 3 6" xfId="24351"/>
    <cellStyle name="Output 3 6 2" xfId="33386"/>
    <cellStyle name="Output 3 7" xfId="17308"/>
    <cellStyle name="Output 3 8" xfId="5936"/>
    <cellStyle name="Output 4" xfId="1431"/>
    <cellStyle name="Output 4 2" xfId="2862"/>
    <cellStyle name="Output 4 2 2" xfId="5203"/>
    <cellStyle name="Output 4 2 2 2" xfId="14321"/>
    <cellStyle name="Output 4 2 2 2 2" xfId="30312"/>
    <cellStyle name="Output 4 2 2 2 2 2" xfId="39347"/>
    <cellStyle name="Output 4 2 2 2 3" xfId="23676"/>
    <cellStyle name="Output 4 2 2 2 4" xfId="32712"/>
    <cellStyle name="Output 4 2 2 3" xfId="26026"/>
    <cellStyle name="Output 4 2 2 3 2" xfId="35061"/>
    <cellStyle name="Output 4 2 2 4" xfId="19828"/>
    <cellStyle name="Output 4 2 2 5" xfId="9993"/>
    <cellStyle name="Output 4 2 3" xfId="11169"/>
    <cellStyle name="Output 4 2 3 2" xfId="27163"/>
    <cellStyle name="Output 4 2 3 2 2" xfId="36198"/>
    <cellStyle name="Output 4 2 3 3" xfId="20522"/>
    <cellStyle name="Output 4 2 3 4" xfId="16245"/>
    <cellStyle name="Output 4 2 4" xfId="25039"/>
    <cellStyle name="Output 4 2 4 2" xfId="34074"/>
    <cellStyle name="Output 4 2 5" xfId="20979"/>
    <cellStyle name="Output 4 2 6" xfId="7652"/>
    <cellStyle name="Output 4 3" xfId="3772"/>
    <cellStyle name="Output 4 3 2" xfId="12959"/>
    <cellStyle name="Output 4 3 2 2" xfId="28947"/>
    <cellStyle name="Output 4 3 2 2 2" xfId="37982"/>
    <cellStyle name="Output 4 3 2 3" xfId="22312"/>
    <cellStyle name="Output 4 3 2 4" xfId="31347"/>
    <cellStyle name="Output 4 3 3" xfId="25432"/>
    <cellStyle name="Output 4 3 3 2" xfId="34467"/>
    <cellStyle name="Output 4 3 4" xfId="15460"/>
    <cellStyle name="Output 4 3 5" xfId="8562"/>
    <cellStyle name="Output 4 4" xfId="14262"/>
    <cellStyle name="Output 4 4 2" xfId="30252"/>
    <cellStyle name="Output 4 4 2 2" xfId="39287"/>
    <cellStyle name="Output 4 4 3" xfId="23616"/>
    <cellStyle name="Output 4 4 4" xfId="32652"/>
    <cellStyle name="Output 4 5" xfId="24445"/>
    <cellStyle name="Output 4 5 2" xfId="33480"/>
    <cellStyle name="Output 4 6" xfId="16296"/>
    <cellStyle name="Output 4 7" xfId="6222"/>
    <cellStyle name="Output 5" xfId="1340"/>
    <cellStyle name="Output 5 2" xfId="2810"/>
    <cellStyle name="Output 5 2 2" xfId="5151"/>
    <cellStyle name="Output 5 2 2 2" xfId="14269"/>
    <cellStyle name="Output 5 2 2 2 2" xfId="30260"/>
    <cellStyle name="Output 5 2 2 2 2 2" xfId="39295"/>
    <cellStyle name="Output 5 2 2 2 3" xfId="23624"/>
    <cellStyle name="Output 5 2 2 2 4" xfId="32660"/>
    <cellStyle name="Output 5 2 2 3" xfId="25985"/>
    <cellStyle name="Output 5 2 2 3 2" xfId="35020"/>
    <cellStyle name="Output 5 2 2 4" xfId="18751"/>
    <cellStyle name="Output 5 2 2 5" xfId="9941"/>
    <cellStyle name="Output 5 2 3" xfId="14175"/>
    <cellStyle name="Output 5 2 3 2" xfId="30164"/>
    <cellStyle name="Output 5 2 3 2 2" xfId="39199"/>
    <cellStyle name="Output 5 2 3 3" xfId="23528"/>
    <cellStyle name="Output 5 2 3 4" xfId="32564"/>
    <cellStyle name="Output 5 2 4" xfId="24998"/>
    <cellStyle name="Output 5 2 4 2" xfId="34033"/>
    <cellStyle name="Output 5 2 5" xfId="23504"/>
    <cellStyle name="Output 5 2 6" xfId="7600"/>
    <cellStyle name="Output 5 3" xfId="3681"/>
    <cellStyle name="Output 5 3 2" xfId="12685"/>
    <cellStyle name="Output 5 3 2 2" xfId="28672"/>
    <cellStyle name="Output 5 3 2 2 2" xfId="37707"/>
    <cellStyle name="Output 5 3 2 3" xfId="22037"/>
    <cellStyle name="Output 5 3 2 4" xfId="31072"/>
    <cellStyle name="Output 5 3 3" xfId="25419"/>
    <cellStyle name="Output 5 3 3 2" xfId="34454"/>
    <cellStyle name="Output 5 3 4" xfId="19580"/>
    <cellStyle name="Output 5 3 5" xfId="8471"/>
    <cellStyle name="Output 5 4" xfId="10456"/>
    <cellStyle name="Output 5 4 2" xfId="26454"/>
    <cellStyle name="Output 5 4 2 2" xfId="35489"/>
    <cellStyle name="Output 5 4 3" xfId="19810"/>
    <cellStyle name="Output 5 4 4" xfId="14737"/>
    <cellStyle name="Output 5 5" xfId="24432"/>
    <cellStyle name="Output 5 5 2" xfId="33467"/>
    <cellStyle name="Output 5 6" xfId="15749"/>
    <cellStyle name="Output 5 7" xfId="6131"/>
    <cellStyle name="Output 6" xfId="1583"/>
    <cellStyle name="Output 6 2" xfId="2900"/>
    <cellStyle name="Output 6 2 2" xfId="5241"/>
    <cellStyle name="Output 6 2 2 2" xfId="14359"/>
    <cellStyle name="Output 6 2 2 2 2" xfId="30350"/>
    <cellStyle name="Output 6 2 2 2 2 2" xfId="39385"/>
    <cellStyle name="Output 6 2 2 2 3" xfId="23714"/>
    <cellStyle name="Output 6 2 2 2 4" xfId="32750"/>
    <cellStyle name="Output 6 2 2 3" xfId="26055"/>
    <cellStyle name="Output 6 2 2 3 2" xfId="35090"/>
    <cellStyle name="Output 6 2 2 4" xfId="16698"/>
    <cellStyle name="Output 6 2 2 5" xfId="10031"/>
    <cellStyle name="Output 6 2 3" xfId="10889"/>
    <cellStyle name="Output 6 2 3 2" xfId="26883"/>
    <cellStyle name="Output 6 2 3 2 2" xfId="35918"/>
    <cellStyle name="Output 6 2 3 3" xfId="20243"/>
    <cellStyle name="Output 6 2 3 4" xfId="21311"/>
    <cellStyle name="Output 6 2 4" xfId="25068"/>
    <cellStyle name="Output 6 2 4 2" xfId="34103"/>
    <cellStyle name="Output 6 2 5" xfId="19772"/>
    <cellStyle name="Output 6 2 6" xfId="7690"/>
    <cellStyle name="Output 6 3" xfId="3924"/>
    <cellStyle name="Output 6 3 2" xfId="10873"/>
    <cellStyle name="Output 6 3 2 2" xfId="26867"/>
    <cellStyle name="Output 6 3 2 2 2" xfId="35902"/>
    <cellStyle name="Output 6 3 2 3" xfId="20227"/>
    <cellStyle name="Output 6 3 2 4" xfId="19955"/>
    <cellStyle name="Output 6 3 3" xfId="25506"/>
    <cellStyle name="Output 6 3 3 2" xfId="34541"/>
    <cellStyle name="Output 6 3 4" xfId="19256"/>
    <cellStyle name="Output 6 3 5" xfId="8714"/>
    <cellStyle name="Output 6 4" xfId="13843"/>
    <cellStyle name="Output 6 4 2" xfId="29832"/>
    <cellStyle name="Output 6 4 2 2" xfId="38867"/>
    <cellStyle name="Output 6 4 3" xfId="23196"/>
    <cellStyle name="Output 6 4 4" xfId="32232"/>
    <cellStyle name="Output 6 5" xfId="24519"/>
    <cellStyle name="Output 6 5 2" xfId="33554"/>
    <cellStyle name="Output 6 6" xfId="18282"/>
    <cellStyle name="Output 6 7" xfId="6374"/>
    <cellStyle name="Output 7" xfId="1300"/>
    <cellStyle name="Output 7 2" xfId="2949"/>
    <cellStyle name="Output 7 2 2" xfId="5290"/>
    <cellStyle name="Output 7 2 2 2" xfId="14408"/>
    <cellStyle name="Output 7 2 2 2 2" xfId="30399"/>
    <cellStyle name="Output 7 2 2 2 2 2" xfId="39434"/>
    <cellStyle name="Output 7 2 2 2 3" xfId="23763"/>
    <cellStyle name="Output 7 2 2 2 4" xfId="32799"/>
    <cellStyle name="Output 7 2 2 3" xfId="26096"/>
    <cellStyle name="Output 7 2 2 3 2" xfId="35131"/>
    <cellStyle name="Output 7 2 2 4" xfId="22569"/>
    <cellStyle name="Output 7 2 2 5" xfId="10080"/>
    <cellStyle name="Output 7 2 3" xfId="11885"/>
    <cellStyle name="Output 7 2 3 2" xfId="27879"/>
    <cellStyle name="Output 7 2 3 2 2" xfId="36914"/>
    <cellStyle name="Output 7 2 3 3" xfId="21237"/>
    <cellStyle name="Output 7 2 3 4" xfId="19396"/>
    <cellStyle name="Output 7 2 4" xfId="25109"/>
    <cellStyle name="Output 7 2 4 2" xfId="34144"/>
    <cellStyle name="Output 7 2 5" xfId="18590"/>
    <cellStyle name="Output 7 2 6" xfId="7739"/>
    <cellStyle name="Output 7 3" xfId="3641"/>
    <cellStyle name="Output 7 3 2" xfId="12557"/>
    <cellStyle name="Output 7 3 2 2" xfId="28544"/>
    <cellStyle name="Output 7 3 2 2 2" xfId="37579"/>
    <cellStyle name="Output 7 3 2 3" xfId="21909"/>
    <cellStyle name="Output 7 3 2 4" xfId="30944"/>
    <cellStyle name="Output 7 3 3" xfId="25411"/>
    <cellStyle name="Output 7 3 3 2" xfId="34446"/>
    <cellStyle name="Output 7 3 4" xfId="15944"/>
    <cellStyle name="Output 7 3 5" xfId="8431"/>
    <cellStyle name="Output 7 4" xfId="10946"/>
    <cellStyle name="Output 7 4 2" xfId="26940"/>
    <cellStyle name="Output 7 4 2 2" xfId="35975"/>
    <cellStyle name="Output 7 4 3" xfId="20299"/>
    <cellStyle name="Output 7 4 4" xfId="21745"/>
    <cellStyle name="Output 7 5" xfId="24424"/>
    <cellStyle name="Output 7 5 2" xfId="33459"/>
    <cellStyle name="Output 7 6" xfId="19409"/>
    <cellStyle name="Output 7 7" xfId="6091"/>
    <cellStyle name="Output 8" xfId="1496"/>
    <cellStyle name="Output 8 2" xfId="2622"/>
    <cellStyle name="Output 8 2 2" xfId="4963"/>
    <cellStyle name="Output 8 2 2 2" xfId="10337"/>
    <cellStyle name="Output 8 2 2 2 2" xfId="26335"/>
    <cellStyle name="Output 8 2 2 2 2 2" xfId="35370"/>
    <cellStyle name="Output 8 2 2 2 3" xfId="19692"/>
    <cellStyle name="Output 8 2 2 2 4" xfId="22575"/>
    <cellStyle name="Output 8 2 2 3" xfId="25910"/>
    <cellStyle name="Output 8 2 2 3 2" xfId="34945"/>
    <cellStyle name="Output 8 2 2 4" xfId="17958"/>
    <cellStyle name="Output 8 2 2 5" xfId="9753"/>
    <cellStyle name="Output 8 2 3" xfId="10650"/>
    <cellStyle name="Output 8 2 3 2" xfId="26644"/>
    <cellStyle name="Output 8 2 3 2 2" xfId="35679"/>
    <cellStyle name="Output 8 2 3 3" xfId="20004"/>
    <cellStyle name="Output 8 2 3 4" xfId="19602"/>
    <cellStyle name="Output 8 2 4" xfId="24923"/>
    <cellStyle name="Output 8 2 4 2" xfId="33958"/>
    <cellStyle name="Output 8 2 5" xfId="18396"/>
    <cellStyle name="Output 8 2 6" xfId="7412"/>
    <cellStyle name="Output 8 3" xfId="3837"/>
    <cellStyle name="Output 8 3 2" xfId="11045"/>
    <cellStyle name="Output 8 3 2 2" xfId="27039"/>
    <cellStyle name="Output 8 3 2 2 2" xfId="36074"/>
    <cellStyle name="Output 8 3 2 3" xfId="20398"/>
    <cellStyle name="Output 8 3 2 4" xfId="19649"/>
    <cellStyle name="Output 8 3 3" xfId="25440"/>
    <cellStyle name="Output 8 3 3 2" xfId="34475"/>
    <cellStyle name="Output 8 3 4" xfId="16266"/>
    <cellStyle name="Output 8 3 5" xfId="8627"/>
    <cellStyle name="Output 8 4" xfId="12313"/>
    <cellStyle name="Output 8 4 2" xfId="28308"/>
    <cellStyle name="Output 8 4 2 2" xfId="37343"/>
    <cellStyle name="Output 8 4 3" xfId="21665"/>
    <cellStyle name="Output 8 4 4" xfId="30708"/>
    <cellStyle name="Output 8 5" xfId="24453"/>
    <cellStyle name="Output 8 5 2" xfId="33488"/>
    <cellStyle name="Output 8 6" xfId="17289"/>
    <cellStyle name="Output 8 7" xfId="6287"/>
    <cellStyle name="Output 9" xfId="1881"/>
    <cellStyle name="Output 9 2" xfId="863"/>
    <cellStyle name="Output 9 2 2" xfId="3211"/>
    <cellStyle name="Output 9 2 2 2" xfId="11554"/>
    <cellStyle name="Output 9 2 2 2 2" xfId="27548"/>
    <cellStyle name="Output 9 2 2 2 2 2" xfId="36583"/>
    <cellStyle name="Output 9 2 2 2 3" xfId="20906"/>
    <cellStyle name="Output 9 2 2 2 4" xfId="14927"/>
    <cellStyle name="Output 9 2 2 3" xfId="25248"/>
    <cellStyle name="Output 9 2 2 3 2" xfId="34283"/>
    <cellStyle name="Output 9 2 2 4" xfId="18890"/>
    <cellStyle name="Output 9 2 2 5" xfId="8001"/>
    <cellStyle name="Output 9 2 3" xfId="11743"/>
    <cellStyle name="Output 9 2 3 2" xfId="27737"/>
    <cellStyle name="Output 9 2 3 2 2" xfId="36772"/>
    <cellStyle name="Output 9 2 3 3" xfId="21095"/>
    <cellStyle name="Output 9 2 3 4" xfId="18359"/>
    <cellStyle name="Output 9 2 4" xfId="24261"/>
    <cellStyle name="Output 9 2 4 2" xfId="33296"/>
    <cellStyle name="Output 9 2 5" xfId="18909"/>
    <cellStyle name="Output 9 2 6" xfId="5662"/>
    <cellStyle name="Output 9 3" xfId="4222"/>
    <cellStyle name="Output 9 3 2" xfId="11039"/>
    <cellStyle name="Output 9 3 2 2" xfId="27033"/>
    <cellStyle name="Output 9 3 2 2 2" xfId="36068"/>
    <cellStyle name="Output 9 3 2 3" xfId="20392"/>
    <cellStyle name="Output 9 3 2 4" xfId="18498"/>
    <cellStyle name="Output 9 3 3" xfId="25625"/>
    <cellStyle name="Output 9 3 3 2" xfId="34660"/>
    <cellStyle name="Output 9 3 4" xfId="14947"/>
    <cellStyle name="Output 9 3 5" xfId="9012"/>
    <cellStyle name="Output 9 4" xfId="11747"/>
    <cellStyle name="Output 9 4 2" xfId="27741"/>
    <cellStyle name="Output 9 4 2 2" xfId="36776"/>
    <cellStyle name="Output 9 4 3" xfId="21099"/>
    <cellStyle name="Output 9 4 4" xfId="18217"/>
    <cellStyle name="Output 9 5" xfId="24638"/>
    <cellStyle name="Output 9 5 2" xfId="33673"/>
    <cellStyle name="Output 9 6" xfId="20641"/>
    <cellStyle name="Output 9 7" xfId="6671"/>
    <cellStyle name="Percent [2]" xfId="284"/>
    <cellStyle name="price" xfId="285"/>
    <cellStyle name="PSChar" xfId="286"/>
    <cellStyle name="PSHeading" xfId="287"/>
    <cellStyle name="revised" xfId="288"/>
    <cellStyle name="Schlecht" xfId="289"/>
    <cellStyle name="section" xfId="290"/>
    <cellStyle name="Standaard_laroux" xfId="291"/>
    <cellStyle name="subhead" xfId="292"/>
    <cellStyle name="title" xfId="293"/>
    <cellStyle name="Total" xfId="294"/>
    <cellStyle name="Total 10" xfId="3044"/>
    <cellStyle name="Total 10 2" xfId="13165"/>
    <cellStyle name="Total 10 2 2" xfId="29153"/>
    <cellStyle name="Total 10 2 2 2" xfId="38188"/>
    <cellStyle name="Total 10 2 3" xfId="22518"/>
    <cellStyle name="Total 10 2 4" xfId="31553"/>
    <cellStyle name="Total 10 3" xfId="25148"/>
    <cellStyle name="Total 10 3 2" xfId="34183"/>
    <cellStyle name="Total 10 4" xfId="18037"/>
    <cellStyle name="Total 10 5" xfId="7834"/>
    <cellStyle name="Total 11" xfId="676"/>
    <cellStyle name="Total 11 2" xfId="24119"/>
    <cellStyle name="Total 11 2 2" xfId="33154"/>
    <cellStyle name="Total 11 3" xfId="15265"/>
    <cellStyle name="Total 11 4" xfId="16228"/>
    <cellStyle name="Total 11 5" xfId="5495"/>
    <cellStyle name="Total 12" xfId="11333"/>
    <cellStyle name="Total 12 2" xfId="27327"/>
    <cellStyle name="Total 12 2 2" xfId="36362"/>
    <cellStyle name="Total 12 3" xfId="20685"/>
    <cellStyle name="Total 12 4" xfId="21651"/>
    <cellStyle name="Total 13" xfId="24010"/>
    <cellStyle name="Total 13 2" xfId="33046"/>
    <cellStyle name="Total 14" xfId="19337"/>
    <cellStyle name="Total 15" xfId="5343"/>
    <cellStyle name="Total 2" xfId="566"/>
    <cellStyle name="Total 2 10" xfId="769"/>
    <cellStyle name="Total 2 10 2" xfId="24192"/>
    <cellStyle name="Total 2 10 2 2" xfId="33227"/>
    <cellStyle name="Total 2 10 3" xfId="15349"/>
    <cellStyle name="Total 2 10 4" xfId="18546"/>
    <cellStyle name="Total 2 10 5" xfId="5568"/>
    <cellStyle name="Total 2 11" xfId="12254"/>
    <cellStyle name="Total 2 11 2" xfId="28249"/>
    <cellStyle name="Total 2 11 2 2" xfId="37284"/>
    <cellStyle name="Total 2 11 3" xfId="21606"/>
    <cellStyle name="Total 2 11 4" xfId="30649"/>
    <cellStyle name="Total 2 12" xfId="24042"/>
    <cellStyle name="Total 2 12 2" xfId="33077"/>
    <cellStyle name="Total 2 13" xfId="17307"/>
    <cellStyle name="Total 2 14" xfId="5415"/>
    <cellStyle name="Total 2 2" xfId="1643"/>
    <cellStyle name="Total 2 2 2" xfId="803"/>
    <cellStyle name="Total 2 2 2 2" xfId="3151"/>
    <cellStyle name="Total 2 2 2 2 2" xfId="11434"/>
    <cellStyle name="Total 2 2 2 2 2 2" xfId="27428"/>
    <cellStyle name="Total 2 2 2 2 2 2 2" xfId="36463"/>
    <cellStyle name="Total 2 2 2 2 2 3" xfId="20786"/>
    <cellStyle name="Total 2 2 2 2 2 4" xfId="20623"/>
    <cellStyle name="Total 2 2 2 2 3" xfId="25205"/>
    <cellStyle name="Total 2 2 2 2 3 2" xfId="34240"/>
    <cellStyle name="Total 2 2 2 2 4" xfId="20292"/>
    <cellStyle name="Total 2 2 2 2 5" xfId="7941"/>
    <cellStyle name="Total 2 2 2 3" xfId="11945"/>
    <cellStyle name="Total 2 2 2 3 2" xfId="27940"/>
    <cellStyle name="Total 2 2 2 3 2 2" xfId="36975"/>
    <cellStyle name="Total 2 2 2 3 3" xfId="21298"/>
    <cellStyle name="Total 2 2 2 3 4" xfId="18800"/>
    <cellStyle name="Total 2 2 2 4" xfId="24218"/>
    <cellStyle name="Total 2 2 2 4 2" xfId="33253"/>
    <cellStyle name="Total 2 2 2 5" xfId="17343"/>
    <cellStyle name="Total 2 2 2 6" xfId="5602"/>
    <cellStyle name="Total 2 2 3" xfId="3984"/>
    <cellStyle name="Total 2 2 3 2" xfId="11421"/>
    <cellStyle name="Total 2 2 3 2 2" xfId="27415"/>
    <cellStyle name="Total 2 2 3 2 2 2" xfId="36450"/>
    <cellStyle name="Total 2 2 3 2 3" xfId="20773"/>
    <cellStyle name="Total 2 2 3 2 4" xfId="15581"/>
    <cellStyle name="Total 2 2 3 3" xfId="25521"/>
    <cellStyle name="Total 2 2 3 3 2" xfId="34556"/>
    <cellStyle name="Total 2 2 3 4" xfId="16031"/>
    <cellStyle name="Total 2 2 3 5" xfId="8774"/>
    <cellStyle name="Total 2 2 4" xfId="13191"/>
    <cellStyle name="Total 2 2 4 2" xfId="29179"/>
    <cellStyle name="Total 2 2 4 2 2" xfId="38214"/>
    <cellStyle name="Total 2 2 4 3" xfId="22544"/>
    <cellStyle name="Total 2 2 4 4" xfId="31579"/>
    <cellStyle name="Total 2 2 5" xfId="24534"/>
    <cellStyle name="Total 2 2 5 2" xfId="33569"/>
    <cellStyle name="Total 2 2 6" xfId="15546"/>
    <cellStyle name="Total 2 2 7" xfId="6434"/>
    <cellStyle name="Total 2 3" xfId="1804"/>
    <cellStyle name="Total 2 3 2" xfId="2818"/>
    <cellStyle name="Total 2 3 2 2" xfId="5159"/>
    <cellStyle name="Total 2 3 2 2 2" xfId="14277"/>
    <cellStyle name="Total 2 3 2 2 2 2" xfId="30268"/>
    <cellStyle name="Total 2 3 2 2 2 2 2" xfId="39303"/>
    <cellStyle name="Total 2 3 2 2 2 3" xfId="23632"/>
    <cellStyle name="Total 2 3 2 2 2 4" xfId="32668"/>
    <cellStyle name="Total 2 3 2 2 3" xfId="25992"/>
    <cellStyle name="Total 2 3 2 2 3 2" xfId="35027"/>
    <cellStyle name="Total 2 3 2 2 4" xfId="18507"/>
    <cellStyle name="Total 2 3 2 2 5" xfId="9949"/>
    <cellStyle name="Total 2 3 2 3" xfId="13224"/>
    <cellStyle name="Total 2 3 2 3 2" xfId="29212"/>
    <cellStyle name="Total 2 3 2 3 2 2" xfId="38247"/>
    <cellStyle name="Total 2 3 2 3 3" xfId="22577"/>
    <cellStyle name="Total 2 3 2 3 4" xfId="31612"/>
    <cellStyle name="Total 2 3 2 4" xfId="25005"/>
    <cellStyle name="Total 2 3 2 4 2" xfId="34040"/>
    <cellStyle name="Total 2 3 2 5" xfId="20824"/>
    <cellStyle name="Total 2 3 2 6" xfId="7608"/>
    <cellStyle name="Total 2 3 3" xfId="4145"/>
    <cellStyle name="Total 2 3 3 2" xfId="11400"/>
    <cellStyle name="Total 2 3 3 2 2" xfId="27394"/>
    <cellStyle name="Total 2 3 3 2 2 2" xfId="36429"/>
    <cellStyle name="Total 2 3 3 2 3" xfId="20752"/>
    <cellStyle name="Total 2 3 3 2 4" xfId="22298"/>
    <cellStyle name="Total 2 3 3 3" xfId="25594"/>
    <cellStyle name="Total 2 3 3 3 2" xfId="34629"/>
    <cellStyle name="Total 2 3 3 4" xfId="21189"/>
    <cellStyle name="Total 2 3 3 5" xfId="8935"/>
    <cellStyle name="Total 2 3 4" xfId="11269"/>
    <cellStyle name="Total 2 3 4 2" xfId="27263"/>
    <cellStyle name="Total 2 3 4 2 2" xfId="36298"/>
    <cellStyle name="Total 2 3 4 3" xfId="20621"/>
    <cellStyle name="Total 2 3 4 4" xfId="18863"/>
    <cellStyle name="Total 2 3 5" xfId="24607"/>
    <cellStyle name="Total 2 3 5 2" xfId="33642"/>
    <cellStyle name="Total 2 3 6" xfId="16230"/>
    <cellStyle name="Total 2 3 7" xfId="6594"/>
    <cellStyle name="Total 2 4" xfId="1944"/>
    <cellStyle name="Total 2 4 2" xfId="1210"/>
    <cellStyle name="Total 2 4 2 2" xfId="3551"/>
    <cellStyle name="Total 2 4 2 2 2" xfId="12115"/>
    <cellStyle name="Total 2 4 2 2 2 2" xfId="28110"/>
    <cellStyle name="Total 2 4 2 2 2 2 2" xfId="37145"/>
    <cellStyle name="Total 2 4 2 2 2 3" xfId="21467"/>
    <cellStyle name="Total 2 4 2 2 2 4" xfId="14694"/>
    <cellStyle name="Total 2 4 2 2 3" xfId="25357"/>
    <cellStyle name="Total 2 4 2 2 3 2" xfId="34392"/>
    <cellStyle name="Total 2 4 2 2 4" xfId="16591"/>
    <cellStyle name="Total 2 4 2 2 5" xfId="8341"/>
    <cellStyle name="Total 2 4 2 3" xfId="12831"/>
    <cellStyle name="Total 2 4 2 3 2" xfId="28819"/>
    <cellStyle name="Total 2 4 2 3 2 2" xfId="37854"/>
    <cellStyle name="Total 2 4 2 3 3" xfId="22184"/>
    <cellStyle name="Total 2 4 2 3 4" xfId="31219"/>
    <cellStyle name="Total 2 4 2 4" xfId="24370"/>
    <cellStyle name="Total 2 4 2 4 2" xfId="33405"/>
    <cellStyle name="Total 2 4 2 5" xfId="17249"/>
    <cellStyle name="Total 2 4 2 6" xfId="6001"/>
    <cellStyle name="Total 2 4 3" xfId="4285"/>
    <cellStyle name="Total 2 4 3 2" xfId="12951"/>
    <cellStyle name="Total 2 4 3 2 2" xfId="28939"/>
    <cellStyle name="Total 2 4 3 2 2 2" xfId="37974"/>
    <cellStyle name="Total 2 4 3 2 3" xfId="22304"/>
    <cellStyle name="Total 2 4 3 2 4" xfId="31339"/>
    <cellStyle name="Total 2 4 3 3" xfId="25641"/>
    <cellStyle name="Total 2 4 3 3 2" xfId="34676"/>
    <cellStyle name="Total 2 4 3 4" xfId="22484"/>
    <cellStyle name="Total 2 4 3 5" xfId="9075"/>
    <cellStyle name="Total 2 4 4" xfId="11513"/>
    <cellStyle name="Total 2 4 4 2" xfId="27507"/>
    <cellStyle name="Total 2 4 4 2 2" xfId="36542"/>
    <cellStyle name="Total 2 4 4 3" xfId="20865"/>
    <cellStyle name="Total 2 4 4 4" xfId="22280"/>
    <cellStyle name="Total 2 4 5" xfId="24654"/>
    <cellStyle name="Total 2 4 5 2" xfId="33689"/>
    <cellStyle name="Total 2 4 6" xfId="22390"/>
    <cellStyle name="Total 2 4 7" xfId="6734"/>
    <cellStyle name="Total 2 5" xfId="2084"/>
    <cellStyle name="Total 2 5 2" xfId="2426"/>
    <cellStyle name="Total 2 5 2 2" xfId="4767"/>
    <cellStyle name="Total 2 5 2 2 2" xfId="14109"/>
    <cellStyle name="Total 2 5 2 2 2 2" xfId="30098"/>
    <cellStyle name="Total 2 5 2 2 2 2 2" xfId="39133"/>
    <cellStyle name="Total 2 5 2 2 2 3" xfId="23462"/>
    <cellStyle name="Total 2 5 2 2 2 4" xfId="32498"/>
    <cellStyle name="Total 2 5 2 2 3" xfId="25809"/>
    <cellStyle name="Total 2 5 2 2 3 2" xfId="34844"/>
    <cellStyle name="Total 2 5 2 2 4" xfId="22626"/>
    <cellStyle name="Total 2 5 2 2 5" xfId="9557"/>
    <cellStyle name="Total 2 5 2 3" xfId="13974"/>
    <cellStyle name="Total 2 5 2 3 2" xfId="29963"/>
    <cellStyle name="Total 2 5 2 3 2 2" xfId="38998"/>
    <cellStyle name="Total 2 5 2 3 3" xfId="23327"/>
    <cellStyle name="Total 2 5 2 3 4" xfId="32363"/>
    <cellStyle name="Total 2 5 2 4" xfId="24822"/>
    <cellStyle name="Total 2 5 2 4 2" xfId="33857"/>
    <cellStyle name="Total 2 5 2 5" xfId="22147"/>
    <cellStyle name="Total 2 5 2 6" xfId="7216"/>
    <cellStyle name="Total 2 5 3" xfId="4425"/>
    <cellStyle name="Total 2 5 3 2" xfId="13563"/>
    <cellStyle name="Total 2 5 3 2 2" xfId="29551"/>
    <cellStyle name="Total 2 5 3 2 2 2" xfId="38586"/>
    <cellStyle name="Total 2 5 3 2 3" xfId="22916"/>
    <cellStyle name="Total 2 5 3 2 4" xfId="31951"/>
    <cellStyle name="Total 2 5 3 3" xfId="25695"/>
    <cellStyle name="Total 2 5 3 3 2" xfId="34730"/>
    <cellStyle name="Total 2 5 3 4" xfId="18757"/>
    <cellStyle name="Total 2 5 3 5" xfId="9215"/>
    <cellStyle name="Total 2 5 4" xfId="10551"/>
    <cellStyle name="Total 2 5 4 2" xfId="26549"/>
    <cellStyle name="Total 2 5 4 2 2" xfId="35584"/>
    <cellStyle name="Total 2 5 4 3" xfId="19905"/>
    <cellStyle name="Total 2 5 4 4" xfId="18627"/>
    <cellStyle name="Total 2 5 5" xfId="24708"/>
    <cellStyle name="Total 2 5 5 2" xfId="33743"/>
    <cellStyle name="Total 2 5 6" xfId="18962"/>
    <cellStyle name="Total 2 5 7" xfId="6874"/>
    <cellStyle name="Total 2 6" xfId="2209"/>
    <cellStyle name="Total 2 6 2" xfId="2980"/>
    <cellStyle name="Total 2 6 2 2" xfId="5321"/>
    <cellStyle name="Total 2 6 2 2 2" xfId="14439"/>
    <cellStyle name="Total 2 6 2 2 2 2" xfId="30430"/>
    <cellStyle name="Total 2 6 2 2 2 2 2" xfId="39465"/>
    <cellStyle name="Total 2 6 2 2 2 3" xfId="23794"/>
    <cellStyle name="Total 2 6 2 2 2 4" xfId="32830"/>
    <cellStyle name="Total 2 6 2 2 3" xfId="26117"/>
    <cellStyle name="Total 2 6 2 2 3 2" xfId="35152"/>
    <cellStyle name="Total 2 6 2 2 4" xfId="20341"/>
    <cellStyle name="Total 2 6 2 2 5" xfId="10111"/>
    <cellStyle name="Total 2 6 2 3" xfId="13166"/>
    <cellStyle name="Total 2 6 2 3 2" xfId="29154"/>
    <cellStyle name="Total 2 6 2 3 2 2" xfId="38189"/>
    <cellStyle name="Total 2 6 2 3 3" xfId="22519"/>
    <cellStyle name="Total 2 6 2 3 4" xfId="31554"/>
    <cellStyle name="Total 2 6 2 4" xfId="25130"/>
    <cellStyle name="Total 2 6 2 4 2" xfId="34165"/>
    <cellStyle name="Total 2 6 2 5" xfId="22199"/>
    <cellStyle name="Total 2 6 2 6" xfId="7770"/>
    <cellStyle name="Total 2 6 3" xfId="4550"/>
    <cellStyle name="Total 2 6 3 2" xfId="11860"/>
    <cellStyle name="Total 2 6 3 2 2" xfId="27854"/>
    <cellStyle name="Total 2 6 3 2 2 2" xfId="36889"/>
    <cellStyle name="Total 2 6 3 2 3" xfId="21212"/>
    <cellStyle name="Total 2 6 3 2 4" xfId="17995"/>
    <cellStyle name="Total 2 6 3 3" xfId="25724"/>
    <cellStyle name="Total 2 6 3 3 2" xfId="34759"/>
    <cellStyle name="Total 2 6 3 4" xfId="18637"/>
    <cellStyle name="Total 2 6 3 5" xfId="9340"/>
    <cellStyle name="Total 2 6 4" xfId="12135"/>
    <cellStyle name="Total 2 6 4 2" xfId="28130"/>
    <cellStyle name="Total 2 6 4 2 2" xfId="37165"/>
    <cellStyle name="Total 2 6 4 3" xfId="21487"/>
    <cellStyle name="Total 2 6 4 4" xfId="15204"/>
    <cellStyle name="Total 2 6 5" xfId="24737"/>
    <cellStyle name="Total 2 6 5 2" xfId="33772"/>
    <cellStyle name="Total 2 6 6" xfId="18841"/>
    <cellStyle name="Total 2 6 7" xfId="6999"/>
    <cellStyle name="Total 2 7" xfId="2342"/>
    <cellStyle name="Total 2 7 2" xfId="2805"/>
    <cellStyle name="Total 2 7 2 2" xfId="5146"/>
    <cellStyle name="Total 2 7 2 2 2" xfId="10177"/>
    <cellStyle name="Total 2 7 2 2 2 2" xfId="26175"/>
    <cellStyle name="Total 2 7 2 2 2 2 2" xfId="35210"/>
    <cellStyle name="Total 2 7 2 2 2 3" xfId="19532"/>
    <cellStyle name="Total 2 7 2 2 2 4" xfId="21245"/>
    <cellStyle name="Total 2 7 2 2 3" xfId="25983"/>
    <cellStyle name="Total 2 7 2 2 3 2" xfId="35018"/>
    <cellStyle name="Total 2 7 2 2 4" xfId="20937"/>
    <cellStyle name="Total 2 7 2 2 5" xfId="9936"/>
    <cellStyle name="Total 2 7 2 3" xfId="12995"/>
    <cellStyle name="Total 2 7 2 3 2" xfId="28983"/>
    <cellStyle name="Total 2 7 2 3 2 2" xfId="38018"/>
    <cellStyle name="Total 2 7 2 3 3" xfId="22348"/>
    <cellStyle name="Total 2 7 2 3 4" xfId="31383"/>
    <cellStyle name="Total 2 7 2 4" xfId="24996"/>
    <cellStyle name="Total 2 7 2 4 2" xfId="34031"/>
    <cellStyle name="Total 2 7 2 5" xfId="22152"/>
    <cellStyle name="Total 2 7 2 6" xfId="7595"/>
    <cellStyle name="Total 2 7 3" xfId="4683"/>
    <cellStyle name="Total 2 7 3 2" xfId="12232"/>
    <cellStyle name="Total 2 7 3 2 2" xfId="28227"/>
    <cellStyle name="Total 2 7 3 2 2 2" xfId="37262"/>
    <cellStyle name="Total 2 7 3 2 3" xfId="21584"/>
    <cellStyle name="Total 2 7 3 2 4" xfId="15691"/>
    <cellStyle name="Total 2 7 3 3" xfId="25773"/>
    <cellStyle name="Total 2 7 3 3 2" xfId="34808"/>
    <cellStyle name="Total 2 7 3 4" xfId="17083"/>
    <cellStyle name="Total 2 7 3 5" xfId="9473"/>
    <cellStyle name="Total 2 7 4" xfId="10783"/>
    <cellStyle name="Total 2 7 4 2" xfId="26777"/>
    <cellStyle name="Total 2 7 4 2 2" xfId="35812"/>
    <cellStyle name="Total 2 7 4 3" xfId="20137"/>
    <cellStyle name="Total 2 7 4 4" xfId="23505"/>
    <cellStyle name="Total 2 7 5" xfId="24786"/>
    <cellStyle name="Total 2 7 5 2" xfId="33821"/>
    <cellStyle name="Total 2 7 6" xfId="16721"/>
    <cellStyle name="Total 2 7 7" xfId="7132"/>
    <cellStyle name="Total 2 8" xfId="1029"/>
    <cellStyle name="Total 2 8 2" xfId="3377"/>
    <cellStyle name="Total 2 8 2 2" xfId="13048"/>
    <cellStyle name="Total 2 8 2 2 2" xfId="29036"/>
    <cellStyle name="Total 2 8 2 2 2 2" xfId="38071"/>
    <cellStyle name="Total 2 8 2 2 3" xfId="22401"/>
    <cellStyle name="Total 2 8 2 2 4" xfId="31436"/>
    <cellStyle name="Total 2 8 2 3" xfId="25316"/>
    <cellStyle name="Total 2 8 2 3 2" xfId="34351"/>
    <cellStyle name="Total 2 8 2 4" xfId="19987"/>
    <cellStyle name="Total 2 8 2 5" xfId="8167"/>
    <cellStyle name="Total 2 8 3" xfId="13959"/>
    <cellStyle name="Total 2 8 3 2" xfId="29948"/>
    <cellStyle name="Total 2 8 3 2 2" xfId="38983"/>
    <cellStyle name="Total 2 8 3 3" xfId="23312"/>
    <cellStyle name="Total 2 8 3 4" xfId="32348"/>
    <cellStyle name="Total 2 8 4" xfId="24329"/>
    <cellStyle name="Total 2 8 4 2" xfId="33364"/>
    <cellStyle name="Total 2 8 5" xfId="17872"/>
    <cellStyle name="Total 2 8 6" xfId="5828"/>
    <cellStyle name="Total 2 9" xfId="3117"/>
    <cellStyle name="Total 2 9 2" xfId="13560"/>
    <cellStyle name="Total 2 9 2 2" xfId="29548"/>
    <cellStyle name="Total 2 9 2 2 2" xfId="38583"/>
    <cellStyle name="Total 2 9 2 3" xfId="22913"/>
    <cellStyle name="Total 2 9 2 4" xfId="31948"/>
    <cellStyle name="Total 2 9 3" xfId="25179"/>
    <cellStyle name="Total 2 9 3 2" xfId="34214"/>
    <cellStyle name="Total 2 9 4" xfId="19767"/>
    <cellStyle name="Total 2 9 5" xfId="7907"/>
    <cellStyle name="Total 3" xfId="1139"/>
    <cellStyle name="Total 3 10" xfId="5937"/>
    <cellStyle name="Total 3 2" xfId="1877"/>
    <cellStyle name="Total 3 2 2" xfId="991"/>
    <cellStyle name="Total 3 2 2 2" xfId="3339"/>
    <cellStyle name="Total 3 2 2 2 2" xfId="11552"/>
    <cellStyle name="Total 3 2 2 2 2 2" xfId="27546"/>
    <cellStyle name="Total 3 2 2 2 2 2 2" xfId="36581"/>
    <cellStyle name="Total 3 2 2 2 2 3" xfId="20904"/>
    <cellStyle name="Total 3 2 2 2 2 4" xfId="17648"/>
    <cellStyle name="Total 3 2 2 2 3" xfId="25289"/>
    <cellStyle name="Total 3 2 2 2 3 2" xfId="34324"/>
    <cellStyle name="Total 3 2 2 2 4" xfId="20468"/>
    <cellStyle name="Total 3 2 2 2 5" xfId="8129"/>
    <cellStyle name="Total 3 2 2 3" xfId="10614"/>
    <cellStyle name="Total 3 2 2 3 2" xfId="26608"/>
    <cellStyle name="Total 3 2 2 3 2 2" xfId="35643"/>
    <cellStyle name="Total 3 2 2 3 3" xfId="19968"/>
    <cellStyle name="Total 3 2 2 3 4" xfId="19117"/>
    <cellStyle name="Total 3 2 2 4" xfId="24302"/>
    <cellStyle name="Total 3 2 2 4 2" xfId="33337"/>
    <cellStyle name="Total 3 2 2 5" xfId="19412"/>
    <cellStyle name="Total 3 2 2 6" xfId="5790"/>
    <cellStyle name="Total 3 2 3" xfId="4218"/>
    <cellStyle name="Total 3 2 3 2" xfId="12548"/>
    <cellStyle name="Total 3 2 3 2 2" xfId="28535"/>
    <cellStyle name="Total 3 2 3 2 2 2" xfId="37570"/>
    <cellStyle name="Total 3 2 3 2 3" xfId="21900"/>
    <cellStyle name="Total 3 2 3 2 4" xfId="30935"/>
    <cellStyle name="Total 3 2 3 3" xfId="25621"/>
    <cellStyle name="Total 3 2 3 3 2" xfId="34656"/>
    <cellStyle name="Total 3 2 3 4" xfId="21430"/>
    <cellStyle name="Total 3 2 3 5" xfId="9008"/>
    <cellStyle name="Total 3 2 4" xfId="11854"/>
    <cellStyle name="Total 3 2 4 2" xfId="27848"/>
    <cellStyle name="Total 3 2 4 2 2" xfId="36883"/>
    <cellStyle name="Total 3 2 4 3" xfId="21206"/>
    <cellStyle name="Total 3 2 4 4" xfId="17238"/>
    <cellStyle name="Total 3 2 5" xfId="24634"/>
    <cellStyle name="Total 3 2 5 2" xfId="33669"/>
    <cellStyle name="Total 3 2 6" xfId="23540"/>
    <cellStyle name="Total 3 2 7" xfId="6667"/>
    <cellStyle name="Total 3 3" xfId="2018"/>
    <cellStyle name="Total 3 3 2" xfId="2644"/>
    <cellStyle name="Total 3 3 2 2" xfId="4985"/>
    <cellStyle name="Total 3 3 2 2 2" xfId="10319"/>
    <cellStyle name="Total 3 3 2 2 2 2" xfId="26317"/>
    <cellStyle name="Total 3 3 2 2 2 2 2" xfId="35352"/>
    <cellStyle name="Total 3 3 2 2 2 3" xfId="19674"/>
    <cellStyle name="Total 3 3 2 2 2 4" xfId="19195"/>
    <cellStyle name="Total 3 3 2 2 3" xfId="25930"/>
    <cellStyle name="Total 3 3 2 2 3 2" xfId="34965"/>
    <cellStyle name="Total 3 3 2 2 4" xfId="22488"/>
    <cellStyle name="Total 3 3 2 2 5" xfId="9775"/>
    <cellStyle name="Total 3 3 2 3" xfId="10891"/>
    <cellStyle name="Total 3 3 2 3 2" xfId="26885"/>
    <cellStyle name="Total 3 3 2 3 2 2" xfId="35920"/>
    <cellStyle name="Total 3 3 2 3 3" xfId="20245"/>
    <cellStyle name="Total 3 3 2 3 4" xfId="23304"/>
    <cellStyle name="Total 3 3 2 4" xfId="24943"/>
    <cellStyle name="Total 3 3 2 4 2" xfId="33978"/>
    <cellStyle name="Total 3 3 2 5" xfId="17400"/>
    <cellStyle name="Total 3 3 2 6" xfId="7434"/>
    <cellStyle name="Total 3 3 3" xfId="4359"/>
    <cellStyle name="Total 3 3 3 2" xfId="13676"/>
    <cellStyle name="Total 3 3 3 2 2" xfId="29664"/>
    <cellStyle name="Total 3 3 3 2 2 2" xfId="38699"/>
    <cellStyle name="Total 3 3 3 2 3" xfId="23029"/>
    <cellStyle name="Total 3 3 3 2 4" xfId="32064"/>
    <cellStyle name="Total 3 3 3 3" xfId="25671"/>
    <cellStyle name="Total 3 3 3 3 2" xfId="34706"/>
    <cellStyle name="Total 3 3 3 4" xfId="15850"/>
    <cellStyle name="Total 3 3 3 5" xfId="9149"/>
    <cellStyle name="Total 3 3 4" xfId="10787"/>
    <cellStyle name="Total 3 3 4 2" xfId="26781"/>
    <cellStyle name="Total 3 3 4 2 2" xfId="35816"/>
    <cellStyle name="Total 3 3 4 3" xfId="20141"/>
    <cellStyle name="Total 3 3 4 4" xfId="21927"/>
    <cellStyle name="Total 3 3 5" xfId="24684"/>
    <cellStyle name="Total 3 3 5 2" xfId="33719"/>
    <cellStyle name="Total 3 3 6" xfId="17742"/>
    <cellStyle name="Total 3 3 7" xfId="6808"/>
    <cellStyle name="Total 3 4" xfId="2284"/>
    <cellStyle name="Total 3 4 2" xfId="2987"/>
    <cellStyle name="Total 3 4 2 2" xfId="5328"/>
    <cellStyle name="Total 3 4 2 2 2" xfId="14446"/>
    <cellStyle name="Total 3 4 2 2 2 2" xfId="30437"/>
    <cellStyle name="Total 3 4 2 2 2 2 2" xfId="39472"/>
    <cellStyle name="Total 3 4 2 2 2 3" xfId="23801"/>
    <cellStyle name="Total 3 4 2 2 2 4" xfId="32837"/>
    <cellStyle name="Total 3 4 2 2 3" xfId="26124"/>
    <cellStyle name="Total 3 4 2 2 3 2" xfId="35159"/>
    <cellStyle name="Total 3 4 2 2 4" xfId="20254"/>
    <cellStyle name="Total 3 4 2 2 5" xfId="10118"/>
    <cellStyle name="Total 3 4 2 3" xfId="10676"/>
    <cellStyle name="Total 3 4 2 3 2" xfId="26670"/>
    <cellStyle name="Total 3 4 2 3 2 2" xfId="35705"/>
    <cellStyle name="Total 3 4 2 3 3" xfId="20030"/>
    <cellStyle name="Total 3 4 2 3 4" xfId="18501"/>
    <cellStyle name="Total 3 4 2 4" xfId="25137"/>
    <cellStyle name="Total 3 4 2 4 2" xfId="34172"/>
    <cellStyle name="Total 3 4 2 5" xfId="19618"/>
    <cellStyle name="Total 3 4 2 6" xfId="7777"/>
    <cellStyle name="Total 3 4 3" xfId="4625"/>
    <cellStyle name="Total 3 4 3 2" xfId="13672"/>
    <cellStyle name="Total 3 4 3 2 2" xfId="29660"/>
    <cellStyle name="Total 3 4 3 2 2 2" xfId="38695"/>
    <cellStyle name="Total 3 4 3 2 3" xfId="23025"/>
    <cellStyle name="Total 3 4 3 2 4" xfId="32060"/>
    <cellStyle name="Total 3 4 3 3" xfId="25757"/>
    <cellStyle name="Total 3 4 3 3 2" xfId="34792"/>
    <cellStyle name="Total 3 4 3 4" xfId="21638"/>
    <cellStyle name="Total 3 4 3 5" xfId="9415"/>
    <cellStyle name="Total 3 4 4" xfId="10513"/>
    <cellStyle name="Total 3 4 4 2" xfId="26511"/>
    <cellStyle name="Total 3 4 4 2 2" xfId="35546"/>
    <cellStyle name="Total 3 4 4 3" xfId="19867"/>
    <cellStyle name="Total 3 4 4 4" xfId="20986"/>
    <cellStyle name="Total 3 4 5" xfId="24770"/>
    <cellStyle name="Total 3 4 5 2" xfId="33805"/>
    <cellStyle name="Total 3 4 6" xfId="22004"/>
    <cellStyle name="Total 3 4 7" xfId="7074"/>
    <cellStyle name="Total 3 5" xfId="1718"/>
    <cellStyle name="Total 3 5 2" xfId="4059"/>
    <cellStyle name="Total 3 5 2 2" xfId="11595"/>
    <cellStyle name="Total 3 5 2 2 2" xfId="27589"/>
    <cellStyle name="Total 3 5 2 2 2 2" xfId="36624"/>
    <cellStyle name="Total 3 5 2 2 3" xfId="20947"/>
    <cellStyle name="Total 3 5 2 2 4" xfId="22447"/>
    <cellStyle name="Total 3 5 2 3" xfId="25554"/>
    <cellStyle name="Total 3 5 2 3 2" xfId="34589"/>
    <cellStyle name="Total 3 5 2 4" xfId="16764"/>
    <cellStyle name="Total 3 5 2 5" xfId="8849"/>
    <cellStyle name="Total 3 5 3" xfId="13833"/>
    <cellStyle name="Total 3 5 3 2" xfId="29822"/>
    <cellStyle name="Total 3 5 3 2 2" xfId="38857"/>
    <cellStyle name="Total 3 5 3 3" xfId="23186"/>
    <cellStyle name="Total 3 5 3 4" xfId="32222"/>
    <cellStyle name="Total 3 5 4" xfId="24567"/>
    <cellStyle name="Total 3 5 4 2" xfId="33602"/>
    <cellStyle name="Total 3 5 5" xfId="16892"/>
    <cellStyle name="Total 3 5 6" xfId="6508"/>
    <cellStyle name="Total 3 6" xfId="3487"/>
    <cellStyle name="Total 3 6 2" xfId="12116"/>
    <cellStyle name="Total 3 6 2 2" xfId="28111"/>
    <cellStyle name="Total 3 6 2 2 2" xfId="37146"/>
    <cellStyle name="Total 3 6 2 3" xfId="21468"/>
    <cellStyle name="Total 3 6 2 4" xfId="14851"/>
    <cellStyle name="Total 3 6 3" xfId="25339"/>
    <cellStyle name="Total 3 6 3 2" xfId="34374"/>
    <cellStyle name="Total 3 6 4" xfId="17463"/>
    <cellStyle name="Total 3 6 5" xfId="8277"/>
    <cellStyle name="Total 3 7" xfId="11981"/>
    <cellStyle name="Total 3 7 2" xfId="27976"/>
    <cellStyle name="Total 3 7 2 2" xfId="37011"/>
    <cellStyle name="Total 3 7 3" xfId="21333"/>
    <cellStyle name="Total 3 7 4" xfId="18214"/>
    <cellStyle name="Total 3 8" xfId="24352"/>
    <cellStyle name="Total 3 8 2" xfId="33387"/>
    <cellStyle name="Total 3 9" xfId="16731"/>
    <cellStyle name="Total 4" xfId="1442"/>
    <cellStyle name="Total 4 2" xfId="2762"/>
    <cellStyle name="Total 4 2 2" xfId="5103"/>
    <cellStyle name="Total 4 2 2 2" xfId="10214"/>
    <cellStyle name="Total 4 2 2 2 2" xfId="26212"/>
    <cellStyle name="Total 4 2 2 2 2 2" xfId="35247"/>
    <cellStyle name="Total 4 2 2 2 3" xfId="19569"/>
    <cellStyle name="Total 4 2 2 2 4" xfId="15133"/>
    <cellStyle name="Total 4 2 2 3" xfId="25953"/>
    <cellStyle name="Total 4 2 2 3 2" xfId="34988"/>
    <cellStyle name="Total 4 2 2 4" xfId="15449"/>
    <cellStyle name="Total 4 2 2 5" xfId="9893"/>
    <cellStyle name="Total 4 2 3" xfId="13474"/>
    <cellStyle name="Total 4 2 3 2" xfId="29462"/>
    <cellStyle name="Total 4 2 3 2 2" xfId="38497"/>
    <cellStyle name="Total 4 2 3 3" xfId="22827"/>
    <cellStyle name="Total 4 2 3 4" xfId="31862"/>
    <cellStyle name="Total 4 2 4" xfId="24966"/>
    <cellStyle name="Total 4 2 4 2" xfId="34001"/>
    <cellStyle name="Total 4 2 5" xfId="15155"/>
    <cellStyle name="Total 4 2 6" xfId="7552"/>
    <cellStyle name="Total 4 3" xfId="3783"/>
    <cellStyle name="Total 4 3 2" xfId="11767"/>
    <cellStyle name="Total 4 3 2 2" xfId="27761"/>
    <cellStyle name="Total 4 3 2 2 2" xfId="36796"/>
    <cellStyle name="Total 4 3 2 3" xfId="21119"/>
    <cellStyle name="Total 4 3 2 4" xfId="17940"/>
    <cellStyle name="Total 4 3 3" xfId="25433"/>
    <cellStyle name="Total 4 3 3 2" xfId="34468"/>
    <cellStyle name="Total 4 3 4" xfId="20089"/>
    <cellStyle name="Total 4 3 5" xfId="8573"/>
    <cellStyle name="Total 4 4" xfId="13310"/>
    <cellStyle name="Total 4 4 2" xfId="29298"/>
    <cellStyle name="Total 4 4 2 2" xfId="38333"/>
    <cellStyle name="Total 4 4 3" xfId="22663"/>
    <cellStyle name="Total 4 4 4" xfId="31698"/>
    <cellStyle name="Total 4 5" xfId="24446"/>
    <cellStyle name="Total 4 5 2" xfId="33481"/>
    <cellStyle name="Total 4 6" xfId="17297"/>
    <cellStyle name="Total 4 7" xfId="6233"/>
    <cellStyle name="Total 5" xfId="1333"/>
    <cellStyle name="Total 5 2" xfId="2910"/>
    <cellStyle name="Total 5 2 2" xfId="5251"/>
    <cellStyle name="Total 5 2 2 2" xfId="14369"/>
    <cellStyle name="Total 5 2 2 2 2" xfId="30360"/>
    <cellStyle name="Total 5 2 2 2 2 2" xfId="39395"/>
    <cellStyle name="Total 5 2 2 2 3" xfId="23724"/>
    <cellStyle name="Total 5 2 2 2 4" xfId="32760"/>
    <cellStyle name="Total 5 2 2 3" xfId="26063"/>
    <cellStyle name="Total 5 2 2 3 2" xfId="35098"/>
    <cellStyle name="Total 5 2 2 4" xfId="22860"/>
    <cellStyle name="Total 5 2 2 5" xfId="10041"/>
    <cellStyle name="Total 5 2 3" xfId="14036"/>
    <cellStyle name="Total 5 2 3 2" xfId="30025"/>
    <cellStyle name="Total 5 2 3 2 2" xfId="39060"/>
    <cellStyle name="Total 5 2 3 3" xfId="23389"/>
    <cellStyle name="Total 5 2 3 4" xfId="32425"/>
    <cellStyle name="Total 5 2 4" xfId="25076"/>
    <cellStyle name="Total 5 2 4 2" xfId="34111"/>
    <cellStyle name="Total 5 2 5" xfId="18055"/>
    <cellStyle name="Total 5 2 6" xfId="7700"/>
    <cellStyle name="Total 5 3" xfId="3674"/>
    <cellStyle name="Total 5 3 2" xfId="11601"/>
    <cellStyle name="Total 5 3 2 2" xfId="27595"/>
    <cellStyle name="Total 5 3 2 2 2" xfId="36630"/>
    <cellStyle name="Total 5 3 2 3" xfId="20953"/>
    <cellStyle name="Total 5 3 2 4" xfId="16806"/>
    <cellStyle name="Total 5 3 3" xfId="25418"/>
    <cellStyle name="Total 5 3 3 2" xfId="34453"/>
    <cellStyle name="Total 5 3 4" xfId="22250"/>
    <cellStyle name="Total 5 3 5" xfId="8464"/>
    <cellStyle name="Total 5 4" xfId="10162"/>
    <cellStyle name="Total 5 4 2" xfId="26164"/>
    <cellStyle name="Total 5 4 2 2" xfId="35199"/>
    <cellStyle name="Total 5 4 3" xfId="19517"/>
    <cellStyle name="Total 5 4 4" xfId="21052"/>
    <cellStyle name="Total 5 5" xfId="24431"/>
    <cellStyle name="Total 5 5 2" xfId="33466"/>
    <cellStyle name="Total 5 6" xfId="16663"/>
    <cellStyle name="Total 5 7" xfId="6124"/>
    <cellStyle name="Total 6" xfId="1472"/>
    <cellStyle name="Total 6 2" xfId="2815"/>
    <cellStyle name="Total 6 2 2" xfId="5156"/>
    <cellStyle name="Total 6 2 2 2" xfId="14274"/>
    <cellStyle name="Total 6 2 2 2 2" xfId="30265"/>
    <cellStyle name="Total 6 2 2 2 2 2" xfId="39300"/>
    <cellStyle name="Total 6 2 2 2 3" xfId="23629"/>
    <cellStyle name="Total 6 2 2 2 4" xfId="32665"/>
    <cellStyle name="Total 6 2 2 3" xfId="25989"/>
    <cellStyle name="Total 6 2 2 3 2" xfId="35024"/>
    <cellStyle name="Total 6 2 2 4" xfId="16515"/>
    <cellStyle name="Total 6 2 2 5" xfId="9946"/>
    <cellStyle name="Total 6 2 3" xfId="12751"/>
    <cellStyle name="Total 6 2 3 2" xfId="28738"/>
    <cellStyle name="Total 6 2 3 2 2" xfId="37773"/>
    <cellStyle name="Total 6 2 3 3" xfId="22103"/>
    <cellStyle name="Total 6 2 3 4" xfId="31138"/>
    <cellStyle name="Total 6 2 4" xfId="25002"/>
    <cellStyle name="Total 6 2 4 2" xfId="34037"/>
    <cellStyle name="Total 6 2 5" xfId="19700"/>
    <cellStyle name="Total 6 2 6" xfId="7605"/>
    <cellStyle name="Total 6 3" xfId="3813"/>
    <cellStyle name="Total 6 3 2" xfId="11240"/>
    <cellStyle name="Total 6 3 2 2" xfId="27234"/>
    <cellStyle name="Total 6 3 2 2 2" xfId="36269"/>
    <cellStyle name="Total 6 3 2 3" xfId="20593"/>
    <cellStyle name="Total 6 3 2 4" xfId="20104"/>
    <cellStyle name="Total 6 3 3" xfId="25439"/>
    <cellStyle name="Total 6 3 3 2" xfId="34474"/>
    <cellStyle name="Total 6 3 4" xfId="15732"/>
    <cellStyle name="Total 6 3 5" xfId="8603"/>
    <cellStyle name="Total 6 4" xfId="14236"/>
    <cellStyle name="Total 6 4 2" xfId="30225"/>
    <cellStyle name="Total 6 4 2 2" xfId="39260"/>
    <cellStyle name="Total 6 4 3" xfId="23589"/>
    <cellStyle name="Total 6 4 4" xfId="32625"/>
    <cellStyle name="Total 6 5" xfId="24452"/>
    <cellStyle name="Total 6 5 2" xfId="33487"/>
    <cellStyle name="Total 6 6" xfId="19392"/>
    <cellStyle name="Total 6 7" xfId="6263"/>
    <cellStyle name="Total 7" xfId="1291"/>
    <cellStyle name="Total 7 2" xfId="2423"/>
    <cellStyle name="Total 7 2 2" xfId="4764"/>
    <cellStyle name="Total 7 2 2 2" xfId="10565"/>
    <cellStyle name="Total 7 2 2 2 2" xfId="26562"/>
    <cellStyle name="Total 7 2 2 2 2 2" xfId="35597"/>
    <cellStyle name="Total 7 2 2 2 3" xfId="19919"/>
    <cellStyle name="Total 7 2 2 2 4" xfId="19994"/>
    <cellStyle name="Total 7 2 2 3" xfId="25807"/>
    <cellStyle name="Total 7 2 2 3 2" xfId="34842"/>
    <cellStyle name="Total 7 2 2 4" xfId="18575"/>
    <cellStyle name="Total 7 2 2 5" xfId="9554"/>
    <cellStyle name="Total 7 2 3" xfId="11990"/>
    <cellStyle name="Total 7 2 3 2" xfId="27985"/>
    <cellStyle name="Total 7 2 3 2 2" xfId="37020"/>
    <cellStyle name="Total 7 2 3 3" xfId="21342"/>
    <cellStyle name="Total 7 2 3 4" xfId="19403"/>
    <cellStyle name="Total 7 2 4" xfId="24820"/>
    <cellStyle name="Total 7 2 4 2" xfId="33855"/>
    <cellStyle name="Total 7 2 5" xfId="17948"/>
    <cellStyle name="Total 7 2 6" xfId="7213"/>
    <cellStyle name="Total 7 3" xfId="3632"/>
    <cellStyle name="Total 7 3 2" xfId="10942"/>
    <cellStyle name="Total 7 3 2 2" xfId="26936"/>
    <cellStyle name="Total 7 3 2 2 2" xfId="35971"/>
    <cellStyle name="Total 7 3 2 3" xfId="20295"/>
    <cellStyle name="Total 7 3 2 4" xfId="15226"/>
    <cellStyle name="Total 7 3 3" xfId="25408"/>
    <cellStyle name="Total 7 3 3 2" xfId="34443"/>
    <cellStyle name="Total 7 3 4" xfId="17970"/>
    <cellStyle name="Total 7 3 5" xfId="8422"/>
    <cellStyle name="Total 7 4" xfId="10731"/>
    <cellStyle name="Total 7 4 2" xfId="26725"/>
    <cellStyle name="Total 7 4 2 2" xfId="35760"/>
    <cellStyle name="Total 7 4 3" xfId="20085"/>
    <cellStyle name="Total 7 4 4" xfId="15966"/>
    <cellStyle name="Total 7 5" xfId="24421"/>
    <cellStyle name="Total 7 5 2" xfId="33456"/>
    <cellStyle name="Total 7 6" xfId="17929"/>
    <cellStyle name="Total 7 7" xfId="6082"/>
    <cellStyle name="Total 8" xfId="1889"/>
    <cellStyle name="Total 8 2" xfId="2945"/>
    <cellStyle name="Total 8 2 2" xfId="5286"/>
    <cellStyle name="Total 8 2 2 2" xfId="14404"/>
    <cellStyle name="Total 8 2 2 2 2" xfId="30395"/>
    <cellStyle name="Total 8 2 2 2 2 2" xfId="39430"/>
    <cellStyle name="Total 8 2 2 2 3" xfId="23759"/>
    <cellStyle name="Total 8 2 2 2 4" xfId="32795"/>
    <cellStyle name="Total 8 2 2 3" xfId="26092"/>
    <cellStyle name="Total 8 2 2 3 2" xfId="35127"/>
    <cellStyle name="Total 8 2 2 4" xfId="19643"/>
    <cellStyle name="Total 8 2 2 5" xfId="10076"/>
    <cellStyle name="Total 8 2 3" xfId="10585"/>
    <cellStyle name="Total 8 2 3 2" xfId="26579"/>
    <cellStyle name="Total 8 2 3 2 2" xfId="35614"/>
    <cellStyle name="Total 8 2 3 3" xfId="19939"/>
    <cellStyle name="Total 8 2 3 4" xfId="15514"/>
    <cellStyle name="Total 8 2 4" xfId="25105"/>
    <cellStyle name="Total 8 2 4 2" xfId="34140"/>
    <cellStyle name="Total 8 2 5" xfId="18715"/>
    <cellStyle name="Total 8 2 6" xfId="7735"/>
    <cellStyle name="Total 8 3" xfId="4230"/>
    <cellStyle name="Total 8 3 2" xfId="11865"/>
    <cellStyle name="Total 8 3 2 2" xfId="27859"/>
    <cellStyle name="Total 8 3 2 2 2" xfId="36894"/>
    <cellStyle name="Total 8 3 2 3" xfId="21217"/>
    <cellStyle name="Total 8 3 2 4" xfId="18285"/>
    <cellStyle name="Total 8 3 3" xfId="25630"/>
    <cellStyle name="Total 8 3 3 2" xfId="34665"/>
    <cellStyle name="Total 8 3 4" xfId="15806"/>
    <cellStyle name="Total 8 3 5" xfId="9020"/>
    <cellStyle name="Total 8 4" xfId="11404"/>
    <cellStyle name="Total 8 4 2" xfId="27398"/>
    <cellStyle name="Total 8 4 2 2" xfId="36433"/>
    <cellStyle name="Total 8 4 3" xfId="20756"/>
    <cellStyle name="Total 8 4 4" xfId="22847"/>
    <cellStyle name="Total 8 5" xfId="24643"/>
    <cellStyle name="Total 8 5 2" xfId="33678"/>
    <cellStyle name="Total 8 6" xfId="20049"/>
    <cellStyle name="Total 8 7" xfId="6679"/>
    <cellStyle name="Total 9" xfId="1237"/>
    <cellStyle name="Total 9 2" xfId="1158"/>
    <cellStyle name="Total 9 2 2" xfId="3499"/>
    <cellStyle name="Total 9 2 2 2" xfId="10685"/>
    <cellStyle name="Total 9 2 2 2 2" xfId="26679"/>
    <cellStyle name="Total 9 2 2 2 2 2" xfId="35714"/>
    <cellStyle name="Total 9 2 2 2 3" xfId="20039"/>
    <cellStyle name="Total 9 2 2 2 4" xfId="16249"/>
    <cellStyle name="Total 9 2 2 3" xfId="25350"/>
    <cellStyle name="Total 9 2 2 3 2" xfId="34385"/>
    <cellStyle name="Total 9 2 2 4" xfId="18138"/>
    <cellStyle name="Total 9 2 2 5" xfId="8289"/>
    <cellStyle name="Total 9 2 3" xfId="13965"/>
    <cellStyle name="Total 9 2 3 2" xfId="29954"/>
    <cellStyle name="Total 9 2 3 2 2" xfId="38989"/>
    <cellStyle name="Total 9 2 3 3" xfId="23318"/>
    <cellStyle name="Total 9 2 3 4" xfId="32354"/>
    <cellStyle name="Total 9 2 4" xfId="24363"/>
    <cellStyle name="Total 9 2 4 2" xfId="33398"/>
    <cellStyle name="Total 9 2 5" xfId="17176"/>
    <cellStyle name="Total 9 2 6" xfId="5949"/>
    <cellStyle name="Total 9 3" xfId="3578"/>
    <cellStyle name="Total 9 3 2" xfId="13973"/>
    <cellStyle name="Total 9 3 2 2" xfId="29962"/>
    <cellStyle name="Total 9 3 2 2 2" xfId="38997"/>
    <cellStyle name="Total 9 3 2 3" xfId="23326"/>
    <cellStyle name="Total 9 3 2 4" xfId="32362"/>
    <cellStyle name="Total 9 3 3" xfId="25382"/>
    <cellStyle name="Total 9 3 3 2" xfId="34417"/>
    <cellStyle name="Total 9 3 4" xfId="18764"/>
    <cellStyle name="Total 9 3 5" xfId="8368"/>
    <cellStyle name="Total 9 4" xfId="13605"/>
    <cellStyle name="Total 9 4 2" xfId="29593"/>
    <cellStyle name="Total 9 4 2 2" xfId="38628"/>
    <cellStyle name="Total 9 4 3" xfId="22958"/>
    <cellStyle name="Total 9 4 4" xfId="31993"/>
    <cellStyle name="Total 9 5" xfId="24395"/>
    <cellStyle name="Total 9 5 2" xfId="33430"/>
    <cellStyle name="Total 9 6" xfId="15034"/>
    <cellStyle name="Total 9 7" xfId="6028"/>
    <cellStyle name="Überschrift" xfId="295"/>
    <cellStyle name="Überschrift 1" xfId="296"/>
    <cellStyle name="Überschrift 2" xfId="297"/>
    <cellStyle name="Überschrift 3" xfId="298"/>
    <cellStyle name="Überschrift 4" xfId="299"/>
    <cellStyle name="umeda" xfId="300"/>
    <cellStyle name="Units Rounded" xfId="301"/>
    <cellStyle name="Valuta [0]_laroux" xfId="302"/>
    <cellStyle name="Valuta_laroux" xfId="303"/>
    <cellStyle name="Verknüpfte Zelle" xfId="304"/>
    <cellStyle name="Warnender Text" xfId="305"/>
    <cellStyle name="Warning Text" xfId="306"/>
    <cellStyle name="Zelle überprüfen" xfId="307"/>
    <cellStyle name="アクセント 1 2" xfId="309"/>
    <cellStyle name="アクセント 1 2 2" xfId="310"/>
    <cellStyle name="アクセント 1 2 3" xfId="677"/>
    <cellStyle name="アクセント 1 2 4" xfId="15009"/>
    <cellStyle name="アクセント 1 3" xfId="311"/>
    <cellStyle name="アクセント 1 4" xfId="308"/>
    <cellStyle name="アクセント 2 2" xfId="313"/>
    <cellStyle name="アクセント 2 2 2" xfId="314"/>
    <cellStyle name="アクセント 2 2 3" xfId="678"/>
    <cellStyle name="アクセント 2 2 4" xfId="15013"/>
    <cellStyle name="アクセント 2 3" xfId="315"/>
    <cellStyle name="アクセント 2 4" xfId="312"/>
    <cellStyle name="アクセント 3 2" xfId="317"/>
    <cellStyle name="アクセント 3 2 2" xfId="318"/>
    <cellStyle name="アクセント 3 2 3" xfId="679"/>
    <cellStyle name="アクセント 3 2 4" xfId="15017"/>
    <cellStyle name="アクセント 3 3" xfId="319"/>
    <cellStyle name="アクセント 3 4" xfId="316"/>
    <cellStyle name="アクセント 4 2" xfId="321"/>
    <cellStyle name="アクセント 4 2 2" xfId="322"/>
    <cellStyle name="アクセント 4 2 3" xfId="680"/>
    <cellStyle name="アクセント 4 2 4" xfId="15021"/>
    <cellStyle name="アクセント 4 3" xfId="323"/>
    <cellStyle name="アクセント 4 4" xfId="320"/>
    <cellStyle name="アクセント 5 2" xfId="325"/>
    <cellStyle name="アクセント 5 2 2" xfId="326"/>
    <cellStyle name="アクセント 5 2 3" xfId="681"/>
    <cellStyle name="アクセント 5 2 4" xfId="15025"/>
    <cellStyle name="アクセント 5 3" xfId="327"/>
    <cellStyle name="アクセント 5 4" xfId="324"/>
    <cellStyle name="アクセント 6 2" xfId="329"/>
    <cellStyle name="アクセント 6 2 2" xfId="330"/>
    <cellStyle name="アクセント 6 2 3" xfId="682"/>
    <cellStyle name="アクセント 6 2 4" xfId="15029"/>
    <cellStyle name="アクセント 6 3" xfId="331"/>
    <cellStyle name="アクセント 6 4" xfId="328"/>
    <cellStyle name="ｱﾍﾞﾝﾄﾞ一覧" xfId="332"/>
    <cellStyle name="スタイル 1" xfId="333"/>
    <cellStyle name="スタイル 1 2" xfId="334"/>
    <cellStyle name="タイトル 2" xfId="336"/>
    <cellStyle name="タイトル 3" xfId="337"/>
    <cellStyle name="タイトル 4" xfId="335"/>
    <cellStyle name="チェック セル 2" xfId="339"/>
    <cellStyle name="チェック セル 2 2" xfId="340"/>
    <cellStyle name="チェック セル 2 3" xfId="683"/>
    <cellStyle name="チェック セル 2 4" xfId="15038"/>
    <cellStyle name="チェック セル 3" xfId="341"/>
    <cellStyle name="チェック セル 4" xfId="338"/>
    <cellStyle name="どちらでもない 2" xfId="343"/>
    <cellStyle name="どちらでもない 2 2" xfId="344"/>
    <cellStyle name="どちらでもない 2 3" xfId="684"/>
    <cellStyle name="どちらでもない 2 4" xfId="15042"/>
    <cellStyle name="どちらでもない 3" xfId="342"/>
    <cellStyle name="パーセント 2" xfId="345"/>
    <cellStyle name="パーセント 2 2" xfId="346"/>
    <cellStyle name="パーセント 2 2 2" xfId="347"/>
    <cellStyle name="パーセント 2 2 2 2" xfId="348"/>
    <cellStyle name="パーセント 2 2 3" xfId="349"/>
    <cellStyle name="パーセント 2 3" xfId="350"/>
    <cellStyle name="パーセント 2 3 2" xfId="351"/>
    <cellStyle name="パーセント 2 4" xfId="352"/>
    <cellStyle name="ハイパーリンク 2" xfId="353"/>
    <cellStyle name="ﾊﾝﾄﾞﾌﾞｯｸ" xfId="354"/>
    <cellStyle name="メモ 2" xfId="356"/>
    <cellStyle name="メモ 2 10" xfId="1739"/>
    <cellStyle name="メモ 2 10 2" xfId="2905"/>
    <cellStyle name="メモ 2 10 2 2" xfId="5246"/>
    <cellStyle name="メモ 2 10 2 2 2" xfId="14364"/>
    <cellStyle name="メモ 2 10 2 2 2 2" xfId="30355"/>
    <cellStyle name="メモ 2 10 2 2 2 2 2" xfId="39390"/>
    <cellStyle name="メモ 2 10 2 2 2 3" xfId="23719"/>
    <cellStyle name="メモ 2 10 2 2 2 4" xfId="32755"/>
    <cellStyle name="メモ 2 10 2 2 3" xfId="14632"/>
    <cellStyle name="メモ 2 10 2 2 3 2" xfId="30623"/>
    <cellStyle name="メモ 2 10 2 2 3 2 2" xfId="39658"/>
    <cellStyle name="メモ 2 10 2 2 3 3" xfId="23987"/>
    <cellStyle name="メモ 2 10 2 2 3 4" xfId="33023"/>
    <cellStyle name="メモ 2 10 2 2 4" xfId="26060"/>
    <cellStyle name="メモ 2 10 2 2 4 2" xfId="35095"/>
    <cellStyle name="メモ 2 10 2 2 5" xfId="23061"/>
    <cellStyle name="メモ 2 10 2 2 6" xfId="10036"/>
    <cellStyle name="メモ 2 10 2 3" xfId="13527"/>
    <cellStyle name="メモ 2 10 2 3 2" xfId="29515"/>
    <cellStyle name="メモ 2 10 2 3 2 2" xfId="38550"/>
    <cellStyle name="メモ 2 10 2 3 3" xfId="22880"/>
    <cellStyle name="メモ 2 10 2 3 4" xfId="31915"/>
    <cellStyle name="メモ 2 10 2 4" xfId="14486"/>
    <cellStyle name="メモ 2 10 2 4 2" xfId="30477"/>
    <cellStyle name="メモ 2 10 2 4 2 2" xfId="39512"/>
    <cellStyle name="メモ 2 10 2 4 3" xfId="23841"/>
    <cellStyle name="メモ 2 10 2 4 4" xfId="32877"/>
    <cellStyle name="メモ 2 10 2 5" xfId="25073"/>
    <cellStyle name="メモ 2 10 2 5 2" xfId="34108"/>
    <cellStyle name="メモ 2 10 2 6" xfId="21697"/>
    <cellStyle name="メモ 2 10 2 7" xfId="7695"/>
    <cellStyle name="メモ 2 10 3" xfId="4080"/>
    <cellStyle name="メモ 2 10 3 2" xfId="12848"/>
    <cellStyle name="メモ 2 10 3 2 2" xfId="28836"/>
    <cellStyle name="メモ 2 10 3 2 2 2" xfId="37871"/>
    <cellStyle name="メモ 2 10 3 2 3" xfId="22201"/>
    <cellStyle name="メモ 2 10 3 2 4" xfId="31236"/>
    <cellStyle name="メモ 2 10 3 3" xfId="14573"/>
    <cellStyle name="メモ 2 10 3 3 2" xfId="30564"/>
    <cellStyle name="メモ 2 10 3 3 2 2" xfId="39599"/>
    <cellStyle name="メモ 2 10 3 3 3" xfId="23928"/>
    <cellStyle name="メモ 2 10 3 3 4" xfId="32964"/>
    <cellStyle name="メモ 2 10 3 4" xfId="25574"/>
    <cellStyle name="メモ 2 10 3 4 2" xfId="34609"/>
    <cellStyle name="メモ 2 10 3 5" xfId="22698"/>
    <cellStyle name="メモ 2 10 3 6" xfId="8870"/>
    <cellStyle name="メモ 2 10 4" xfId="11922"/>
    <cellStyle name="メモ 2 10 4 2" xfId="27917"/>
    <cellStyle name="メモ 2 10 4 2 2" xfId="36952"/>
    <cellStyle name="メモ 2 10 4 3" xfId="21275"/>
    <cellStyle name="メモ 2 10 4 4" xfId="18157"/>
    <cellStyle name="メモ 2 10 5" xfId="24587"/>
    <cellStyle name="メモ 2 10 5 2" xfId="33622"/>
    <cellStyle name="メモ 2 10 6" xfId="16139"/>
    <cellStyle name="メモ 2 10 7" xfId="6529"/>
    <cellStyle name="メモ 2 11" xfId="2863"/>
    <cellStyle name="メモ 2 11 2" xfId="5204"/>
    <cellStyle name="メモ 2 11 2 2" xfId="14322"/>
    <cellStyle name="メモ 2 11 2 2 2" xfId="30313"/>
    <cellStyle name="メモ 2 11 2 2 2 2" xfId="39348"/>
    <cellStyle name="メモ 2 11 2 2 3" xfId="23677"/>
    <cellStyle name="メモ 2 11 2 2 4" xfId="32713"/>
    <cellStyle name="メモ 2 11 2 3" xfId="14628"/>
    <cellStyle name="メモ 2 11 2 3 2" xfId="30619"/>
    <cellStyle name="メモ 2 11 2 3 2 2" xfId="39654"/>
    <cellStyle name="メモ 2 11 2 3 3" xfId="23983"/>
    <cellStyle name="メモ 2 11 2 3 4" xfId="33019"/>
    <cellStyle name="メモ 2 11 2 4" xfId="26027"/>
    <cellStyle name="メモ 2 11 2 4 2" xfId="35062"/>
    <cellStyle name="メモ 2 11 2 5" xfId="20778"/>
    <cellStyle name="メモ 2 11 2 6" xfId="9994"/>
    <cellStyle name="メモ 2 11 3" xfId="13604"/>
    <cellStyle name="メモ 2 11 3 2" xfId="29592"/>
    <cellStyle name="メモ 2 11 3 2 2" xfId="38627"/>
    <cellStyle name="メモ 2 11 3 3" xfId="22957"/>
    <cellStyle name="メモ 2 11 3 4" xfId="31992"/>
    <cellStyle name="メモ 2 11 4" xfId="14482"/>
    <cellStyle name="メモ 2 11 4 2" xfId="30473"/>
    <cellStyle name="メモ 2 11 4 2 2" xfId="39508"/>
    <cellStyle name="メモ 2 11 4 3" xfId="23837"/>
    <cellStyle name="メモ 2 11 4 4" xfId="32873"/>
    <cellStyle name="メモ 2 11 5" xfId="25040"/>
    <cellStyle name="メモ 2 11 5 2" xfId="34075"/>
    <cellStyle name="メモ 2 11 6" xfId="22501"/>
    <cellStyle name="メモ 2 11 7" xfId="7653"/>
    <cellStyle name="メモ 2 12" xfId="3046"/>
    <cellStyle name="メモ 2 12 2" xfId="10774"/>
    <cellStyle name="メモ 2 12 2 2" xfId="26768"/>
    <cellStyle name="メモ 2 12 2 2 2" xfId="35803"/>
    <cellStyle name="メモ 2 12 2 3" xfId="20128"/>
    <cellStyle name="メモ 2 12 2 4" xfId="16316"/>
    <cellStyle name="メモ 2 12 3" xfId="14503"/>
    <cellStyle name="メモ 2 12 3 2" xfId="30494"/>
    <cellStyle name="メモ 2 12 3 2 2" xfId="39529"/>
    <cellStyle name="メモ 2 12 3 3" xfId="23858"/>
    <cellStyle name="メモ 2 12 3 4" xfId="32894"/>
    <cellStyle name="メモ 2 12 4" xfId="25150"/>
    <cellStyle name="メモ 2 12 4 2" xfId="34185"/>
    <cellStyle name="メモ 2 12 5" xfId="15466"/>
    <cellStyle name="メモ 2 12 6" xfId="7836"/>
    <cellStyle name="メモ 2 13" xfId="686"/>
    <cellStyle name="メモ 2 13 2" xfId="11193"/>
    <cellStyle name="メモ 2 13 2 2" xfId="27187"/>
    <cellStyle name="メモ 2 13 2 2 2" xfId="36222"/>
    <cellStyle name="メモ 2 13 2 3" xfId="20546"/>
    <cellStyle name="メモ 2 13 2 4" xfId="23375"/>
    <cellStyle name="メモ 2 13 3" xfId="24121"/>
    <cellStyle name="メモ 2 13 3 2" xfId="33156"/>
    <cellStyle name="メモ 2 13 4" xfId="19339"/>
    <cellStyle name="メモ 2 13 5" xfId="5497"/>
    <cellStyle name="メモ 2 14" xfId="594"/>
    <cellStyle name="メモ 2 14 2" xfId="24062"/>
    <cellStyle name="メモ 2 14 2 2" xfId="33097"/>
    <cellStyle name="メモ 2 14 3" xfId="15186"/>
    <cellStyle name="メモ 2 14 4" xfId="16218"/>
    <cellStyle name="メモ 2 14 5" xfId="5434"/>
    <cellStyle name="メモ 2 15" xfId="712"/>
    <cellStyle name="メモ 2 15 2" xfId="30231"/>
    <cellStyle name="メモ 2 15 2 2" xfId="39266"/>
    <cellStyle name="メモ 2 15 3" xfId="23595"/>
    <cellStyle name="メモ 2 15 4" xfId="32631"/>
    <cellStyle name="メモ 2 16" xfId="14696"/>
    <cellStyle name="メモ 2 16 2" xfId="24012"/>
    <cellStyle name="メモ 2 16 3" xfId="33048"/>
    <cellStyle name="メモ 2 17" xfId="14670"/>
    <cellStyle name="メモ 2 18" xfId="5345"/>
    <cellStyle name="メモ 2 2" xfId="357"/>
    <cellStyle name="メモ 2 2 10" xfId="687"/>
    <cellStyle name="メモ 2 2 10 2" xfId="24122"/>
    <cellStyle name="メモ 2 2 10 2 2" xfId="33157"/>
    <cellStyle name="メモ 2 2 10 3" xfId="15276"/>
    <cellStyle name="メモ 2 2 10 4" xfId="17218"/>
    <cellStyle name="メモ 2 2 10 5" xfId="5498"/>
    <cellStyle name="メモ 2 2 11" xfId="13972"/>
    <cellStyle name="メモ 2 2 11 2" xfId="29961"/>
    <cellStyle name="メモ 2 2 11 2 2" xfId="38996"/>
    <cellStyle name="メモ 2 2 11 3" xfId="23325"/>
    <cellStyle name="メモ 2 2 11 4" xfId="32361"/>
    <cellStyle name="メモ 2 2 12" xfId="15055"/>
    <cellStyle name="メモ 2 2 12 2" xfId="17314"/>
    <cellStyle name="メモ 2 2 13" xfId="24013"/>
    <cellStyle name="メモ 2 2 13 2" xfId="33049"/>
    <cellStyle name="メモ 2 2 14" xfId="14731"/>
    <cellStyle name="メモ 2 2 15" xfId="15102"/>
    <cellStyle name="メモ 2 2 16" xfId="5346"/>
    <cellStyle name="メモ 2 2 2" xfId="1505"/>
    <cellStyle name="メモ 2 2 2 2" xfId="1547"/>
    <cellStyle name="メモ 2 2 2 2 2" xfId="3888"/>
    <cellStyle name="メモ 2 2 2 2 2 2" xfId="10937"/>
    <cellStyle name="メモ 2 2 2 2 2 2 2" xfId="26931"/>
    <cellStyle name="メモ 2 2 2 2 2 2 2 2" xfId="35966"/>
    <cellStyle name="メモ 2 2 2 2 2 2 3" xfId="20290"/>
    <cellStyle name="メモ 2 2 2 2 2 2 4" xfId="15585"/>
    <cellStyle name="メモ 2 2 2 2 2 3" xfId="14560"/>
    <cellStyle name="メモ 2 2 2 2 2 3 2" xfId="30551"/>
    <cellStyle name="メモ 2 2 2 2 2 3 2 2" xfId="39586"/>
    <cellStyle name="メモ 2 2 2 2 2 3 3" xfId="23915"/>
    <cellStyle name="メモ 2 2 2 2 2 3 4" xfId="32951"/>
    <cellStyle name="メモ 2 2 2 2 2 4" xfId="25470"/>
    <cellStyle name="メモ 2 2 2 2 2 4 2" xfId="34505"/>
    <cellStyle name="メモ 2 2 2 2 2 5" xfId="16995"/>
    <cellStyle name="メモ 2 2 2 2 2 6" xfId="8678"/>
    <cellStyle name="メモ 2 2 2 2 3" xfId="11010"/>
    <cellStyle name="メモ 2 2 2 2 3 2" xfId="27004"/>
    <cellStyle name="メモ 2 2 2 2 3 2 2" xfId="36039"/>
    <cellStyle name="メモ 2 2 2 2 3 3" xfId="20363"/>
    <cellStyle name="メモ 2 2 2 2 3 4" xfId="23226"/>
    <cellStyle name="メモ 2 2 2 2 4" xfId="14451"/>
    <cellStyle name="メモ 2 2 2 2 4 2" xfId="30442"/>
    <cellStyle name="メモ 2 2 2 2 4 2 2" xfId="39477"/>
    <cellStyle name="メモ 2 2 2 2 4 3" xfId="23806"/>
    <cellStyle name="メモ 2 2 2 2 4 4" xfId="32842"/>
    <cellStyle name="メモ 2 2 2 2 5" xfId="24483"/>
    <cellStyle name="メモ 2 2 2 2 5 2" xfId="33518"/>
    <cellStyle name="メモ 2 2 2 2 6" xfId="15534"/>
    <cellStyle name="メモ 2 2 2 2 7" xfId="6338"/>
    <cellStyle name="メモ 2 2 2 3" xfId="3846"/>
    <cellStyle name="メモ 2 2 2 3 2" xfId="13684"/>
    <cellStyle name="メモ 2 2 2 3 2 2" xfId="29672"/>
    <cellStyle name="メモ 2 2 2 3 2 2 2" xfId="38707"/>
    <cellStyle name="メモ 2 2 2 3 2 3" xfId="23037"/>
    <cellStyle name="メモ 2 2 2 3 2 4" xfId="32072"/>
    <cellStyle name="メモ 2 2 2 3 3" xfId="14552"/>
    <cellStyle name="メモ 2 2 2 3 3 2" xfId="30543"/>
    <cellStyle name="メモ 2 2 2 3 3 2 2" xfId="39578"/>
    <cellStyle name="メモ 2 2 2 3 3 3" xfId="23907"/>
    <cellStyle name="メモ 2 2 2 3 3 4" xfId="32943"/>
    <cellStyle name="メモ 2 2 2 3 4" xfId="25446"/>
    <cellStyle name="メモ 2 2 2 3 4 2" xfId="34481"/>
    <cellStyle name="メモ 2 2 2 3 5" xfId="16123"/>
    <cellStyle name="メモ 2 2 2 3 6" xfId="8636"/>
    <cellStyle name="メモ 2 2 2 4" xfId="11939"/>
    <cellStyle name="メモ 2 2 2 4 2" xfId="27934"/>
    <cellStyle name="メモ 2 2 2 4 2 2" xfId="36969"/>
    <cellStyle name="メモ 2 2 2 4 3" xfId="21292"/>
    <cellStyle name="メモ 2 2 2 4 4" xfId="18284"/>
    <cellStyle name="メモ 2 2 2 5" xfId="24459"/>
    <cellStyle name="メモ 2 2 2 5 2" xfId="33494"/>
    <cellStyle name="メモ 2 2 2 6" xfId="18966"/>
    <cellStyle name="メモ 2 2 2 7" xfId="6296"/>
    <cellStyle name="メモ 2 2 3" xfId="1276"/>
    <cellStyle name="メモ 2 2 3 2" xfId="2826"/>
    <cellStyle name="メモ 2 2 3 2 2" xfId="5167"/>
    <cellStyle name="メモ 2 2 3 2 2 2" xfId="14285"/>
    <cellStyle name="メモ 2 2 3 2 2 2 2" xfId="30276"/>
    <cellStyle name="メモ 2 2 3 2 2 2 2 2" xfId="39311"/>
    <cellStyle name="メモ 2 2 3 2 2 2 3" xfId="23640"/>
    <cellStyle name="メモ 2 2 3 2 2 2 4" xfId="32676"/>
    <cellStyle name="メモ 2 2 3 2 2 3" xfId="14622"/>
    <cellStyle name="メモ 2 2 3 2 2 3 2" xfId="30613"/>
    <cellStyle name="メモ 2 2 3 2 2 3 2 2" xfId="39648"/>
    <cellStyle name="メモ 2 2 3 2 2 3 3" xfId="23977"/>
    <cellStyle name="メモ 2 2 3 2 2 3 4" xfId="33013"/>
    <cellStyle name="メモ 2 2 3 2 2 4" xfId="25999"/>
    <cellStyle name="メモ 2 2 3 2 2 4 2" xfId="35034"/>
    <cellStyle name="メモ 2 2 3 2 2 5" xfId="17079"/>
    <cellStyle name="メモ 2 2 3 2 2 6" xfId="9957"/>
    <cellStyle name="メモ 2 2 3 2 3" xfId="13473"/>
    <cellStyle name="メモ 2 2 3 2 3 2" xfId="29461"/>
    <cellStyle name="メモ 2 2 3 2 3 2 2" xfId="38496"/>
    <cellStyle name="メモ 2 2 3 2 3 3" xfId="22826"/>
    <cellStyle name="メモ 2 2 3 2 3 4" xfId="31861"/>
    <cellStyle name="メモ 2 2 3 2 4" xfId="14476"/>
    <cellStyle name="メモ 2 2 3 2 4 2" xfId="30467"/>
    <cellStyle name="メモ 2 2 3 2 4 2 2" xfId="39502"/>
    <cellStyle name="メモ 2 2 3 2 4 3" xfId="23831"/>
    <cellStyle name="メモ 2 2 3 2 4 4" xfId="32867"/>
    <cellStyle name="メモ 2 2 3 2 5" xfId="25012"/>
    <cellStyle name="メモ 2 2 3 2 5 2" xfId="34047"/>
    <cellStyle name="メモ 2 2 3 2 6" xfId="20976"/>
    <cellStyle name="メモ 2 2 3 2 7" xfId="7616"/>
    <cellStyle name="メモ 2 2 3 3" xfId="3617"/>
    <cellStyle name="メモ 2 2 3 3 2" xfId="12686"/>
    <cellStyle name="メモ 2 2 3 3 2 2" xfId="28673"/>
    <cellStyle name="メモ 2 2 3 3 2 2 2" xfId="37708"/>
    <cellStyle name="メモ 2 2 3 3 2 3" xfId="22038"/>
    <cellStyle name="メモ 2 2 3 3 2 4" xfId="31073"/>
    <cellStyle name="メモ 2 2 3 3 3" xfId="14540"/>
    <cellStyle name="メモ 2 2 3 3 3 2" xfId="30531"/>
    <cellStyle name="メモ 2 2 3 3 3 2 2" xfId="39566"/>
    <cellStyle name="メモ 2 2 3 3 3 3" xfId="23895"/>
    <cellStyle name="メモ 2 2 3 3 3 4" xfId="32931"/>
    <cellStyle name="メモ 2 2 3 3 4" xfId="25406"/>
    <cellStyle name="メモ 2 2 3 3 4 2" xfId="34441"/>
    <cellStyle name="メモ 2 2 3 3 5" xfId="14952"/>
    <cellStyle name="メモ 2 2 3 3 6" xfId="8407"/>
    <cellStyle name="メモ 2 2 3 4" xfId="11167"/>
    <cellStyle name="メモ 2 2 3 4 2" xfId="27161"/>
    <cellStyle name="メモ 2 2 3 4 2 2" xfId="36196"/>
    <cellStyle name="メモ 2 2 3 4 3" xfId="20520"/>
    <cellStyle name="メモ 2 2 3 4 4" xfId="19188"/>
    <cellStyle name="メモ 2 2 3 5" xfId="24419"/>
    <cellStyle name="メモ 2 2 3 5 2" xfId="33454"/>
    <cellStyle name="メモ 2 2 3 6" xfId="15001"/>
    <cellStyle name="メモ 2 2 3 7" xfId="6067"/>
    <cellStyle name="メモ 2 2 4" xfId="1544"/>
    <cellStyle name="メモ 2 2 4 2" xfId="2839"/>
    <cellStyle name="メモ 2 2 4 2 2" xfId="5180"/>
    <cellStyle name="メモ 2 2 4 2 2 2" xfId="14298"/>
    <cellStyle name="メモ 2 2 4 2 2 2 2" xfId="30289"/>
    <cellStyle name="メモ 2 2 4 2 2 2 2 2" xfId="39324"/>
    <cellStyle name="メモ 2 2 4 2 2 2 3" xfId="23653"/>
    <cellStyle name="メモ 2 2 4 2 2 2 4" xfId="32689"/>
    <cellStyle name="メモ 2 2 4 2 2 3" xfId="14624"/>
    <cellStyle name="メモ 2 2 4 2 2 3 2" xfId="30615"/>
    <cellStyle name="メモ 2 2 4 2 2 3 2 2" xfId="39650"/>
    <cellStyle name="メモ 2 2 4 2 2 3 3" xfId="23979"/>
    <cellStyle name="メモ 2 2 4 2 2 3 4" xfId="33015"/>
    <cellStyle name="メモ 2 2 4 2 2 4" xfId="26008"/>
    <cellStyle name="メモ 2 2 4 2 2 4 2" xfId="35043"/>
    <cellStyle name="メモ 2 2 4 2 2 5" xfId="21522"/>
    <cellStyle name="メモ 2 2 4 2 2 6" xfId="9970"/>
    <cellStyle name="メモ 2 2 4 2 3" xfId="13640"/>
    <cellStyle name="メモ 2 2 4 2 3 2" xfId="29628"/>
    <cellStyle name="メモ 2 2 4 2 3 2 2" xfId="38663"/>
    <cellStyle name="メモ 2 2 4 2 3 3" xfId="22993"/>
    <cellStyle name="メモ 2 2 4 2 3 4" xfId="32028"/>
    <cellStyle name="メモ 2 2 4 2 4" xfId="14478"/>
    <cellStyle name="メモ 2 2 4 2 4 2" xfId="30469"/>
    <cellStyle name="メモ 2 2 4 2 4 2 2" xfId="39504"/>
    <cellStyle name="メモ 2 2 4 2 4 3" xfId="23833"/>
    <cellStyle name="メモ 2 2 4 2 4 4" xfId="32869"/>
    <cellStyle name="メモ 2 2 4 2 5" xfId="25021"/>
    <cellStyle name="メモ 2 2 4 2 5 2" xfId="34056"/>
    <cellStyle name="メモ 2 2 4 2 6" xfId="20933"/>
    <cellStyle name="メモ 2 2 4 2 7" xfId="7629"/>
    <cellStyle name="メモ 2 2 4 3" xfId="3885"/>
    <cellStyle name="メモ 2 2 4 3 2" xfId="13089"/>
    <cellStyle name="メモ 2 2 4 3 2 2" xfId="29077"/>
    <cellStyle name="メモ 2 2 4 3 2 2 2" xfId="38112"/>
    <cellStyle name="メモ 2 2 4 3 2 3" xfId="22442"/>
    <cellStyle name="メモ 2 2 4 3 2 4" xfId="31477"/>
    <cellStyle name="メモ 2 2 4 3 3" xfId="14557"/>
    <cellStyle name="メモ 2 2 4 3 3 2" xfId="30548"/>
    <cellStyle name="メモ 2 2 4 3 3 2 2" xfId="39583"/>
    <cellStyle name="メモ 2 2 4 3 3 3" xfId="23912"/>
    <cellStyle name="メモ 2 2 4 3 3 4" xfId="32948"/>
    <cellStyle name="メモ 2 2 4 3 4" xfId="25467"/>
    <cellStyle name="メモ 2 2 4 3 4 2" xfId="34502"/>
    <cellStyle name="メモ 2 2 4 3 5" xfId="17586"/>
    <cellStyle name="メモ 2 2 4 3 6" xfId="8675"/>
    <cellStyle name="メモ 2 2 4 4" xfId="12924"/>
    <cellStyle name="メモ 2 2 4 4 2" xfId="28912"/>
    <cellStyle name="メモ 2 2 4 4 2 2" xfId="37947"/>
    <cellStyle name="メモ 2 2 4 4 3" xfId="22277"/>
    <cellStyle name="メモ 2 2 4 4 4" xfId="31312"/>
    <cellStyle name="メモ 2 2 4 5" xfId="24480"/>
    <cellStyle name="メモ 2 2 4 5 2" xfId="33515"/>
    <cellStyle name="メモ 2 2 4 6" xfId="16159"/>
    <cellStyle name="メモ 2 2 4 7" xfId="6335"/>
    <cellStyle name="メモ 2 2 5" xfId="1235"/>
    <cellStyle name="メモ 2 2 5 2" xfId="1006"/>
    <cellStyle name="メモ 2 2 5 2 2" xfId="3354"/>
    <cellStyle name="メモ 2 2 5 2 2 2" xfId="11606"/>
    <cellStyle name="メモ 2 2 5 2 2 2 2" xfId="27600"/>
    <cellStyle name="メモ 2 2 5 2 2 2 2 2" xfId="36635"/>
    <cellStyle name="メモ 2 2 5 2 2 2 3" xfId="20958"/>
    <cellStyle name="メモ 2 2 5 2 2 2 4" xfId="22587"/>
    <cellStyle name="メモ 2 2 5 2 2 3" xfId="14521"/>
    <cellStyle name="メモ 2 2 5 2 2 3 2" xfId="30512"/>
    <cellStyle name="メモ 2 2 5 2 2 3 2 2" xfId="39547"/>
    <cellStyle name="メモ 2 2 5 2 2 3 3" xfId="23876"/>
    <cellStyle name="メモ 2 2 5 2 2 3 4" xfId="32912"/>
    <cellStyle name="メモ 2 2 5 2 2 4" xfId="25297"/>
    <cellStyle name="メモ 2 2 5 2 2 4 2" xfId="34332"/>
    <cellStyle name="メモ 2 2 5 2 2 5" xfId="21637"/>
    <cellStyle name="メモ 2 2 5 2 2 6" xfId="8144"/>
    <cellStyle name="メモ 2 2 5 2 3" xfId="13244"/>
    <cellStyle name="メモ 2 2 5 2 3 2" xfId="29232"/>
    <cellStyle name="メモ 2 2 5 2 3 2 2" xfId="38267"/>
    <cellStyle name="メモ 2 2 5 2 3 3" xfId="22597"/>
    <cellStyle name="メモ 2 2 5 2 3 4" xfId="31632"/>
    <cellStyle name="メモ 2 2 5 2 4" xfId="12504"/>
    <cellStyle name="メモ 2 2 5 2 4 2" xfId="28491"/>
    <cellStyle name="メモ 2 2 5 2 4 2 2" xfId="37526"/>
    <cellStyle name="メモ 2 2 5 2 4 3" xfId="21856"/>
    <cellStyle name="メモ 2 2 5 2 4 4" xfId="30891"/>
    <cellStyle name="メモ 2 2 5 2 5" xfId="24310"/>
    <cellStyle name="メモ 2 2 5 2 5 2" xfId="33345"/>
    <cellStyle name="メモ 2 2 5 2 6" xfId="18267"/>
    <cellStyle name="メモ 2 2 5 2 7" xfId="5805"/>
    <cellStyle name="メモ 2 2 5 3" xfId="3576"/>
    <cellStyle name="メモ 2 2 5 3 2" xfId="11101"/>
    <cellStyle name="メモ 2 2 5 3 2 2" xfId="27095"/>
    <cellStyle name="メモ 2 2 5 3 2 2 2" xfId="36130"/>
    <cellStyle name="メモ 2 2 5 3 2 3" xfId="20454"/>
    <cellStyle name="メモ 2 2 5 3 2 4" xfId="20211"/>
    <cellStyle name="メモ 2 2 5 3 3" xfId="14534"/>
    <cellStyle name="メモ 2 2 5 3 3 2" xfId="30525"/>
    <cellStyle name="メモ 2 2 5 3 3 2 2" xfId="39560"/>
    <cellStyle name="メモ 2 2 5 3 3 3" xfId="23889"/>
    <cellStyle name="メモ 2 2 5 3 3 4" xfId="32925"/>
    <cellStyle name="メモ 2 2 5 3 4" xfId="25380"/>
    <cellStyle name="メモ 2 2 5 3 4 2" xfId="34415"/>
    <cellStyle name="メモ 2 2 5 3 5" xfId="23441"/>
    <cellStyle name="メモ 2 2 5 3 6" xfId="8366"/>
    <cellStyle name="メモ 2 2 5 4" xfId="12323"/>
    <cellStyle name="メモ 2 2 5 4 2" xfId="28318"/>
    <cellStyle name="メモ 2 2 5 4 2 2" xfId="37353"/>
    <cellStyle name="メモ 2 2 5 4 3" xfId="21675"/>
    <cellStyle name="メモ 2 2 5 4 4" xfId="30718"/>
    <cellStyle name="メモ 2 2 5 5" xfId="24393"/>
    <cellStyle name="メモ 2 2 5 5 2" xfId="33428"/>
    <cellStyle name="メモ 2 2 5 6" xfId="15036"/>
    <cellStyle name="メモ 2 2 5 7" xfId="6026"/>
    <cellStyle name="メモ 2 2 6" xfId="2022"/>
    <cellStyle name="メモ 2 2 6 2" xfId="2783"/>
    <cellStyle name="メモ 2 2 6 2 2" xfId="5124"/>
    <cellStyle name="メモ 2 2 6 2 2 2" xfId="10195"/>
    <cellStyle name="メモ 2 2 6 2 2 2 2" xfId="26193"/>
    <cellStyle name="メモ 2 2 6 2 2 2 2 2" xfId="35228"/>
    <cellStyle name="メモ 2 2 6 2 2 2 3" xfId="19550"/>
    <cellStyle name="メモ 2 2 6 2 2 2 4" xfId="18373"/>
    <cellStyle name="メモ 2 2 6 2 2 3" xfId="14620"/>
    <cellStyle name="メモ 2 2 6 2 2 3 2" xfId="30611"/>
    <cellStyle name="メモ 2 2 6 2 2 3 2 2" xfId="39646"/>
    <cellStyle name="メモ 2 2 6 2 2 3 3" xfId="23975"/>
    <cellStyle name="メモ 2 2 6 2 2 3 4" xfId="33011"/>
    <cellStyle name="メモ 2 2 6 2 2 4" xfId="25968"/>
    <cellStyle name="メモ 2 2 6 2 2 4 2" xfId="35003"/>
    <cellStyle name="メモ 2 2 6 2 2 5" xfId="16578"/>
    <cellStyle name="メモ 2 2 6 2 2 6" xfId="9914"/>
    <cellStyle name="メモ 2 2 6 2 3" xfId="12127"/>
    <cellStyle name="メモ 2 2 6 2 3 2" xfId="28122"/>
    <cellStyle name="メモ 2 2 6 2 3 2 2" xfId="37157"/>
    <cellStyle name="メモ 2 2 6 2 3 3" xfId="21479"/>
    <cellStyle name="メモ 2 2 6 2 3 4" xfId="14848"/>
    <cellStyle name="メモ 2 2 6 2 4" xfId="14474"/>
    <cellStyle name="メモ 2 2 6 2 4 2" xfId="30465"/>
    <cellStyle name="メモ 2 2 6 2 4 2 2" xfId="39500"/>
    <cellStyle name="メモ 2 2 6 2 4 3" xfId="23829"/>
    <cellStyle name="メモ 2 2 6 2 4 4" xfId="32865"/>
    <cellStyle name="メモ 2 2 6 2 5" xfId="24981"/>
    <cellStyle name="メモ 2 2 6 2 5 2" xfId="34016"/>
    <cellStyle name="メモ 2 2 6 2 6" xfId="19812"/>
    <cellStyle name="メモ 2 2 6 2 7" xfId="7573"/>
    <cellStyle name="メモ 2 2 6 3" xfId="4363"/>
    <cellStyle name="メモ 2 2 6 3 2" xfId="13450"/>
    <cellStyle name="メモ 2 2 6 3 2 2" xfId="29438"/>
    <cellStyle name="メモ 2 2 6 3 2 2 2" xfId="38473"/>
    <cellStyle name="メモ 2 2 6 3 2 3" xfId="22803"/>
    <cellStyle name="メモ 2 2 6 3 2 4" xfId="31838"/>
    <cellStyle name="メモ 2 2 6 3 3" xfId="14587"/>
    <cellStyle name="メモ 2 2 6 3 3 2" xfId="30578"/>
    <cellStyle name="メモ 2 2 6 3 3 2 2" xfId="39613"/>
    <cellStyle name="メモ 2 2 6 3 3 3" xfId="23942"/>
    <cellStyle name="メモ 2 2 6 3 3 4" xfId="32978"/>
    <cellStyle name="メモ 2 2 6 3 4" xfId="25675"/>
    <cellStyle name="メモ 2 2 6 3 4 2" xfId="34710"/>
    <cellStyle name="メモ 2 2 6 3 5" xfId="20025"/>
    <cellStyle name="メモ 2 2 6 3 6" xfId="9153"/>
    <cellStyle name="メモ 2 2 6 4" xfId="12586"/>
    <cellStyle name="メモ 2 2 6 4 2" xfId="28573"/>
    <cellStyle name="メモ 2 2 6 4 2 2" xfId="37608"/>
    <cellStyle name="メモ 2 2 6 4 3" xfId="21938"/>
    <cellStyle name="メモ 2 2 6 4 4" xfId="30973"/>
    <cellStyle name="メモ 2 2 6 5" xfId="24688"/>
    <cellStyle name="メモ 2 2 6 5 2" xfId="33723"/>
    <cellStyle name="メモ 2 2 6 6" xfId="19759"/>
    <cellStyle name="メモ 2 2 6 7" xfId="6812"/>
    <cellStyle name="メモ 2 2 7" xfId="1740"/>
    <cellStyle name="メモ 2 2 7 2" xfId="2473"/>
    <cellStyle name="メモ 2 2 7 2 2" xfId="4814"/>
    <cellStyle name="メモ 2 2 7 2 2 2" xfId="14008"/>
    <cellStyle name="メモ 2 2 7 2 2 2 2" xfId="29997"/>
    <cellStyle name="メモ 2 2 7 2 2 2 2 2" xfId="39032"/>
    <cellStyle name="メモ 2 2 7 2 2 2 3" xfId="23361"/>
    <cellStyle name="メモ 2 2 7 2 2 2 4" xfId="32397"/>
    <cellStyle name="メモ 2 2 7 2 2 3" xfId="14604"/>
    <cellStyle name="メモ 2 2 7 2 2 3 2" xfId="30595"/>
    <cellStyle name="メモ 2 2 7 2 2 3 2 2" xfId="39630"/>
    <cellStyle name="メモ 2 2 7 2 2 3 3" xfId="23959"/>
    <cellStyle name="メモ 2 2 7 2 2 3 4" xfId="32995"/>
    <cellStyle name="メモ 2 2 7 2 2 4" xfId="25844"/>
    <cellStyle name="メモ 2 2 7 2 2 4 2" xfId="34879"/>
    <cellStyle name="メモ 2 2 7 2 2 5" xfId="16115"/>
    <cellStyle name="メモ 2 2 7 2 2 6" xfId="9604"/>
    <cellStyle name="メモ 2 2 7 2 3" xfId="12405"/>
    <cellStyle name="メモ 2 2 7 2 3 2" xfId="28396"/>
    <cellStyle name="メモ 2 2 7 2 3 2 2" xfId="37431"/>
    <cellStyle name="メモ 2 2 7 2 3 3" xfId="21757"/>
    <cellStyle name="メモ 2 2 7 2 3 4" xfId="30796"/>
    <cellStyle name="メモ 2 2 7 2 4" xfId="14459"/>
    <cellStyle name="メモ 2 2 7 2 4 2" xfId="30450"/>
    <cellStyle name="メモ 2 2 7 2 4 2 2" xfId="39485"/>
    <cellStyle name="メモ 2 2 7 2 4 3" xfId="23814"/>
    <cellStyle name="メモ 2 2 7 2 4 4" xfId="32850"/>
    <cellStyle name="メモ 2 2 7 2 5" xfId="24857"/>
    <cellStyle name="メモ 2 2 7 2 5 2" xfId="33892"/>
    <cellStyle name="メモ 2 2 7 2 6" xfId="16299"/>
    <cellStyle name="メモ 2 2 7 2 7" xfId="7263"/>
    <cellStyle name="メモ 2 2 7 3" xfId="4081"/>
    <cellStyle name="メモ 2 2 7 3 2" xfId="10930"/>
    <cellStyle name="メモ 2 2 7 3 2 2" xfId="26924"/>
    <cellStyle name="メモ 2 2 7 3 2 2 2" xfId="35959"/>
    <cellStyle name="メモ 2 2 7 3 2 3" xfId="20283"/>
    <cellStyle name="メモ 2 2 7 3 2 4" xfId="22266"/>
    <cellStyle name="メモ 2 2 7 3 3" xfId="14574"/>
    <cellStyle name="メモ 2 2 7 3 3 2" xfId="30565"/>
    <cellStyle name="メモ 2 2 7 3 3 2 2" xfId="39600"/>
    <cellStyle name="メモ 2 2 7 3 3 3" xfId="23929"/>
    <cellStyle name="メモ 2 2 7 3 3 4" xfId="32965"/>
    <cellStyle name="メモ 2 2 7 3 4" xfId="25575"/>
    <cellStyle name="メモ 2 2 7 3 4 2" xfId="34610"/>
    <cellStyle name="メモ 2 2 7 3 5" xfId="17727"/>
    <cellStyle name="メモ 2 2 7 3 6" xfId="8871"/>
    <cellStyle name="メモ 2 2 7 4" xfId="11516"/>
    <cellStyle name="メモ 2 2 7 4 2" xfId="27510"/>
    <cellStyle name="メモ 2 2 7 4 2 2" xfId="36545"/>
    <cellStyle name="メモ 2 2 7 4 3" xfId="20868"/>
    <cellStyle name="メモ 2 2 7 4 4" xfId="16619"/>
    <cellStyle name="メモ 2 2 7 5" xfId="24588"/>
    <cellStyle name="メモ 2 2 7 5 2" xfId="33623"/>
    <cellStyle name="メモ 2 2 7 6" xfId="15162"/>
    <cellStyle name="メモ 2 2 7 7" xfId="6530"/>
    <cellStyle name="メモ 2 2 8" xfId="1001"/>
    <cellStyle name="メモ 2 2 8 2" xfId="3349"/>
    <cellStyle name="メモ 2 2 8 2 2" xfId="13743"/>
    <cellStyle name="メモ 2 2 8 2 2 2" xfId="29731"/>
    <cellStyle name="メモ 2 2 8 2 2 2 2" xfId="38766"/>
    <cellStyle name="メモ 2 2 8 2 2 3" xfId="23095"/>
    <cellStyle name="メモ 2 2 8 2 2 4" xfId="32131"/>
    <cellStyle name="メモ 2 2 8 2 3" xfId="14520"/>
    <cellStyle name="メモ 2 2 8 2 3 2" xfId="30511"/>
    <cellStyle name="メモ 2 2 8 2 3 2 2" xfId="39546"/>
    <cellStyle name="メモ 2 2 8 2 3 3" xfId="23875"/>
    <cellStyle name="メモ 2 2 8 2 3 4" xfId="32911"/>
    <cellStyle name="メモ 2 2 8 2 4" xfId="25295"/>
    <cellStyle name="メモ 2 2 8 2 4 2" xfId="34330"/>
    <cellStyle name="メモ 2 2 8 2 5" xfId="21135"/>
    <cellStyle name="メモ 2 2 8 2 6" xfId="8139"/>
    <cellStyle name="メモ 2 2 8 3" xfId="13086"/>
    <cellStyle name="メモ 2 2 8 3 2" xfId="29074"/>
    <cellStyle name="メモ 2 2 8 3 2 2" xfId="38109"/>
    <cellStyle name="メモ 2 2 8 3 3" xfId="22439"/>
    <cellStyle name="メモ 2 2 8 3 4" xfId="31474"/>
    <cellStyle name="メモ 2 2 8 4" xfId="12713"/>
    <cellStyle name="メモ 2 2 8 4 2" xfId="28700"/>
    <cellStyle name="メモ 2 2 8 4 2 2" xfId="37735"/>
    <cellStyle name="メモ 2 2 8 4 3" xfId="22065"/>
    <cellStyle name="メモ 2 2 8 4 4" xfId="31100"/>
    <cellStyle name="メモ 2 2 8 5" xfId="24308"/>
    <cellStyle name="メモ 2 2 8 5 2" xfId="33343"/>
    <cellStyle name="メモ 2 2 8 6" xfId="16422"/>
    <cellStyle name="メモ 2 2 8 7" xfId="5800"/>
    <cellStyle name="メモ 2 2 9" xfId="3047"/>
    <cellStyle name="メモ 2 2 9 2" xfId="12457"/>
    <cellStyle name="メモ 2 2 9 2 2" xfId="28448"/>
    <cellStyle name="メモ 2 2 9 2 2 2" xfId="37483"/>
    <cellStyle name="メモ 2 2 9 2 3" xfId="21809"/>
    <cellStyle name="メモ 2 2 9 2 4" xfId="30848"/>
    <cellStyle name="メモ 2 2 9 3" xfId="14504"/>
    <cellStyle name="メモ 2 2 9 3 2" xfId="30495"/>
    <cellStyle name="メモ 2 2 9 3 2 2" xfId="39530"/>
    <cellStyle name="メモ 2 2 9 3 3" xfId="23859"/>
    <cellStyle name="メモ 2 2 9 3 4" xfId="32895"/>
    <cellStyle name="メモ 2 2 9 4" xfId="25151"/>
    <cellStyle name="メモ 2 2 9 4 2" xfId="34186"/>
    <cellStyle name="メモ 2 2 9 5" xfId="23404"/>
    <cellStyle name="メモ 2 2 9 6" xfId="7837"/>
    <cellStyle name="メモ 2 3" xfId="358"/>
    <cellStyle name="メモ 2 3 10" xfId="688"/>
    <cellStyle name="メモ 2 3 10 2" xfId="24123"/>
    <cellStyle name="メモ 2 3 10 2 2" xfId="33158"/>
    <cellStyle name="メモ 2 3 10 3" xfId="15277"/>
    <cellStyle name="メモ 2 3 10 4" xfId="15758"/>
    <cellStyle name="メモ 2 3 10 5" xfId="5499"/>
    <cellStyle name="メモ 2 3 11" xfId="12059"/>
    <cellStyle name="メモ 2 3 11 2" xfId="28054"/>
    <cellStyle name="メモ 2 3 11 2 2" xfId="37089"/>
    <cellStyle name="メモ 2 3 11 3" xfId="21411"/>
    <cellStyle name="メモ 2 3 11 4" xfId="14906"/>
    <cellStyle name="メモ 2 3 12" xfId="15056"/>
    <cellStyle name="メモ 2 3 12 2" xfId="16219"/>
    <cellStyle name="メモ 2 3 13" xfId="24014"/>
    <cellStyle name="メモ 2 3 13 2" xfId="33050"/>
    <cellStyle name="メモ 2 3 14" xfId="14730"/>
    <cellStyle name="メモ 2 3 15" xfId="15103"/>
    <cellStyle name="メモ 2 3 16" xfId="5347"/>
    <cellStyle name="メモ 2 3 2" xfId="1506"/>
    <cellStyle name="メモ 2 3 2 2" xfId="2791"/>
    <cellStyle name="メモ 2 3 2 2 2" xfId="5132"/>
    <cellStyle name="メモ 2 3 2 2 2 2" xfId="10186"/>
    <cellStyle name="メモ 2 3 2 2 2 2 2" xfId="26184"/>
    <cellStyle name="メモ 2 3 2 2 2 2 2 2" xfId="35219"/>
    <cellStyle name="メモ 2 3 2 2 2 2 3" xfId="19541"/>
    <cellStyle name="メモ 2 3 2 2 2 2 4" xfId="21788"/>
    <cellStyle name="メモ 2 3 2 2 2 3" xfId="14621"/>
    <cellStyle name="メモ 2 3 2 2 2 3 2" xfId="30612"/>
    <cellStyle name="メモ 2 3 2 2 2 3 2 2" xfId="39647"/>
    <cellStyle name="メモ 2 3 2 2 2 3 3" xfId="23976"/>
    <cellStyle name="メモ 2 3 2 2 2 3 4" xfId="33012"/>
    <cellStyle name="メモ 2 3 2 2 2 4" xfId="25973"/>
    <cellStyle name="メモ 2 3 2 2 2 4 2" xfId="35008"/>
    <cellStyle name="メモ 2 3 2 2 2 5" xfId="21946"/>
    <cellStyle name="メモ 2 3 2 2 2 6" xfId="9922"/>
    <cellStyle name="メモ 2 3 2 2 3" xfId="12461"/>
    <cellStyle name="メモ 2 3 2 2 3 2" xfId="28452"/>
    <cellStyle name="メモ 2 3 2 2 3 2 2" xfId="37487"/>
    <cellStyle name="メモ 2 3 2 2 3 3" xfId="21813"/>
    <cellStyle name="メモ 2 3 2 2 3 4" xfId="30852"/>
    <cellStyle name="メモ 2 3 2 2 4" xfId="14475"/>
    <cellStyle name="メモ 2 3 2 2 4 2" xfId="30466"/>
    <cellStyle name="メモ 2 3 2 2 4 2 2" xfId="39501"/>
    <cellStyle name="メモ 2 3 2 2 4 3" xfId="23830"/>
    <cellStyle name="メモ 2 3 2 2 4 4" xfId="32866"/>
    <cellStyle name="メモ 2 3 2 2 5" xfId="24986"/>
    <cellStyle name="メモ 2 3 2 2 5 2" xfId="34021"/>
    <cellStyle name="メモ 2 3 2 2 6" xfId="22124"/>
    <cellStyle name="メモ 2 3 2 2 7" xfId="7581"/>
    <cellStyle name="メモ 2 3 2 3" xfId="3847"/>
    <cellStyle name="メモ 2 3 2 3 2" xfId="11766"/>
    <cellStyle name="メモ 2 3 2 3 2 2" xfId="27760"/>
    <cellStyle name="メモ 2 3 2 3 2 2 2" xfId="36795"/>
    <cellStyle name="メモ 2 3 2 3 2 3" xfId="21118"/>
    <cellStyle name="メモ 2 3 2 3 2 4" xfId="16033"/>
    <cellStyle name="メモ 2 3 2 3 3" xfId="14553"/>
    <cellStyle name="メモ 2 3 2 3 3 2" xfId="30544"/>
    <cellStyle name="メモ 2 3 2 3 3 2 2" xfId="39579"/>
    <cellStyle name="メモ 2 3 2 3 3 3" xfId="23908"/>
    <cellStyle name="メモ 2 3 2 3 3 4" xfId="32944"/>
    <cellStyle name="メモ 2 3 2 3 4" xfId="25447"/>
    <cellStyle name="メモ 2 3 2 3 4 2" xfId="34482"/>
    <cellStyle name="メモ 2 3 2 3 5" xfId="15604"/>
    <cellStyle name="メモ 2 3 2 3 6" xfId="8637"/>
    <cellStyle name="メモ 2 3 2 4" xfId="11737"/>
    <cellStyle name="メモ 2 3 2 4 2" xfId="27731"/>
    <cellStyle name="メモ 2 3 2 4 2 2" xfId="36766"/>
    <cellStyle name="メモ 2 3 2 4 3" xfId="21089"/>
    <cellStyle name="メモ 2 3 2 4 4" xfId="17033"/>
    <cellStyle name="メモ 2 3 2 5" xfId="24460"/>
    <cellStyle name="メモ 2 3 2 5 2" xfId="33495"/>
    <cellStyle name="メモ 2 3 2 6" xfId="17821"/>
    <cellStyle name="メモ 2 3 2 7" xfId="6297"/>
    <cellStyle name="メモ 2 3 3" xfId="1275"/>
    <cellStyle name="メモ 2 3 3 2" xfId="2480"/>
    <cellStyle name="メモ 2 3 3 2 2" xfId="4821"/>
    <cellStyle name="メモ 2 3 3 2 2 2" xfId="13107"/>
    <cellStyle name="メモ 2 3 3 2 2 2 2" xfId="29095"/>
    <cellStyle name="メモ 2 3 3 2 2 2 2 2" xfId="38130"/>
    <cellStyle name="メモ 2 3 3 2 2 2 3" xfId="22460"/>
    <cellStyle name="メモ 2 3 3 2 2 2 4" xfId="31495"/>
    <cellStyle name="メモ 2 3 3 2 2 3" xfId="14606"/>
    <cellStyle name="メモ 2 3 3 2 2 3 2" xfId="30597"/>
    <cellStyle name="メモ 2 3 3 2 2 3 2 2" xfId="39632"/>
    <cellStyle name="メモ 2 3 3 2 2 3 3" xfId="23961"/>
    <cellStyle name="メモ 2 3 3 2 2 3 4" xfId="32997"/>
    <cellStyle name="メモ 2 3 3 2 2 4" xfId="25849"/>
    <cellStyle name="メモ 2 3 3 2 2 4 2" xfId="34884"/>
    <cellStyle name="メモ 2 3 3 2 2 5" xfId="22938"/>
    <cellStyle name="メモ 2 3 3 2 2 6" xfId="9611"/>
    <cellStyle name="メモ 2 3 3 2 3" xfId="10963"/>
    <cellStyle name="メモ 2 3 3 2 3 2" xfId="26957"/>
    <cellStyle name="メモ 2 3 3 2 3 2 2" xfId="35992"/>
    <cellStyle name="メモ 2 3 3 2 3 3" xfId="20316"/>
    <cellStyle name="メモ 2 3 3 2 3 4" xfId="21226"/>
    <cellStyle name="メモ 2 3 3 2 4" xfId="14461"/>
    <cellStyle name="メモ 2 3 3 2 4 2" xfId="30452"/>
    <cellStyle name="メモ 2 3 3 2 4 2 2" xfId="39487"/>
    <cellStyle name="メモ 2 3 3 2 4 3" xfId="23816"/>
    <cellStyle name="メモ 2 3 3 2 4 4" xfId="32852"/>
    <cellStyle name="メモ 2 3 3 2 5" xfId="24862"/>
    <cellStyle name="メモ 2 3 3 2 5 2" xfId="33897"/>
    <cellStyle name="メモ 2 3 3 2 6" xfId="16156"/>
    <cellStyle name="メモ 2 3 3 2 7" xfId="7270"/>
    <cellStyle name="メモ 2 3 3 3" xfId="3616"/>
    <cellStyle name="メモ 2 3 3 3 2" xfId="11370"/>
    <cellStyle name="メモ 2 3 3 3 2 2" xfId="27364"/>
    <cellStyle name="メモ 2 3 3 3 2 2 2" xfId="36399"/>
    <cellStyle name="メモ 2 3 3 3 2 3" xfId="20722"/>
    <cellStyle name="メモ 2 3 3 3 2 4" xfId="18560"/>
    <cellStyle name="メモ 2 3 3 3 3" xfId="14539"/>
    <cellStyle name="メモ 2 3 3 3 3 2" xfId="30530"/>
    <cellStyle name="メモ 2 3 3 3 3 2 2" xfId="39565"/>
    <cellStyle name="メモ 2 3 3 3 3 3" xfId="23894"/>
    <cellStyle name="メモ 2 3 3 3 3 4" xfId="32930"/>
    <cellStyle name="メモ 2 3 3 3 4" xfId="25405"/>
    <cellStyle name="メモ 2 3 3 3 4 2" xfId="34440"/>
    <cellStyle name="メモ 2 3 3 3 5" xfId="15495"/>
    <cellStyle name="メモ 2 3 3 3 6" xfId="8406"/>
    <cellStyle name="メモ 2 3 3 4" xfId="12214"/>
    <cellStyle name="メモ 2 3 3 4 2" xfId="28209"/>
    <cellStyle name="メモ 2 3 3 4 2 2" xfId="37244"/>
    <cellStyle name="メモ 2 3 3 4 3" xfId="21566"/>
    <cellStyle name="メモ 2 3 3 4 4" xfId="14770"/>
    <cellStyle name="メモ 2 3 3 5" xfId="24418"/>
    <cellStyle name="メモ 2 3 3 5 2" xfId="33453"/>
    <cellStyle name="メモ 2 3 3 6" xfId="15002"/>
    <cellStyle name="メモ 2 3 3 7" xfId="6066"/>
    <cellStyle name="メモ 2 3 4" xfId="1545"/>
    <cellStyle name="メモ 2 3 4 2" xfId="836"/>
    <cellStyle name="メモ 2 3 4 2 2" xfId="3184"/>
    <cellStyle name="メモ 2 3 4 2 2 2" xfId="10955"/>
    <cellStyle name="メモ 2 3 4 2 2 2 2" xfId="26949"/>
    <cellStyle name="メモ 2 3 4 2 2 2 2 2" xfId="35984"/>
    <cellStyle name="メモ 2 3 4 2 2 2 3" xfId="20308"/>
    <cellStyle name="メモ 2 3 4 2 2 2 4" xfId="22981"/>
    <cellStyle name="メモ 2 3 4 2 2 3" xfId="14511"/>
    <cellStyle name="メモ 2 3 4 2 2 3 2" xfId="30502"/>
    <cellStyle name="メモ 2 3 4 2 2 3 2 2" xfId="39537"/>
    <cellStyle name="メモ 2 3 4 2 2 3 3" xfId="23866"/>
    <cellStyle name="メモ 2 3 4 2 2 3 4" xfId="32902"/>
    <cellStyle name="メモ 2 3 4 2 2 4" xfId="25229"/>
    <cellStyle name="メモ 2 3 4 2 2 4 2" xfId="34264"/>
    <cellStyle name="メモ 2 3 4 2 2 5" xfId="16715"/>
    <cellStyle name="メモ 2 3 4 2 2 6" xfId="7974"/>
    <cellStyle name="メモ 2 3 4 2 3" xfId="10167"/>
    <cellStyle name="メモ 2 3 4 2 3 2" xfId="26169"/>
    <cellStyle name="メモ 2 3 4 2 3 2 2" xfId="35204"/>
    <cellStyle name="メモ 2 3 4 2 3 3" xfId="19522"/>
    <cellStyle name="メモ 2 3 4 2 3 4" xfId="17124"/>
    <cellStyle name="メモ 2 3 4 2 4" xfId="11882"/>
    <cellStyle name="メモ 2 3 4 2 4 2" xfId="27876"/>
    <cellStyle name="メモ 2 3 4 2 4 2 2" xfId="36911"/>
    <cellStyle name="メモ 2 3 4 2 4 3" xfId="21234"/>
    <cellStyle name="メモ 2 3 4 2 4 4" xfId="16306"/>
    <cellStyle name="メモ 2 3 4 2 5" xfId="24242"/>
    <cellStyle name="メモ 2 3 4 2 5 2" xfId="33277"/>
    <cellStyle name="メモ 2 3 4 2 6" xfId="18344"/>
    <cellStyle name="メモ 2 3 4 2 7" xfId="5635"/>
    <cellStyle name="メモ 2 3 4 3" xfId="3886"/>
    <cellStyle name="メモ 2 3 4 3 2" xfId="11178"/>
    <cellStyle name="メモ 2 3 4 3 2 2" xfId="27172"/>
    <cellStyle name="メモ 2 3 4 3 2 2 2" xfId="36207"/>
    <cellStyle name="メモ 2 3 4 3 2 3" xfId="20531"/>
    <cellStyle name="メモ 2 3 4 3 2 4" xfId="16102"/>
    <cellStyle name="メモ 2 3 4 3 3" xfId="14558"/>
    <cellStyle name="メモ 2 3 4 3 3 2" xfId="30549"/>
    <cellStyle name="メモ 2 3 4 3 3 2 2" xfId="39584"/>
    <cellStyle name="メモ 2 3 4 3 3 3" xfId="23913"/>
    <cellStyle name="メモ 2 3 4 3 3 4" xfId="32949"/>
    <cellStyle name="メモ 2 3 4 3 4" xfId="25468"/>
    <cellStyle name="メモ 2 3 4 3 4 2" xfId="34503"/>
    <cellStyle name="メモ 2 3 4 3 5" xfId="21886"/>
    <cellStyle name="メモ 2 3 4 3 6" xfId="8676"/>
    <cellStyle name="メモ 2 3 4 4" xfId="14235"/>
    <cellStyle name="メモ 2 3 4 4 2" xfId="30224"/>
    <cellStyle name="メモ 2 3 4 4 2 2" xfId="39259"/>
    <cellStyle name="メモ 2 3 4 4 3" xfId="23588"/>
    <cellStyle name="メモ 2 3 4 4 4" xfId="32624"/>
    <cellStyle name="メモ 2 3 4 5" xfId="24481"/>
    <cellStyle name="メモ 2 3 4 5 2" xfId="33516"/>
    <cellStyle name="メモ 2 3 4 6" xfId="18919"/>
    <cellStyle name="メモ 2 3 4 7" xfId="6336"/>
    <cellStyle name="メモ 2 3 5" xfId="1233"/>
    <cellStyle name="メモ 2 3 5 2" xfId="2456"/>
    <cellStyle name="メモ 2 3 5 2 2" xfId="4797"/>
    <cellStyle name="メモ 2 3 5 2 2 2" xfId="13609"/>
    <cellStyle name="メモ 2 3 5 2 2 2 2" xfId="29597"/>
    <cellStyle name="メモ 2 3 5 2 2 2 2 2" xfId="38632"/>
    <cellStyle name="メモ 2 3 5 2 2 2 3" xfId="22962"/>
    <cellStyle name="メモ 2 3 5 2 2 2 4" xfId="31997"/>
    <cellStyle name="メモ 2 3 5 2 2 3" xfId="14603"/>
    <cellStyle name="メモ 2 3 5 2 2 3 2" xfId="30594"/>
    <cellStyle name="メモ 2 3 5 2 2 3 2 2" xfId="39629"/>
    <cellStyle name="メモ 2 3 5 2 2 3 3" xfId="23958"/>
    <cellStyle name="メモ 2 3 5 2 2 3 4" xfId="32994"/>
    <cellStyle name="メモ 2 3 5 2 2 4" xfId="25830"/>
    <cellStyle name="メモ 2 3 5 2 2 4 2" xfId="34865"/>
    <cellStyle name="メモ 2 3 5 2 2 5" xfId="16391"/>
    <cellStyle name="メモ 2 3 5 2 2 6" xfId="9587"/>
    <cellStyle name="メモ 2 3 5 2 3" xfId="11726"/>
    <cellStyle name="メモ 2 3 5 2 3 2" xfId="27720"/>
    <cellStyle name="メモ 2 3 5 2 3 2 2" xfId="36755"/>
    <cellStyle name="メモ 2 3 5 2 3 3" xfId="21078"/>
    <cellStyle name="メモ 2 3 5 2 3 4" xfId="15378"/>
    <cellStyle name="メモ 2 3 5 2 4" xfId="14458"/>
    <cellStyle name="メモ 2 3 5 2 4 2" xfId="30449"/>
    <cellStyle name="メモ 2 3 5 2 4 2 2" xfId="39484"/>
    <cellStyle name="メモ 2 3 5 2 4 3" xfId="23813"/>
    <cellStyle name="メモ 2 3 5 2 4 4" xfId="32849"/>
    <cellStyle name="メモ 2 3 5 2 5" xfId="24843"/>
    <cellStyle name="メモ 2 3 5 2 5 2" xfId="33878"/>
    <cellStyle name="メモ 2 3 5 2 6" xfId="18794"/>
    <cellStyle name="メモ 2 3 5 2 7" xfId="7246"/>
    <cellStyle name="メモ 2 3 5 3" xfId="3574"/>
    <cellStyle name="メモ 2 3 5 3 2" xfId="13919"/>
    <cellStyle name="メモ 2 3 5 3 2 2" xfId="29908"/>
    <cellStyle name="メモ 2 3 5 3 2 2 2" xfId="38943"/>
    <cellStyle name="メモ 2 3 5 3 2 3" xfId="23272"/>
    <cellStyle name="メモ 2 3 5 3 2 4" xfId="32308"/>
    <cellStyle name="メモ 2 3 5 3 3" xfId="14533"/>
    <cellStyle name="メモ 2 3 5 3 3 2" xfId="30524"/>
    <cellStyle name="メモ 2 3 5 3 3 2 2" xfId="39559"/>
    <cellStyle name="メモ 2 3 5 3 3 3" xfId="23888"/>
    <cellStyle name="メモ 2 3 5 3 3 4" xfId="32924"/>
    <cellStyle name="メモ 2 3 5 3 4" xfId="25378"/>
    <cellStyle name="メモ 2 3 5 3 4 2" xfId="34413"/>
    <cellStyle name="メモ 2 3 5 3 5" xfId="18887"/>
    <cellStyle name="メモ 2 3 5 3 6" xfId="8364"/>
    <cellStyle name="メモ 2 3 5 4" xfId="13715"/>
    <cellStyle name="メモ 2 3 5 4 2" xfId="29703"/>
    <cellStyle name="メモ 2 3 5 4 2 2" xfId="38738"/>
    <cellStyle name="メモ 2 3 5 4 3" xfId="23068"/>
    <cellStyle name="メモ 2 3 5 4 4" xfId="32103"/>
    <cellStyle name="メモ 2 3 5 5" xfId="24391"/>
    <cellStyle name="メモ 2 3 5 5 2" xfId="33426"/>
    <cellStyle name="メモ 2 3 5 6" xfId="14672"/>
    <cellStyle name="メモ 2 3 5 7" xfId="6024"/>
    <cellStyle name="メモ 2 3 6" xfId="1566"/>
    <cellStyle name="メモ 2 3 6 2" xfId="2651"/>
    <cellStyle name="メモ 2 3 6 2 2" xfId="4992"/>
    <cellStyle name="メモ 2 3 6 2 2 2" xfId="10309"/>
    <cellStyle name="メモ 2 3 6 2 2 2 2" xfId="26307"/>
    <cellStyle name="メモ 2 3 6 2 2 2 2 2" xfId="35342"/>
    <cellStyle name="メモ 2 3 6 2 2 2 3" xfId="19664"/>
    <cellStyle name="メモ 2 3 6 2 2 2 4" xfId="16512"/>
    <cellStyle name="メモ 2 3 6 2 2 3" xfId="14617"/>
    <cellStyle name="メモ 2 3 6 2 2 3 2" xfId="30608"/>
    <cellStyle name="メモ 2 3 6 2 2 3 2 2" xfId="39643"/>
    <cellStyle name="メモ 2 3 6 2 2 3 3" xfId="23972"/>
    <cellStyle name="メモ 2 3 6 2 2 3 4" xfId="33008"/>
    <cellStyle name="メモ 2 3 6 2 2 4" xfId="25937"/>
    <cellStyle name="メモ 2 3 6 2 2 4 2" xfId="34972"/>
    <cellStyle name="メモ 2 3 6 2 2 5" xfId="20796"/>
    <cellStyle name="メモ 2 3 6 2 2 6" xfId="9782"/>
    <cellStyle name="メモ 2 3 6 2 3" xfId="13417"/>
    <cellStyle name="メモ 2 3 6 2 3 2" xfId="29405"/>
    <cellStyle name="メモ 2 3 6 2 3 2 2" xfId="38440"/>
    <cellStyle name="メモ 2 3 6 2 3 3" xfId="22770"/>
    <cellStyle name="メモ 2 3 6 2 3 4" xfId="31805"/>
    <cellStyle name="メモ 2 3 6 2 4" xfId="14471"/>
    <cellStyle name="メモ 2 3 6 2 4 2" xfId="30462"/>
    <cellStyle name="メモ 2 3 6 2 4 2 2" xfId="39497"/>
    <cellStyle name="メモ 2 3 6 2 4 3" xfId="23826"/>
    <cellStyle name="メモ 2 3 6 2 4 4" xfId="32862"/>
    <cellStyle name="メモ 2 3 6 2 5" xfId="24950"/>
    <cellStyle name="メモ 2 3 6 2 5 2" xfId="33985"/>
    <cellStyle name="メモ 2 3 6 2 6" xfId="22212"/>
    <cellStyle name="メモ 2 3 6 2 7" xfId="7441"/>
    <cellStyle name="メモ 2 3 6 3" xfId="3907"/>
    <cellStyle name="メモ 2 3 6 3 2" xfId="11297"/>
    <cellStyle name="メモ 2 3 6 3 2 2" xfId="27291"/>
    <cellStyle name="メモ 2 3 6 3 2 2 2" xfId="36326"/>
    <cellStyle name="メモ 2 3 6 3 2 3" xfId="20649"/>
    <cellStyle name="メモ 2 3 6 3 2 4" xfId="20114"/>
    <cellStyle name="メモ 2 3 6 3 3" xfId="14564"/>
    <cellStyle name="メモ 2 3 6 3 3 2" xfId="30555"/>
    <cellStyle name="メモ 2 3 6 3 3 2 2" xfId="39590"/>
    <cellStyle name="メモ 2 3 6 3 3 3" xfId="23919"/>
    <cellStyle name="メモ 2 3 6 3 3 4" xfId="32955"/>
    <cellStyle name="メモ 2 3 6 3 4" xfId="25489"/>
    <cellStyle name="メモ 2 3 6 3 4 2" xfId="34524"/>
    <cellStyle name="メモ 2 3 6 3 5" xfId="22134"/>
    <cellStyle name="メモ 2 3 6 3 6" xfId="8697"/>
    <cellStyle name="メモ 2 3 6 4" xfId="11683"/>
    <cellStyle name="メモ 2 3 6 4 2" xfId="27677"/>
    <cellStyle name="メモ 2 3 6 4 2 2" xfId="36712"/>
    <cellStyle name="メモ 2 3 6 4 3" xfId="21035"/>
    <cellStyle name="メモ 2 3 6 4 4" xfId="14920"/>
    <cellStyle name="メモ 2 3 6 5" xfId="24502"/>
    <cellStyle name="メモ 2 3 6 5 2" xfId="33537"/>
    <cellStyle name="メモ 2 3 6 6" xfId="17658"/>
    <cellStyle name="メモ 2 3 6 7" xfId="6357"/>
    <cellStyle name="メモ 2 3 7" xfId="1738"/>
    <cellStyle name="メモ 2 3 7 2" xfId="2782"/>
    <cellStyle name="メモ 2 3 7 2 2" xfId="5123"/>
    <cellStyle name="メモ 2 3 7 2 2 2" xfId="10196"/>
    <cellStyle name="メモ 2 3 7 2 2 2 2" xfId="26194"/>
    <cellStyle name="メモ 2 3 7 2 2 2 2 2" xfId="35229"/>
    <cellStyle name="メモ 2 3 7 2 2 2 3" xfId="19551"/>
    <cellStyle name="メモ 2 3 7 2 2 2 4" xfId="23260"/>
    <cellStyle name="メモ 2 3 7 2 2 3" xfId="14619"/>
    <cellStyle name="メモ 2 3 7 2 2 3 2" xfId="30610"/>
    <cellStyle name="メモ 2 3 7 2 2 3 2 2" xfId="39645"/>
    <cellStyle name="メモ 2 3 7 2 2 3 3" xfId="23974"/>
    <cellStyle name="メモ 2 3 7 2 2 3 4" xfId="33010"/>
    <cellStyle name="メモ 2 3 7 2 2 4" xfId="25967"/>
    <cellStyle name="メモ 2 3 7 2 2 4 2" xfId="35002"/>
    <cellStyle name="メモ 2 3 7 2 2 5" xfId="18697"/>
    <cellStyle name="メモ 2 3 7 2 2 6" xfId="9913"/>
    <cellStyle name="メモ 2 3 7 2 3" xfId="14037"/>
    <cellStyle name="メモ 2 3 7 2 3 2" xfId="30026"/>
    <cellStyle name="メモ 2 3 7 2 3 2 2" xfId="39061"/>
    <cellStyle name="メモ 2 3 7 2 3 3" xfId="23390"/>
    <cellStyle name="メモ 2 3 7 2 3 4" xfId="32426"/>
    <cellStyle name="メモ 2 3 7 2 4" xfId="14473"/>
    <cellStyle name="メモ 2 3 7 2 4 2" xfId="30464"/>
    <cellStyle name="メモ 2 3 7 2 4 2 2" xfId="39499"/>
    <cellStyle name="メモ 2 3 7 2 4 3" xfId="23828"/>
    <cellStyle name="メモ 2 3 7 2 4 4" xfId="32864"/>
    <cellStyle name="メモ 2 3 7 2 5" xfId="24980"/>
    <cellStyle name="メモ 2 3 7 2 5 2" xfId="34015"/>
    <cellStyle name="メモ 2 3 7 2 6" xfId="15982"/>
    <cellStyle name="メモ 2 3 7 2 7" xfId="7572"/>
    <cellStyle name="メモ 2 3 7 3" xfId="4079"/>
    <cellStyle name="メモ 2 3 7 3 2" xfId="11185"/>
    <cellStyle name="メモ 2 3 7 3 2 2" xfId="27179"/>
    <cellStyle name="メモ 2 3 7 3 2 2 2" xfId="36214"/>
    <cellStyle name="メモ 2 3 7 3 2 3" xfId="20538"/>
    <cellStyle name="メモ 2 3 7 3 2 4" xfId="21386"/>
    <cellStyle name="メモ 2 3 7 3 3" xfId="14572"/>
    <cellStyle name="メモ 2 3 7 3 3 2" xfId="30563"/>
    <cellStyle name="メモ 2 3 7 3 3 2 2" xfId="39598"/>
    <cellStyle name="メモ 2 3 7 3 3 3" xfId="23927"/>
    <cellStyle name="メモ 2 3 7 3 3 4" xfId="32963"/>
    <cellStyle name="メモ 2 3 7 3 4" xfId="25573"/>
    <cellStyle name="メモ 2 3 7 3 4 2" xfId="34608"/>
    <cellStyle name="メモ 2 3 7 3 5" xfId="16264"/>
    <cellStyle name="メモ 2 3 7 3 6" xfId="8869"/>
    <cellStyle name="メモ 2 3 7 4" xfId="13839"/>
    <cellStyle name="メモ 2 3 7 4 2" xfId="29828"/>
    <cellStyle name="メモ 2 3 7 4 2 2" xfId="38863"/>
    <cellStyle name="メモ 2 3 7 4 3" xfId="23192"/>
    <cellStyle name="メモ 2 3 7 4 4" xfId="32228"/>
    <cellStyle name="メモ 2 3 7 5" xfId="24586"/>
    <cellStyle name="メモ 2 3 7 5 2" xfId="33621"/>
    <cellStyle name="メモ 2 3 7 6" xfId="17298"/>
    <cellStyle name="メモ 2 3 7 7" xfId="6528"/>
    <cellStyle name="メモ 2 3 8" xfId="2969"/>
    <cellStyle name="メモ 2 3 8 2" xfId="5310"/>
    <cellStyle name="メモ 2 3 8 2 2" xfId="14428"/>
    <cellStyle name="メモ 2 3 8 2 2 2" xfId="30419"/>
    <cellStyle name="メモ 2 3 8 2 2 2 2" xfId="39454"/>
    <cellStyle name="メモ 2 3 8 2 2 3" xfId="23783"/>
    <cellStyle name="メモ 2 3 8 2 2 4" xfId="32819"/>
    <cellStyle name="メモ 2 3 8 2 3" xfId="14643"/>
    <cellStyle name="メモ 2 3 8 2 3 2" xfId="30634"/>
    <cellStyle name="メモ 2 3 8 2 3 2 2" xfId="39669"/>
    <cellStyle name="メモ 2 3 8 2 3 3" xfId="23998"/>
    <cellStyle name="メモ 2 3 8 2 3 4" xfId="33034"/>
    <cellStyle name="メモ 2 3 8 2 4" xfId="26111"/>
    <cellStyle name="メモ 2 3 8 2 4 2" xfId="35146"/>
    <cellStyle name="メモ 2 3 8 2 5" xfId="15510"/>
    <cellStyle name="メモ 2 3 8 2 6" xfId="10100"/>
    <cellStyle name="メモ 2 3 8 3" xfId="13526"/>
    <cellStyle name="メモ 2 3 8 3 2" xfId="29514"/>
    <cellStyle name="メモ 2 3 8 3 2 2" xfId="38549"/>
    <cellStyle name="メモ 2 3 8 3 3" xfId="22879"/>
    <cellStyle name="メモ 2 3 8 3 4" xfId="31914"/>
    <cellStyle name="メモ 2 3 8 4" xfId="14497"/>
    <cellStyle name="メモ 2 3 8 4 2" xfId="30488"/>
    <cellStyle name="メモ 2 3 8 4 2 2" xfId="39523"/>
    <cellStyle name="メモ 2 3 8 4 3" xfId="23852"/>
    <cellStyle name="メモ 2 3 8 4 4" xfId="32888"/>
    <cellStyle name="メモ 2 3 8 5" xfId="25124"/>
    <cellStyle name="メモ 2 3 8 5 2" xfId="34159"/>
    <cellStyle name="メモ 2 3 8 6" xfId="18892"/>
    <cellStyle name="メモ 2 3 8 7" xfId="7759"/>
    <cellStyle name="メモ 2 3 9" xfId="3048"/>
    <cellStyle name="メモ 2 3 9 2" xfId="10538"/>
    <cellStyle name="メモ 2 3 9 2 2" xfId="26536"/>
    <cellStyle name="メモ 2 3 9 2 2 2" xfId="35571"/>
    <cellStyle name="メモ 2 3 9 2 3" xfId="19892"/>
    <cellStyle name="メモ 2 3 9 2 4" xfId="19992"/>
    <cellStyle name="メモ 2 3 9 3" xfId="14505"/>
    <cellStyle name="メモ 2 3 9 3 2" xfId="30496"/>
    <cellStyle name="メモ 2 3 9 3 2 2" xfId="39531"/>
    <cellStyle name="メモ 2 3 9 3 3" xfId="23860"/>
    <cellStyle name="メモ 2 3 9 3 4" xfId="32896"/>
    <cellStyle name="メモ 2 3 9 4" xfId="25152"/>
    <cellStyle name="メモ 2 3 9 4 2" xfId="34187"/>
    <cellStyle name="メモ 2 3 9 5" xfId="17791"/>
    <cellStyle name="メモ 2 3 9 6" xfId="7838"/>
    <cellStyle name="メモ 2 4" xfId="1140"/>
    <cellStyle name="メモ 2 4 10" xfId="15683"/>
    <cellStyle name="メモ 2 4 10 2" xfId="18729"/>
    <cellStyle name="メモ 2 4 11" xfId="24353"/>
    <cellStyle name="メモ 2 4 11 2" xfId="33388"/>
    <cellStyle name="メモ 2 4 12" xfId="14738"/>
    <cellStyle name="メモ 2 4 13" xfId="15097"/>
    <cellStyle name="メモ 2 4 14" xfId="5938"/>
    <cellStyle name="メモ 2 4 2" xfId="1878"/>
    <cellStyle name="メモ 2 4 2 2" xfId="2950"/>
    <cellStyle name="メモ 2 4 2 2 2" xfId="5291"/>
    <cellStyle name="メモ 2 4 2 2 2 2" xfId="14409"/>
    <cellStyle name="メモ 2 4 2 2 2 2 2" xfId="30400"/>
    <cellStyle name="メモ 2 4 2 2 2 2 2 2" xfId="39435"/>
    <cellStyle name="メモ 2 4 2 2 2 2 3" xfId="23764"/>
    <cellStyle name="メモ 2 4 2 2 2 2 4" xfId="32800"/>
    <cellStyle name="メモ 2 4 2 2 2 3" xfId="14641"/>
    <cellStyle name="メモ 2 4 2 2 2 3 2" xfId="30632"/>
    <cellStyle name="メモ 2 4 2 2 2 3 2 2" xfId="39667"/>
    <cellStyle name="メモ 2 4 2 2 2 3 3" xfId="23996"/>
    <cellStyle name="メモ 2 4 2 2 2 3 4" xfId="33032"/>
    <cellStyle name="メモ 2 4 2 2 2 4" xfId="26097"/>
    <cellStyle name="メモ 2 4 2 2 2 4 2" xfId="35132"/>
    <cellStyle name="メモ 2 4 2 2 2 5" xfId="17717"/>
    <cellStyle name="メモ 2 4 2 2 2 6" xfId="10081"/>
    <cellStyle name="メモ 2 4 2 2 3" xfId="13697"/>
    <cellStyle name="メモ 2 4 2 2 3 2" xfId="29685"/>
    <cellStyle name="メモ 2 4 2 2 3 2 2" xfId="38720"/>
    <cellStyle name="メモ 2 4 2 2 3 3" xfId="23050"/>
    <cellStyle name="メモ 2 4 2 2 3 4" xfId="32085"/>
    <cellStyle name="メモ 2 4 2 2 4" xfId="14495"/>
    <cellStyle name="メモ 2 4 2 2 4 2" xfId="30486"/>
    <cellStyle name="メモ 2 4 2 2 4 2 2" xfId="39521"/>
    <cellStyle name="メモ 2 4 2 2 4 3" xfId="23850"/>
    <cellStyle name="メモ 2 4 2 2 4 4" xfId="32886"/>
    <cellStyle name="メモ 2 4 2 2 5" xfId="25110"/>
    <cellStyle name="メモ 2 4 2 2 5 2" xfId="34145"/>
    <cellStyle name="メモ 2 4 2 2 6" xfId="16474"/>
    <cellStyle name="メモ 2 4 2 2 7" xfId="7740"/>
    <cellStyle name="メモ 2 4 2 3" xfId="4219"/>
    <cellStyle name="メモ 2 4 2 3 2" xfId="12540"/>
    <cellStyle name="メモ 2 4 2 3 2 2" xfId="28527"/>
    <cellStyle name="メモ 2 4 2 3 2 2 2" xfId="37562"/>
    <cellStyle name="メモ 2 4 2 3 2 3" xfId="21892"/>
    <cellStyle name="メモ 2 4 2 3 2 4" xfId="30927"/>
    <cellStyle name="メモ 2 4 2 3 3" xfId="14581"/>
    <cellStyle name="メモ 2 4 2 3 3 2" xfId="30572"/>
    <cellStyle name="メモ 2 4 2 3 3 2 2" xfId="39607"/>
    <cellStyle name="メモ 2 4 2 3 3 3" xfId="23936"/>
    <cellStyle name="メモ 2 4 2 3 3 4" xfId="32972"/>
    <cellStyle name="メモ 2 4 2 3 4" xfId="25622"/>
    <cellStyle name="メモ 2 4 2 3 4 2" xfId="34657"/>
    <cellStyle name="メモ 2 4 2 3 5" xfId="22874"/>
    <cellStyle name="メモ 2 4 2 3 6" xfId="9009"/>
    <cellStyle name="メモ 2 4 2 4" xfId="13665"/>
    <cellStyle name="メモ 2 4 2 4 2" xfId="29653"/>
    <cellStyle name="メモ 2 4 2 4 2 2" xfId="38688"/>
    <cellStyle name="メモ 2 4 2 4 3" xfId="23018"/>
    <cellStyle name="メモ 2 4 2 4 4" xfId="32053"/>
    <cellStyle name="メモ 2 4 2 5" xfId="24635"/>
    <cellStyle name="メモ 2 4 2 5 2" xfId="33670"/>
    <cellStyle name="メモ 2 4 2 6" xfId="18777"/>
    <cellStyle name="メモ 2 4 2 7" xfId="6668"/>
    <cellStyle name="メモ 2 4 3" xfId="2019"/>
    <cellStyle name="メモ 2 4 3 2" xfId="843"/>
    <cellStyle name="メモ 2 4 3 2 2" xfId="3191"/>
    <cellStyle name="メモ 2 4 3 2 2 2" xfId="12000"/>
    <cellStyle name="メモ 2 4 3 2 2 2 2" xfId="27995"/>
    <cellStyle name="メモ 2 4 3 2 2 2 2 2" xfId="37030"/>
    <cellStyle name="メモ 2 4 3 2 2 2 3" xfId="21352"/>
    <cellStyle name="メモ 2 4 3 2 2 2 4" xfId="16032"/>
    <cellStyle name="メモ 2 4 3 2 2 3" xfId="14512"/>
    <cellStyle name="メモ 2 4 3 2 2 3 2" xfId="30503"/>
    <cellStyle name="メモ 2 4 3 2 2 3 2 2" xfId="39538"/>
    <cellStyle name="メモ 2 4 3 2 2 3 3" xfId="23867"/>
    <cellStyle name="メモ 2 4 3 2 2 3 4" xfId="32903"/>
    <cellStyle name="メモ 2 4 3 2 2 4" xfId="25233"/>
    <cellStyle name="メモ 2 4 3 2 2 4 2" xfId="34268"/>
    <cellStyle name="メモ 2 4 3 2 2 5" xfId="18588"/>
    <cellStyle name="メモ 2 4 3 2 2 6" xfId="7981"/>
    <cellStyle name="メモ 2 4 3 2 3" xfId="10492"/>
    <cellStyle name="メモ 2 4 3 2 3 2" xfId="26490"/>
    <cellStyle name="メモ 2 4 3 2 3 2 2" xfId="35525"/>
    <cellStyle name="メモ 2 4 3 2 3 3" xfId="19846"/>
    <cellStyle name="メモ 2 4 3 2 3 4" xfId="21042"/>
    <cellStyle name="メモ 2 4 3 2 4" xfId="12424"/>
    <cellStyle name="メモ 2 4 3 2 4 2" xfId="28415"/>
    <cellStyle name="メモ 2 4 3 2 4 2 2" xfId="37450"/>
    <cellStyle name="メモ 2 4 3 2 4 3" xfId="21776"/>
    <cellStyle name="メモ 2 4 3 2 4 4" xfId="30815"/>
    <cellStyle name="メモ 2 4 3 2 5" xfId="24246"/>
    <cellStyle name="メモ 2 4 3 2 5 2" xfId="33281"/>
    <cellStyle name="メモ 2 4 3 2 6" xfId="16078"/>
    <cellStyle name="メモ 2 4 3 2 7" xfId="5642"/>
    <cellStyle name="メモ 2 4 3 3" xfId="4360"/>
    <cellStyle name="メモ 2 4 3 3 2" xfId="11758"/>
    <cellStyle name="メモ 2 4 3 3 2 2" xfId="27752"/>
    <cellStyle name="メモ 2 4 3 3 2 2 2" xfId="36787"/>
    <cellStyle name="メモ 2 4 3 3 2 3" xfId="21110"/>
    <cellStyle name="メモ 2 4 3 3 2 4" xfId="16053"/>
    <cellStyle name="メモ 2 4 3 3 3" xfId="14586"/>
    <cellStyle name="メモ 2 4 3 3 3 2" xfId="30577"/>
    <cellStyle name="メモ 2 4 3 3 3 2 2" xfId="39612"/>
    <cellStyle name="メモ 2 4 3 3 3 3" xfId="23941"/>
    <cellStyle name="メモ 2 4 3 3 3 4" xfId="32977"/>
    <cellStyle name="メモ 2 4 3 3 4" xfId="25672"/>
    <cellStyle name="メモ 2 4 3 3 4 2" xfId="34707"/>
    <cellStyle name="メモ 2 4 3 3 5" xfId="21710"/>
    <cellStyle name="メモ 2 4 3 3 6" xfId="9150"/>
    <cellStyle name="メモ 2 4 3 4" xfId="12471"/>
    <cellStyle name="メモ 2 4 3 4 2" xfId="28462"/>
    <cellStyle name="メモ 2 4 3 4 2 2" xfId="37497"/>
    <cellStyle name="メモ 2 4 3 4 3" xfId="21823"/>
    <cellStyle name="メモ 2 4 3 4 4" xfId="30862"/>
    <cellStyle name="メモ 2 4 3 5" xfId="24685"/>
    <cellStyle name="メモ 2 4 3 5 2" xfId="33720"/>
    <cellStyle name="メモ 2 4 3 6" xfId="19485"/>
    <cellStyle name="メモ 2 4 3 7" xfId="6809"/>
    <cellStyle name="メモ 2 4 4" xfId="2156"/>
    <cellStyle name="メモ 2 4 4 2" xfId="2646"/>
    <cellStyle name="メモ 2 4 4 2 2" xfId="4987"/>
    <cellStyle name="メモ 2 4 4 2 2 2" xfId="10313"/>
    <cellStyle name="メモ 2 4 4 2 2 2 2" xfId="26311"/>
    <cellStyle name="メモ 2 4 4 2 2 2 2 2" xfId="35346"/>
    <cellStyle name="メモ 2 4 4 2 2 2 3" xfId="19668"/>
    <cellStyle name="メモ 2 4 4 2 2 2 4" xfId="16385"/>
    <cellStyle name="メモ 2 4 4 2 2 3" xfId="14616"/>
    <cellStyle name="メモ 2 4 4 2 2 3 2" xfId="30607"/>
    <cellStyle name="メモ 2 4 4 2 2 3 2 2" xfId="39642"/>
    <cellStyle name="メモ 2 4 4 2 2 3 3" xfId="23971"/>
    <cellStyle name="メモ 2 4 4 2 2 3 4" xfId="33007"/>
    <cellStyle name="メモ 2 4 4 2 2 4" xfId="25932"/>
    <cellStyle name="メモ 2 4 4 2 2 4 2" xfId="34967"/>
    <cellStyle name="メモ 2 4 4 2 2 5" xfId="17024"/>
    <cellStyle name="メモ 2 4 4 2 2 6" xfId="9777"/>
    <cellStyle name="メモ 2 4 4 2 3" xfId="11835"/>
    <cellStyle name="メモ 2 4 4 2 3 2" xfId="27829"/>
    <cellStyle name="メモ 2 4 4 2 3 2 2" xfId="36864"/>
    <cellStyle name="メモ 2 4 4 2 3 3" xfId="21187"/>
    <cellStyle name="メモ 2 4 4 2 3 4" xfId="14651"/>
    <cellStyle name="メモ 2 4 4 2 4" xfId="14470"/>
    <cellStyle name="メモ 2 4 4 2 4 2" xfId="30461"/>
    <cellStyle name="メモ 2 4 4 2 4 2 2" xfId="39496"/>
    <cellStyle name="メモ 2 4 4 2 4 3" xfId="23825"/>
    <cellStyle name="メモ 2 4 4 2 4 4" xfId="32861"/>
    <cellStyle name="メモ 2 4 4 2 5" xfId="24945"/>
    <cellStyle name="メモ 2 4 4 2 5 2" xfId="33980"/>
    <cellStyle name="メモ 2 4 4 2 6" xfId="20905"/>
    <cellStyle name="メモ 2 4 4 2 7" xfId="7436"/>
    <cellStyle name="メモ 2 4 4 3" xfId="4497"/>
    <cellStyle name="メモ 2 4 4 3 2" xfId="10803"/>
    <cellStyle name="メモ 2 4 4 3 2 2" xfId="26797"/>
    <cellStyle name="メモ 2 4 4 3 2 2 2" xfId="35832"/>
    <cellStyle name="メモ 2 4 4 3 2 3" xfId="20157"/>
    <cellStyle name="メモ 2 4 4 3 2 4" xfId="19640"/>
    <cellStyle name="メモ 2 4 4 3 3" xfId="14591"/>
    <cellStyle name="メモ 2 4 4 3 3 2" xfId="30582"/>
    <cellStyle name="メモ 2 4 4 3 3 2 2" xfId="39617"/>
    <cellStyle name="メモ 2 4 4 3 3 3" xfId="23946"/>
    <cellStyle name="メモ 2 4 4 3 3 4" xfId="32982"/>
    <cellStyle name="メモ 2 4 4 3 4" xfId="25713"/>
    <cellStyle name="メモ 2 4 4 3 4 2" xfId="34748"/>
    <cellStyle name="メモ 2 4 4 3 5" xfId="15908"/>
    <cellStyle name="メモ 2 4 4 3 6" xfId="9287"/>
    <cellStyle name="メモ 2 4 4 4" xfId="10702"/>
    <cellStyle name="メモ 2 4 4 4 2" xfId="26696"/>
    <cellStyle name="メモ 2 4 4 4 2 2" xfId="35731"/>
    <cellStyle name="メモ 2 4 4 4 3" xfId="20056"/>
    <cellStyle name="メモ 2 4 4 4 4" xfId="17373"/>
    <cellStyle name="メモ 2 4 4 5" xfId="24726"/>
    <cellStyle name="メモ 2 4 4 5 2" xfId="33761"/>
    <cellStyle name="メモ 2 4 4 6" xfId="21015"/>
    <cellStyle name="メモ 2 4 4 7" xfId="6946"/>
    <cellStyle name="メモ 2 4 5" xfId="2285"/>
    <cellStyle name="メモ 2 4 5 2" xfId="2935"/>
    <cellStyle name="メモ 2 4 5 2 2" xfId="5276"/>
    <cellStyle name="メモ 2 4 5 2 2 2" xfId="14394"/>
    <cellStyle name="メモ 2 4 5 2 2 2 2" xfId="30385"/>
    <cellStyle name="メモ 2 4 5 2 2 2 2 2" xfId="39420"/>
    <cellStyle name="メモ 2 4 5 2 2 2 3" xfId="23749"/>
    <cellStyle name="メモ 2 4 5 2 2 2 4" xfId="32785"/>
    <cellStyle name="メモ 2 4 5 2 2 3" xfId="14636"/>
    <cellStyle name="メモ 2 4 5 2 2 3 2" xfId="30627"/>
    <cellStyle name="メモ 2 4 5 2 2 3 2 2" xfId="39662"/>
    <cellStyle name="メモ 2 4 5 2 2 3 3" xfId="23991"/>
    <cellStyle name="メモ 2 4 5 2 2 3 4" xfId="33027"/>
    <cellStyle name="メモ 2 4 5 2 2 4" xfId="26084"/>
    <cellStyle name="メモ 2 4 5 2 2 4 2" xfId="35119"/>
    <cellStyle name="メモ 2 4 5 2 2 5" xfId="18631"/>
    <cellStyle name="メモ 2 4 5 2 2 6" xfId="10066"/>
    <cellStyle name="メモ 2 4 5 2 3" xfId="11996"/>
    <cellStyle name="メモ 2 4 5 2 3 2" xfId="27991"/>
    <cellStyle name="メモ 2 4 5 2 3 2 2" xfId="37026"/>
    <cellStyle name="メモ 2 4 5 2 3 3" xfId="21348"/>
    <cellStyle name="メモ 2 4 5 2 3 4" xfId="15773"/>
    <cellStyle name="メモ 2 4 5 2 4" xfId="14490"/>
    <cellStyle name="メモ 2 4 5 2 4 2" xfId="30481"/>
    <cellStyle name="メモ 2 4 5 2 4 2 2" xfId="39516"/>
    <cellStyle name="メモ 2 4 5 2 4 3" xfId="23845"/>
    <cellStyle name="メモ 2 4 5 2 4 4" xfId="32881"/>
    <cellStyle name="メモ 2 4 5 2 5" xfId="25097"/>
    <cellStyle name="メモ 2 4 5 2 5 2" xfId="34132"/>
    <cellStyle name="メモ 2 4 5 2 6" xfId="20737"/>
    <cellStyle name="メモ 2 4 5 2 7" xfId="7725"/>
    <cellStyle name="メモ 2 4 5 3" xfId="4626"/>
    <cellStyle name="メモ 2 4 5 3 2" xfId="14140"/>
    <cellStyle name="メモ 2 4 5 3 2 2" xfId="30129"/>
    <cellStyle name="メモ 2 4 5 3 2 2 2" xfId="39164"/>
    <cellStyle name="メモ 2 4 5 3 2 3" xfId="23493"/>
    <cellStyle name="メモ 2 4 5 3 2 4" xfId="32529"/>
    <cellStyle name="メモ 2 4 5 3 3" xfId="14595"/>
    <cellStyle name="メモ 2 4 5 3 3 2" xfId="30586"/>
    <cellStyle name="メモ 2 4 5 3 3 2 2" xfId="39621"/>
    <cellStyle name="メモ 2 4 5 3 3 3" xfId="23950"/>
    <cellStyle name="メモ 2 4 5 3 3 4" xfId="32986"/>
    <cellStyle name="メモ 2 4 5 3 4" xfId="25758"/>
    <cellStyle name="メモ 2 4 5 3 4 2" xfId="34793"/>
    <cellStyle name="メモ 2 4 5 3 5" xfId="22084"/>
    <cellStyle name="メモ 2 4 5 3 6" xfId="9416"/>
    <cellStyle name="メモ 2 4 5 4" xfId="13554"/>
    <cellStyle name="メモ 2 4 5 4 2" xfId="29542"/>
    <cellStyle name="メモ 2 4 5 4 2 2" xfId="38577"/>
    <cellStyle name="メモ 2 4 5 4 3" xfId="22907"/>
    <cellStyle name="メモ 2 4 5 4 4" xfId="31942"/>
    <cellStyle name="メモ 2 4 5 5" xfId="24771"/>
    <cellStyle name="メモ 2 4 5 5 2" xfId="33806"/>
    <cellStyle name="メモ 2 4 5 6" xfId="22222"/>
    <cellStyle name="メモ 2 4 5 7" xfId="7075"/>
    <cellStyle name="メモ 2 4 6" xfId="2412"/>
    <cellStyle name="メモ 2 4 6 2" xfId="964"/>
    <cellStyle name="メモ 2 4 6 2 2" xfId="3312"/>
    <cellStyle name="メモ 2 4 6 2 2 2" xfId="10953"/>
    <cellStyle name="メモ 2 4 6 2 2 2 2" xfId="26947"/>
    <cellStyle name="メモ 2 4 6 2 2 2 2 2" xfId="35982"/>
    <cellStyle name="メモ 2 4 6 2 2 2 3" xfId="20306"/>
    <cellStyle name="メモ 2 4 6 2 2 2 4" xfId="16045"/>
    <cellStyle name="メモ 2 4 6 2 2 3" xfId="14516"/>
    <cellStyle name="メモ 2 4 6 2 2 3 2" xfId="30507"/>
    <cellStyle name="メモ 2 4 6 2 2 3 2 2" xfId="39542"/>
    <cellStyle name="メモ 2 4 6 2 2 3 3" xfId="23871"/>
    <cellStyle name="メモ 2 4 6 2 2 3 4" xfId="32907"/>
    <cellStyle name="メモ 2 4 6 2 2 4" xfId="25264"/>
    <cellStyle name="メモ 2 4 6 2 2 4 2" xfId="34299"/>
    <cellStyle name="メモ 2 4 6 2 2 5" xfId="18587"/>
    <cellStyle name="メモ 2 4 6 2 2 6" xfId="8102"/>
    <cellStyle name="メモ 2 4 6 2 3" xfId="10732"/>
    <cellStyle name="メモ 2 4 6 2 3 2" xfId="26726"/>
    <cellStyle name="メモ 2 4 6 2 3 2 2" xfId="35761"/>
    <cellStyle name="メモ 2 4 6 2 3 3" xfId="20086"/>
    <cellStyle name="メモ 2 4 6 2 3 4" xfId="22763"/>
    <cellStyle name="メモ 2 4 6 2 4" xfId="13660"/>
    <cellStyle name="メモ 2 4 6 2 4 2" xfId="29648"/>
    <cellStyle name="メモ 2 4 6 2 4 2 2" xfId="38683"/>
    <cellStyle name="メモ 2 4 6 2 4 3" xfId="23013"/>
    <cellStyle name="メモ 2 4 6 2 4 4" xfId="32048"/>
    <cellStyle name="メモ 2 4 6 2 5" xfId="24277"/>
    <cellStyle name="メモ 2 4 6 2 5 2" xfId="33312"/>
    <cellStyle name="メモ 2 4 6 2 6" xfId="19051"/>
    <cellStyle name="メモ 2 4 6 2 7" xfId="5763"/>
    <cellStyle name="メモ 2 4 6 3" xfId="4753"/>
    <cellStyle name="メモ 2 4 6 3 2" xfId="10920"/>
    <cellStyle name="メモ 2 4 6 3 2 2" xfId="26914"/>
    <cellStyle name="メモ 2 4 6 3 2 2 2" xfId="35949"/>
    <cellStyle name="メモ 2 4 6 3 2 3" xfId="20273"/>
    <cellStyle name="メモ 2 4 6 3 2 4" xfId="22735"/>
    <cellStyle name="メモ 2 4 6 3 3" xfId="14599"/>
    <cellStyle name="メモ 2 4 6 3 3 2" xfId="30590"/>
    <cellStyle name="メモ 2 4 6 3 3 2 2" xfId="39625"/>
    <cellStyle name="メモ 2 4 6 3 3 3" xfId="23954"/>
    <cellStyle name="メモ 2 4 6 3 3 4" xfId="32990"/>
    <cellStyle name="メモ 2 4 6 3 4" xfId="25801"/>
    <cellStyle name="メモ 2 4 6 3 4 2" xfId="34836"/>
    <cellStyle name="メモ 2 4 6 3 5" xfId="16823"/>
    <cellStyle name="メモ 2 4 6 3 6" xfId="9543"/>
    <cellStyle name="メモ 2 4 6 4" xfId="10387"/>
    <cellStyle name="メモ 2 4 6 4 2" xfId="26385"/>
    <cellStyle name="メモ 2 4 6 4 2 2" xfId="35420"/>
    <cellStyle name="メモ 2 4 6 4 3" xfId="19741"/>
    <cellStyle name="メモ 2 4 6 4 4" xfId="22832"/>
    <cellStyle name="メモ 2 4 6 5" xfId="24814"/>
    <cellStyle name="メモ 2 4 6 5 2" xfId="33849"/>
    <cellStyle name="メモ 2 4 6 6" xfId="14961"/>
    <cellStyle name="メモ 2 4 6 7" xfId="7202"/>
    <cellStyle name="メモ 2 4 7" xfId="1719"/>
    <cellStyle name="メモ 2 4 7 2" xfId="4060"/>
    <cellStyle name="メモ 2 4 7 2 2" xfId="13397"/>
    <cellStyle name="メモ 2 4 7 2 2 2" xfId="29385"/>
    <cellStyle name="メモ 2 4 7 2 2 2 2" xfId="38420"/>
    <cellStyle name="メモ 2 4 7 2 2 3" xfId="22750"/>
    <cellStyle name="メモ 2 4 7 2 2 4" xfId="31785"/>
    <cellStyle name="メモ 2 4 7 2 3" xfId="14571"/>
    <cellStyle name="メモ 2 4 7 2 3 2" xfId="30562"/>
    <cellStyle name="メモ 2 4 7 2 3 2 2" xfId="39597"/>
    <cellStyle name="メモ 2 4 7 2 3 3" xfId="23926"/>
    <cellStyle name="メモ 2 4 7 2 3 4" xfId="32962"/>
    <cellStyle name="メモ 2 4 7 2 4" xfId="25555"/>
    <cellStyle name="メモ 2 4 7 2 4 2" xfId="34590"/>
    <cellStyle name="メモ 2 4 7 2 5" xfId="21028"/>
    <cellStyle name="メモ 2 4 7 2 6" xfId="8850"/>
    <cellStyle name="メモ 2 4 7 3" xfId="11916"/>
    <cellStyle name="メモ 2 4 7 3 2" xfId="27911"/>
    <cellStyle name="メモ 2 4 7 3 2 2" xfId="36946"/>
    <cellStyle name="メモ 2 4 7 3 3" xfId="21269"/>
    <cellStyle name="メモ 2 4 7 3 4" xfId="17294"/>
    <cellStyle name="メモ 2 4 7 4" xfId="14454"/>
    <cellStyle name="メモ 2 4 7 4 2" xfId="30445"/>
    <cellStyle name="メモ 2 4 7 4 2 2" xfId="39480"/>
    <cellStyle name="メモ 2 4 7 4 3" xfId="23809"/>
    <cellStyle name="メモ 2 4 7 4 4" xfId="32845"/>
    <cellStyle name="メモ 2 4 7 5" xfId="24568"/>
    <cellStyle name="メモ 2 4 7 5 2" xfId="33603"/>
    <cellStyle name="メモ 2 4 7 6" xfId="16782"/>
    <cellStyle name="メモ 2 4 7 7" xfId="6509"/>
    <cellStyle name="メモ 2 4 8" xfId="3488"/>
    <cellStyle name="メモ 2 4 8 2" xfId="11372"/>
    <cellStyle name="メモ 2 4 8 2 2" xfId="27366"/>
    <cellStyle name="メモ 2 4 8 2 2 2" xfId="36401"/>
    <cellStyle name="メモ 2 4 8 2 3" xfId="20724"/>
    <cellStyle name="メモ 2 4 8 2 4" xfId="21389"/>
    <cellStyle name="メモ 2 4 8 3" xfId="14528"/>
    <cellStyle name="メモ 2 4 8 3 2" xfId="30519"/>
    <cellStyle name="メモ 2 4 8 3 2 2" xfId="39554"/>
    <cellStyle name="メモ 2 4 8 3 3" xfId="23883"/>
    <cellStyle name="メモ 2 4 8 3 4" xfId="32919"/>
    <cellStyle name="メモ 2 4 8 4" xfId="25340"/>
    <cellStyle name="メモ 2 4 8 4 2" xfId="34375"/>
    <cellStyle name="メモ 2 4 8 5" xfId="15149"/>
    <cellStyle name="メモ 2 4 8 6" xfId="8278"/>
    <cellStyle name="メモ 2 4 9" xfId="11633"/>
    <cellStyle name="メモ 2 4 9 2" xfId="27627"/>
    <cellStyle name="メモ 2 4 9 2 2" xfId="36662"/>
    <cellStyle name="メモ 2 4 9 3" xfId="20985"/>
    <cellStyle name="メモ 2 4 9 4" xfId="16741"/>
    <cellStyle name="メモ 2 5" xfId="1504"/>
    <cellStyle name="メモ 2 5 2" xfId="2444"/>
    <cellStyle name="メモ 2 5 2 2" xfId="4785"/>
    <cellStyle name="メモ 2 5 2 2 2" xfId="13324"/>
    <cellStyle name="メモ 2 5 2 2 2 2" xfId="29312"/>
    <cellStyle name="メモ 2 5 2 2 2 2 2" xfId="38347"/>
    <cellStyle name="メモ 2 5 2 2 2 3" xfId="22677"/>
    <cellStyle name="メモ 2 5 2 2 2 4" xfId="31712"/>
    <cellStyle name="メモ 2 5 2 2 3" xfId="14601"/>
    <cellStyle name="メモ 2 5 2 2 3 2" xfId="30592"/>
    <cellStyle name="メモ 2 5 2 2 3 2 2" xfId="39627"/>
    <cellStyle name="メモ 2 5 2 2 3 3" xfId="23956"/>
    <cellStyle name="メモ 2 5 2 2 3 4" xfId="32992"/>
    <cellStyle name="メモ 2 5 2 2 4" xfId="25823"/>
    <cellStyle name="メモ 2 5 2 2 4 2" xfId="34858"/>
    <cellStyle name="メモ 2 5 2 2 5" xfId="16758"/>
    <cellStyle name="メモ 2 5 2 2 6" xfId="9575"/>
    <cellStyle name="メモ 2 5 2 3" xfId="13359"/>
    <cellStyle name="メモ 2 5 2 3 2" xfId="29347"/>
    <cellStyle name="メモ 2 5 2 3 2 2" xfId="38382"/>
    <cellStyle name="メモ 2 5 2 3 3" xfId="22712"/>
    <cellStyle name="メモ 2 5 2 3 4" xfId="31747"/>
    <cellStyle name="メモ 2 5 2 4" xfId="14456"/>
    <cellStyle name="メモ 2 5 2 4 2" xfId="30447"/>
    <cellStyle name="メモ 2 5 2 4 2 2" xfId="39482"/>
    <cellStyle name="メモ 2 5 2 4 3" xfId="23811"/>
    <cellStyle name="メモ 2 5 2 4 4" xfId="32847"/>
    <cellStyle name="メモ 2 5 2 5" xfId="24836"/>
    <cellStyle name="メモ 2 5 2 5 2" xfId="33871"/>
    <cellStyle name="メモ 2 5 2 6" xfId="19411"/>
    <cellStyle name="メモ 2 5 2 7" xfId="7234"/>
    <cellStyle name="メモ 2 5 3" xfId="3845"/>
    <cellStyle name="メモ 2 5 3 2" xfId="11871"/>
    <cellStyle name="メモ 2 5 3 2 2" xfId="27865"/>
    <cellStyle name="メモ 2 5 3 2 2 2" xfId="36900"/>
    <cellStyle name="メモ 2 5 3 2 3" xfId="21223"/>
    <cellStyle name="メモ 2 5 3 2 4" xfId="18801"/>
    <cellStyle name="メモ 2 5 3 3" xfId="14551"/>
    <cellStyle name="メモ 2 5 3 3 2" xfId="30542"/>
    <cellStyle name="メモ 2 5 3 3 2 2" xfId="39577"/>
    <cellStyle name="メモ 2 5 3 3 3" xfId="23906"/>
    <cellStyle name="メモ 2 5 3 3 4" xfId="32942"/>
    <cellStyle name="メモ 2 5 3 4" xfId="25445"/>
    <cellStyle name="メモ 2 5 3 4 2" xfId="34480"/>
    <cellStyle name="メモ 2 5 3 5" xfId="18244"/>
    <cellStyle name="メモ 2 5 3 6" xfId="8635"/>
    <cellStyle name="メモ 2 5 4" xfId="13855"/>
    <cellStyle name="メモ 2 5 4 2" xfId="29844"/>
    <cellStyle name="メモ 2 5 4 2 2" xfId="38879"/>
    <cellStyle name="メモ 2 5 4 3" xfId="23208"/>
    <cellStyle name="メモ 2 5 4 4" xfId="32244"/>
    <cellStyle name="メモ 2 5 5" xfId="24458"/>
    <cellStyle name="メモ 2 5 5 2" xfId="33493"/>
    <cellStyle name="メモ 2 5 6" xfId="16208"/>
    <cellStyle name="メモ 2 5 7" xfId="6295"/>
    <cellStyle name="メモ 2 6" xfId="1277"/>
    <cellStyle name="メモ 2 6 2" xfId="2942"/>
    <cellStyle name="メモ 2 6 2 2" xfId="5283"/>
    <cellStyle name="メモ 2 6 2 2 2" xfId="14401"/>
    <cellStyle name="メモ 2 6 2 2 2 2" xfId="30392"/>
    <cellStyle name="メモ 2 6 2 2 2 2 2" xfId="39427"/>
    <cellStyle name="メモ 2 6 2 2 2 3" xfId="23756"/>
    <cellStyle name="メモ 2 6 2 2 2 4" xfId="32792"/>
    <cellStyle name="メモ 2 6 2 2 3" xfId="14639"/>
    <cellStyle name="メモ 2 6 2 2 3 2" xfId="30630"/>
    <cellStyle name="メモ 2 6 2 2 3 2 2" xfId="39665"/>
    <cellStyle name="メモ 2 6 2 2 3 3" xfId="23994"/>
    <cellStyle name="メモ 2 6 2 2 3 4" xfId="33030"/>
    <cellStyle name="メモ 2 6 2 2 4" xfId="26089"/>
    <cellStyle name="メモ 2 6 2 2 4 2" xfId="35124"/>
    <cellStyle name="メモ 2 6 2 2 5" xfId="20163"/>
    <cellStyle name="メモ 2 6 2 2 6" xfId="10073"/>
    <cellStyle name="メモ 2 6 2 3" xfId="10646"/>
    <cellStyle name="メモ 2 6 2 3 2" xfId="26640"/>
    <cellStyle name="メモ 2 6 2 3 2 2" xfId="35675"/>
    <cellStyle name="メモ 2 6 2 3 3" xfId="20000"/>
    <cellStyle name="メモ 2 6 2 3 4" xfId="19908"/>
    <cellStyle name="メモ 2 6 2 4" xfId="14493"/>
    <cellStyle name="メモ 2 6 2 4 2" xfId="30484"/>
    <cellStyle name="メモ 2 6 2 4 2 2" xfId="39519"/>
    <cellStyle name="メモ 2 6 2 4 3" xfId="23848"/>
    <cellStyle name="メモ 2 6 2 4 4" xfId="32884"/>
    <cellStyle name="メモ 2 6 2 5" xfId="25102"/>
    <cellStyle name="メモ 2 6 2 5 2" xfId="34137"/>
    <cellStyle name="メモ 2 6 2 6" xfId="16717"/>
    <cellStyle name="メモ 2 6 2 7" xfId="7732"/>
    <cellStyle name="メモ 2 6 3" xfId="3618"/>
    <cellStyle name="メモ 2 6 3 2" xfId="14106"/>
    <cellStyle name="メモ 2 6 3 2 2" xfId="30095"/>
    <cellStyle name="メモ 2 6 3 2 2 2" xfId="39130"/>
    <cellStyle name="メモ 2 6 3 2 3" xfId="23459"/>
    <cellStyle name="メモ 2 6 3 2 4" xfId="32495"/>
    <cellStyle name="メモ 2 6 3 3" xfId="14541"/>
    <cellStyle name="メモ 2 6 3 3 2" xfId="30532"/>
    <cellStyle name="メモ 2 6 3 3 2 2" xfId="39567"/>
    <cellStyle name="メモ 2 6 3 3 3" xfId="23896"/>
    <cellStyle name="メモ 2 6 3 3 4" xfId="32932"/>
    <cellStyle name="メモ 2 6 3 4" xfId="25407"/>
    <cellStyle name="メモ 2 6 3 4 2" xfId="34442"/>
    <cellStyle name="メモ 2 6 3 5" xfId="21383"/>
    <cellStyle name="メモ 2 6 3 6" xfId="8408"/>
    <cellStyle name="メモ 2 6 4" xfId="10485"/>
    <cellStyle name="メモ 2 6 4 2" xfId="26483"/>
    <cellStyle name="メモ 2 6 4 2 2" xfId="35518"/>
    <cellStyle name="メモ 2 6 4 3" xfId="19839"/>
    <cellStyle name="メモ 2 6 4 4" xfId="23258"/>
    <cellStyle name="メモ 2 6 5" xfId="24420"/>
    <cellStyle name="メモ 2 6 5 2" xfId="33455"/>
    <cellStyle name="メモ 2 6 6" xfId="15000"/>
    <cellStyle name="メモ 2 6 7" xfId="6068"/>
    <cellStyle name="メモ 2 7" xfId="1542"/>
    <cellStyle name="メモ 2 7 2" xfId="2896"/>
    <cellStyle name="メモ 2 7 2 2" xfId="5237"/>
    <cellStyle name="メモ 2 7 2 2 2" xfId="14355"/>
    <cellStyle name="メモ 2 7 2 2 2 2" xfId="30346"/>
    <cellStyle name="メモ 2 7 2 2 2 2 2" xfId="39381"/>
    <cellStyle name="メモ 2 7 2 2 2 3" xfId="23710"/>
    <cellStyle name="メモ 2 7 2 2 2 4" xfId="32746"/>
    <cellStyle name="メモ 2 7 2 2 3" xfId="14631"/>
    <cellStyle name="メモ 2 7 2 2 3 2" xfId="30622"/>
    <cellStyle name="メモ 2 7 2 2 3 2 2" xfId="39657"/>
    <cellStyle name="メモ 2 7 2 2 3 3" xfId="23986"/>
    <cellStyle name="メモ 2 7 2 2 3 4" xfId="33022"/>
    <cellStyle name="メモ 2 7 2 2 4" xfId="26051"/>
    <cellStyle name="メモ 2 7 2 2 4 2" xfId="35086"/>
    <cellStyle name="メモ 2 7 2 2 5" xfId="16819"/>
    <cellStyle name="メモ 2 7 2 2 6" xfId="10027"/>
    <cellStyle name="メモ 2 7 2 3" xfId="10827"/>
    <cellStyle name="メモ 2 7 2 3 2" xfId="26821"/>
    <cellStyle name="メモ 2 7 2 3 2 2" xfId="35856"/>
    <cellStyle name="メモ 2 7 2 3 3" xfId="20181"/>
    <cellStyle name="メモ 2 7 2 3 4" xfId="15516"/>
    <cellStyle name="メモ 2 7 2 4" xfId="14485"/>
    <cellStyle name="メモ 2 7 2 4 2" xfId="30476"/>
    <cellStyle name="メモ 2 7 2 4 2 2" xfId="39511"/>
    <cellStyle name="メモ 2 7 2 4 3" xfId="23840"/>
    <cellStyle name="メモ 2 7 2 4 4" xfId="32876"/>
    <cellStyle name="メモ 2 7 2 5" xfId="25064"/>
    <cellStyle name="メモ 2 7 2 5 2" xfId="34099"/>
    <cellStyle name="メモ 2 7 2 6" xfId="23508"/>
    <cellStyle name="メモ 2 7 2 7" xfId="7686"/>
    <cellStyle name="メモ 2 7 3" xfId="3883"/>
    <cellStyle name="メモ 2 7 3 2" xfId="10691"/>
    <cellStyle name="メモ 2 7 3 2 2" xfId="26685"/>
    <cellStyle name="メモ 2 7 3 2 2 2" xfId="35720"/>
    <cellStyle name="メモ 2 7 3 2 3" xfId="20045"/>
    <cellStyle name="メモ 2 7 3 2 4" xfId="22133"/>
    <cellStyle name="メモ 2 7 3 3" xfId="14555"/>
    <cellStyle name="メモ 2 7 3 3 2" xfId="30546"/>
    <cellStyle name="メモ 2 7 3 3 2 2" xfId="39581"/>
    <cellStyle name="メモ 2 7 3 3 3" xfId="23910"/>
    <cellStyle name="メモ 2 7 3 3 4" xfId="32946"/>
    <cellStyle name="メモ 2 7 3 4" xfId="25465"/>
    <cellStyle name="メモ 2 7 3 4 2" xfId="34500"/>
    <cellStyle name="メモ 2 7 3 5" xfId="15946"/>
    <cellStyle name="メモ 2 7 3 6" xfId="8673"/>
    <cellStyle name="メモ 2 7 4" xfId="12315"/>
    <cellStyle name="メモ 2 7 4 2" xfId="28310"/>
    <cellStyle name="メモ 2 7 4 2 2" xfId="37345"/>
    <cellStyle name="メモ 2 7 4 3" xfId="21667"/>
    <cellStyle name="メモ 2 7 4 4" xfId="30710"/>
    <cellStyle name="メモ 2 7 5" xfId="24478"/>
    <cellStyle name="メモ 2 7 5 2" xfId="33513"/>
    <cellStyle name="メモ 2 7 6" xfId="17753"/>
    <cellStyle name="メモ 2 7 7" xfId="6333"/>
    <cellStyle name="メモ 2 8" xfId="1232"/>
    <cellStyle name="メモ 2 8 2" xfId="2838"/>
    <cellStyle name="メモ 2 8 2 2" xfId="5179"/>
    <cellStyle name="メモ 2 8 2 2 2" xfId="14297"/>
    <cellStyle name="メモ 2 8 2 2 2 2" xfId="30288"/>
    <cellStyle name="メモ 2 8 2 2 2 2 2" xfId="39323"/>
    <cellStyle name="メモ 2 8 2 2 2 3" xfId="23652"/>
    <cellStyle name="メモ 2 8 2 2 2 4" xfId="32688"/>
    <cellStyle name="メモ 2 8 2 2 3" xfId="14623"/>
    <cellStyle name="メモ 2 8 2 2 3 2" xfId="30614"/>
    <cellStyle name="メモ 2 8 2 2 3 2 2" xfId="39649"/>
    <cellStyle name="メモ 2 8 2 2 3 3" xfId="23978"/>
    <cellStyle name="メモ 2 8 2 2 3 4" xfId="33014"/>
    <cellStyle name="メモ 2 8 2 2 4" xfId="26007"/>
    <cellStyle name="メモ 2 8 2 2 4 2" xfId="35042"/>
    <cellStyle name="メモ 2 8 2 2 5" xfId="15318"/>
    <cellStyle name="メモ 2 8 2 2 6" xfId="9969"/>
    <cellStyle name="メモ 2 8 2 3" xfId="11833"/>
    <cellStyle name="メモ 2 8 2 3 2" xfId="27827"/>
    <cellStyle name="メモ 2 8 2 3 2 2" xfId="36862"/>
    <cellStyle name="メモ 2 8 2 3 3" xfId="21185"/>
    <cellStyle name="メモ 2 8 2 3 4" xfId="14652"/>
    <cellStyle name="メモ 2 8 2 4" xfId="14477"/>
    <cellStyle name="メモ 2 8 2 4 2" xfId="30468"/>
    <cellStyle name="メモ 2 8 2 4 2 2" xfId="39503"/>
    <cellStyle name="メモ 2 8 2 4 3" xfId="23832"/>
    <cellStyle name="メモ 2 8 2 4 4" xfId="32868"/>
    <cellStyle name="メモ 2 8 2 5" xfId="25020"/>
    <cellStyle name="メモ 2 8 2 5 2" xfId="34055"/>
    <cellStyle name="メモ 2 8 2 6" xfId="15670"/>
    <cellStyle name="メモ 2 8 2 7" xfId="7628"/>
    <cellStyle name="メモ 2 8 3" xfId="3573"/>
    <cellStyle name="メモ 2 8 3 2" xfId="13010"/>
    <cellStyle name="メモ 2 8 3 2 2" xfId="28998"/>
    <cellStyle name="メモ 2 8 3 2 2 2" xfId="38033"/>
    <cellStyle name="メモ 2 8 3 2 3" xfId="22363"/>
    <cellStyle name="メモ 2 8 3 2 4" xfId="31398"/>
    <cellStyle name="メモ 2 8 3 3" xfId="14532"/>
    <cellStyle name="メモ 2 8 3 3 2" xfId="30523"/>
    <cellStyle name="メモ 2 8 3 3 2 2" xfId="39558"/>
    <cellStyle name="メモ 2 8 3 3 3" xfId="23887"/>
    <cellStyle name="メモ 2 8 3 3 4" xfId="32923"/>
    <cellStyle name="メモ 2 8 3 4" xfId="25377"/>
    <cellStyle name="メモ 2 8 3 4 2" xfId="34412"/>
    <cellStyle name="メモ 2 8 3 5" xfId="19866"/>
    <cellStyle name="メモ 2 8 3 6" xfId="8363"/>
    <cellStyle name="メモ 2 8 4" xfId="11902"/>
    <cellStyle name="メモ 2 8 4 2" xfId="27896"/>
    <cellStyle name="メモ 2 8 4 2 2" xfId="36931"/>
    <cellStyle name="メモ 2 8 4 3" xfId="21254"/>
    <cellStyle name="メモ 2 8 4 4" xfId="16370"/>
    <cellStyle name="メモ 2 8 5" xfId="24390"/>
    <cellStyle name="メモ 2 8 5 2" xfId="33425"/>
    <cellStyle name="メモ 2 8 6" xfId="15039"/>
    <cellStyle name="メモ 2 8 7" xfId="6023"/>
    <cellStyle name="メモ 2 9" xfId="1558"/>
    <cellStyle name="メモ 2 9 2" xfId="2983"/>
    <cellStyle name="メモ 2 9 2 2" xfId="5324"/>
    <cellStyle name="メモ 2 9 2 2 2" xfId="14442"/>
    <cellStyle name="メモ 2 9 2 2 2 2" xfId="30433"/>
    <cellStyle name="メモ 2 9 2 2 2 2 2" xfId="39468"/>
    <cellStyle name="メモ 2 9 2 2 2 3" xfId="23797"/>
    <cellStyle name="メモ 2 9 2 2 2 4" xfId="32833"/>
    <cellStyle name="メモ 2 9 2 2 3" xfId="14645"/>
    <cellStyle name="メモ 2 9 2 2 3 2" xfId="30636"/>
    <cellStyle name="メモ 2 9 2 2 3 2 2" xfId="39671"/>
    <cellStyle name="メモ 2 9 2 2 3 3" xfId="24000"/>
    <cellStyle name="メモ 2 9 2 2 3 4" xfId="33036"/>
    <cellStyle name="メモ 2 9 2 2 4" xfId="26120"/>
    <cellStyle name="メモ 2 9 2 2 4 2" xfId="35155"/>
    <cellStyle name="メモ 2 9 2 2 5" xfId="19829"/>
    <cellStyle name="メモ 2 9 2 2 6" xfId="10114"/>
    <cellStyle name="メモ 2 9 2 3" xfId="12458"/>
    <cellStyle name="メモ 2 9 2 3 2" xfId="28449"/>
    <cellStyle name="メモ 2 9 2 3 2 2" xfId="37484"/>
    <cellStyle name="メモ 2 9 2 3 3" xfId="21810"/>
    <cellStyle name="メモ 2 9 2 3 4" xfId="30849"/>
    <cellStyle name="メモ 2 9 2 4" xfId="14499"/>
    <cellStyle name="メモ 2 9 2 4 2" xfId="30490"/>
    <cellStyle name="メモ 2 9 2 4 2 2" xfId="39525"/>
    <cellStyle name="メモ 2 9 2 4 3" xfId="23854"/>
    <cellStyle name="メモ 2 9 2 4 4" xfId="32890"/>
    <cellStyle name="メモ 2 9 2 5" xfId="25133"/>
    <cellStyle name="メモ 2 9 2 5 2" xfId="34168"/>
    <cellStyle name="メモ 2 9 2 6" xfId="21497"/>
    <cellStyle name="メモ 2 9 2 7" xfId="7773"/>
    <cellStyle name="メモ 2 9 3" xfId="3899"/>
    <cellStyle name="メモ 2 9 3 2" xfId="12304"/>
    <cellStyle name="メモ 2 9 3 2 2" xfId="28299"/>
    <cellStyle name="メモ 2 9 3 2 2 2" xfId="37334"/>
    <cellStyle name="メモ 2 9 3 2 3" xfId="21656"/>
    <cellStyle name="メモ 2 9 3 2 4" xfId="30699"/>
    <cellStyle name="メモ 2 9 3 3" xfId="14561"/>
    <cellStyle name="メモ 2 9 3 3 2" xfId="30552"/>
    <cellStyle name="メモ 2 9 3 3 2 2" xfId="39587"/>
    <cellStyle name="メモ 2 9 3 3 3" xfId="23916"/>
    <cellStyle name="メモ 2 9 3 3 4" xfId="32952"/>
    <cellStyle name="メモ 2 9 3 4" xfId="25481"/>
    <cellStyle name="メモ 2 9 3 4 2" xfId="34516"/>
    <cellStyle name="メモ 2 9 3 5" xfId="22674"/>
    <cellStyle name="メモ 2 9 3 6" xfId="8689"/>
    <cellStyle name="メモ 2 9 4" xfId="11901"/>
    <cellStyle name="メモ 2 9 4 2" xfId="27895"/>
    <cellStyle name="メモ 2 9 4 2 2" xfId="36930"/>
    <cellStyle name="メモ 2 9 4 3" xfId="21253"/>
    <cellStyle name="メモ 2 9 4 4" xfId="16926"/>
    <cellStyle name="メモ 2 9 5" xfId="24494"/>
    <cellStyle name="メモ 2 9 5 2" xfId="33529"/>
    <cellStyle name="メモ 2 9 6" xfId="19015"/>
    <cellStyle name="メモ 2 9 7" xfId="6349"/>
    <cellStyle name="メモ 3" xfId="359"/>
    <cellStyle name="メモ 3 10" xfId="689"/>
    <cellStyle name="メモ 3 10 2" xfId="24124"/>
    <cellStyle name="メモ 3 10 2 2" xfId="33159"/>
    <cellStyle name="メモ 3 10 3" xfId="15278"/>
    <cellStyle name="メモ 3 10 4" xfId="17886"/>
    <cellStyle name="メモ 3 10 5" xfId="5500"/>
    <cellStyle name="メモ 3 11" xfId="12826"/>
    <cellStyle name="メモ 3 11 2" xfId="28814"/>
    <cellStyle name="メモ 3 11 2 2" xfId="37849"/>
    <cellStyle name="メモ 3 11 3" xfId="22179"/>
    <cellStyle name="メモ 3 11 4" xfId="31214"/>
    <cellStyle name="メモ 3 12" xfId="24015"/>
    <cellStyle name="メモ 3 12 2" xfId="33051"/>
    <cellStyle name="メモ 3 13" xfId="18193"/>
    <cellStyle name="メモ 3 14" xfId="5348"/>
    <cellStyle name="メモ 3 2" xfId="1507"/>
    <cellStyle name="メモ 3 2 2" xfId="788"/>
    <cellStyle name="メモ 3 2 2 2" xfId="3136"/>
    <cellStyle name="メモ 3 2 2 2 2" xfId="12498"/>
    <cellStyle name="メモ 3 2 2 2 2 2" xfId="28485"/>
    <cellStyle name="メモ 3 2 2 2 2 2 2" xfId="37520"/>
    <cellStyle name="メモ 3 2 2 2 2 3" xfId="21850"/>
    <cellStyle name="メモ 3 2 2 2 2 4" xfId="30885"/>
    <cellStyle name="メモ 3 2 2 2 3" xfId="14508"/>
    <cellStyle name="メモ 3 2 2 2 3 2" xfId="30499"/>
    <cellStyle name="メモ 3 2 2 2 3 2 2" xfId="39534"/>
    <cellStyle name="メモ 3 2 2 2 3 3" xfId="23863"/>
    <cellStyle name="メモ 3 2 2 2 3 4" xfId="32899"/>
    <cellStyle name="メモ 3 2 2 2 4" xfId="25196"/>
    <cellStyle name="メモ 3 2 2 2 4 2" xfId="34231"/>
    <cellStyle name="メモ 3 2 2 2 5" xfId="18002"/>
    <cellStyle name="メモ 3 2 2 2 6" xfId="7926"/>
    <cellStyle name="メモ 3 2 2 3" xfId="12311"/>
    <cellStyle name="メモ 3 2 2 3 2" xfId="28306"/>
    <cellStyle name="メモ 3 2 2 3 2 2" xfId="37341"/>
    <cellStyle name="メモ 3 2 2 3 3" xfId="21663"/>
    <cellStyle name="メモ 3 2 2 3 4" xfId="30706"/>
    <cellStyle name="メモ 3 2 2 4" xfId="12494"/>
    <cellStyle name="メモ 3 2 2 4 2" xfId="28481"/>
    <cellStyle name="メモ 3 2 2 4 2 2" xfId="37516"/>
    <cellStyle name="メモ 3 2 2 4 3" xfId="21846"/>
    <cellStyle name="メモ 3 2 2 4 4" xfId="30881"/>
    <cellStyle name="メモ 3 2 2 5" xfId="24209"/>
    <cellStyle name="メモ 3 2 2 5 2" xfId="33244"/>
    <cellStyle name="メモ 3 2 2 6" xfId="16664"/>
    <cellStyle name="メモ 3 2 2 7" xfId="5587"/>
    <cellStyle name="メモ 3 2 3" xfId="3848"/>
    <cellStyle name="メモ 3 2 3 2" xfId="13572"/>
    <cellStyle name="メモ 3 2 3 2 2" xfId="29560"/>
    <cellStyle name="メモ 3 2 3 2 2 2" xfId="38595"/>
    <cellStyle name="メモ 3 2 3 2 3" xfId="22925"/>
    <cellStyle name="メモ 3 2 3 2 4" xfId="31960"/>
    <cellStyle name="メモ 3 2 3 3" xfId="14554"/>
    <cellStyle name="メモ 3 2 3 3 2" xfId="30545"/>
    <cellStyle name="メモ 3 2 3 3 2 2" xfId="39580"/>
    <cellStyle name="メモ 3 2 3 3 3" xfId="23909"/>
    <cellStyle name="メモ 3 2 3 3 4" xfId="32945"/>
    <cellStyle name="メモ 3 2 3 4" xfId="25448"/>
    <cellStyle name="メモ 3 2 3 4 2" xfId="34483"/>
    <cellStyle name="メモ 3 2 3 5" xfId="15329"/>
    <cellStyle name="メモ 3 2 3 6" xfId="8638"/>
    <cellStyle name="メモ 3 2 4" xfId="13545"/>
    <cellStyle name="メモ 3 2 4 2" xfId="29533"/>
    <cellStyle name="メモ 3 2 4 2 2" xfId="38568"/>
    <cellStyle name="メモ 3 2 4 3" xfId="22898"/>
    <cellStyle name="メモ 3 2 4 4" xfId="31933"/>
    <cellStyle name="メモ 3 2 5" xfId="24461"/>
    <cellStyle name="メモ 3 2 5 2" xfId="33496"/>
    <cellStyle name="メモ 3 2 6" xfId="15705"/>
    <cellStyle name="メモ 3 2 7" xfId="6298"/>
    <cellStyle name="メモ 3 3" xfId="1274"/>
    <cellStyle name="メモ 3 3 2" xfId="2772"/>
    <cellStyle name="メモ 3 3 2 2" xfId="5113"/>
    <cellStyle name="メモ 3 3 2 2 2" xfId="10205"/>
    <cellStyle name="メモ 3 3 2 2 2 2" xfId="26203"/>
    <cellStyle name="メモ 3 3 2 2 2 2 2" xfId="35238"/>
    <cellStyle name="メモ 3 3 2 2 2 3" xfId="19560"/>
    <cellStyle name="メモ 3 3 2 2 2 4" xfId="16905"/>
    <cellStyle name="メモ 3 3 2 2 3" xfId="14618"/>
    <cellStyle name="メモ 3 3 2 2 3 2" xfId="30609"/>
    <cellStyle name="メモ 3 3 2 2 3 2 2" xfId="39644"/>
    <cellStyle name="メモ 3 3 2 2 3 3" xfId="23973"/>
    <cellStyle name="メモ 3 3 2 2 3 4" xfId="33009"/>
    <cellStyle name="メモ 3 3 2 2 4" xfId="25960"/>
    <cellStyle name="メモ 3 3 2 2 4 2" xfId="34995"/>
    <cellStyle name="メモ 3 3 2 2 5" xfId="21532"/>
    <cellStyle name="メモ 3 3 2 2 6" xfId="9903"/>
    <cellStyle name="メモ 3 3 2 3" xfId="10890"/>
    <cellStyle name="メモ 3 3 2 3 2" xfId="26884"/>
    <cellStyle name="メモ 3 3 2 3 2 2" xfId="35919"/>
    <cellStyle name="メモ 3 3 2 3 3" xfId="20244"/>
    <cellStyle name="メモ 3 3 2 3 4" xfId="18436"/>
    <cellStyle name="メモ 3 3 2 4" xfId="14472"/>
    <cellStyle name="メモ 3 3 2 4 2" xfId="30463"/>
    <cellStyle name="メモ 3 3 2 4 2 2" xfId="39498"/>
    <cellStyle name="メモ 3 3 2 4 3" xfId="23827"/>
    <cellStyle name="メモ 3 3 2 4 4" xfId="32863"/>
    <cellStyle name="メモ 3 3 2 5" xfId="24973"/>
    <cellStyle name="メモ 3 3 2 5 2" xfId="34008"/>
    <cellStyle name="メモ 3 3 2 6" xfId="22218"/>
    <cellStyle name="メモ 3 3 2 7" xfId="7562"/>
    <cellStyle name="メモ 3 3 3" xfId="3615"/>
    <cellStyle name="メモ 3 3 3 2" xfId="12114"/>
    <cellStyle name="メモ 3 3 3 2 2" xfId="28109"/>
    <cellStyle name="メモ 3 3 3 2 2 2" xfId="37144"/>
    <cellStyle name="メモ 3 3 3 2 3" xfId="21466"/>
    <cellStyle name="メモ 3 3 3 2 4" xfId="14859"/>
    <cellStyle name="メモ 3 3 3 3" xfId="14538"/>
    <cellStyle name="メモ 3 3 3 3 2" xfId="30529"/>
    <cellStyle name="メモ 3 3 3 3 2 2" xfId="39564"/>
    <cellStyle name="メモ 3 3 3 3 3" xfId="23893"/>
    <cellStyle name="メモ 3 3 3 3 4" xfId="32929"/>
    <cellStyle name="メモ 3 3 3 4" xfId="25404"/>
    <cellStyle name="メモ 3 3 3 4 2" xfId="34439"/>
    <cellStyle name="メモ 3 3 3 5" xfId="17621"/>
    <cellStyle name="メモ 3 3 3 6" xfId="8405"/>
    <cellStyle name="メモ 3 3 4" xfId="14118"/>
    <cellStyle name="メモ 3 3 4 2" xfId="30107"/>
    <cellStyle name="メモ 3 3 4 2 2" xfId="39142"/>
    <cellStyle name="メモ 3 3 4 3" xfId="23471"/>
    <cellStyle name="メモ 3 3 4 4" xfId="32507"/>
    <cellStyle name="メモ 3 3 5" xfId="24417"/>
    <cellStyle name="メモ 3 3 5 2" xfId="33452"/>
    <cellStyle name="メモ 3 3 6" xfId="15003"/>
    <cellStyle name="メモ 3 3 7" xfId="6065"/>
    <cellStyle name="メモ 3 4" xfId="1546"/>
    <cellStyle name="メモ 3 4 2" xfId="784"/>
    <cellStyle name="メモ 3 4 2 2" xfId="3132"/>
    <cellStyle name="メモ 3 4 2 2 2" xfId="12969"/>
    <cellStyle name="メモ 3 4 2 2 2 2" xfId="28957"/>
    <cellStyle name="メモ 3 4 2 2 2 2 2" xfId="37992"/>
    <cellStyle name="メモ 3 4 2 2 2 3" xfId="22322"/>
    <cellStyle name="メモ 3 4 2 2 2 4" xfId="31357"/>
    <cellStyle name="メモ 3 4 2 2 3" xfId="14507"/>
    <cellStyle name="メモ 3 4 2 2 3 2" xfId="30498"/>
    <cellStyle name="メモ 3 4 2 2 3 2 2" xfId="39533"/>
    <cellStyle name="メモ 3 4 2 2 3 3" xfId="23862"/>
    <cellStyle name="メモ 3 4 2 2 3 4" xfId="32898"/>
    <cellStyle name="メモ 3 4 2 2 4" xfId="25194"/>
    <cellStyle name="メモ 3 4 2 2 4 2" xfId="34229"/>
    <cellStyle name="メモ 3 4 2 2 5" xfId="15491"/>
    <cellStyle name="メモ 3 4 2 2 6" xfId="7922"/>
    <cellStyle name="メモ 3 4 2 3" xfId="12241"/>
    <cellStyle name="メモ 3 4 2 3 2" xfId="28236"/>
    <cellStyle name="メモ 3 4 2 3 2 2" xfId="37271"/>
    <cellStyle name="メモ 3 4 2 3 3" xfId="21593"/>
    <cellStyle name="メモ 3 4 2 3 4" xfId="14747"/>
    <cellStyle name="メモ 3 4 2 4" xfId="14232"/>
    <cellStyle name="メモ 3 4 2 4 2" xfId="30221"/>
    <cellStyle name="メモ 3 4 2 4 2 2" xfId="39256"/>
    <cellStyle name="メモ 3 4 2 4 3" xfId="23585"/>
    <cellStyle name="メモ 3 4 2 4 4" xfId="32621"/>
    <cellStyle name="メモ 3 4 2 5" xfId="24207"/>
    <cellStyle name="メモ 3 4 2 5 2" xfId="33242"/>
    <cellStyle name="メモ 3 4 2 6" xfId="16787"/>
    <cellStyle name="メモ 3 4 2 7" xfId="5583"/>
    <cellStyle name="メモ 3 4 3" xfId="3887"/>
    <cellStyle name="メモ 3 4 3 2" xfId="12853"/>
    <cellStyle name="メモ 3 4 3 2 2" xfId="28841"/>
    <cellStyle name="メモ 3 4 3 2 2 2" xfId="37876"/>
    <cellStyle name="メモ 3 4 3 2 3" xfId="22206"/>
    <cellStyle name="メモ 3 4 3 2 4" xfId="31241"/>
    <cellStyle name="メモ 3 4 3 3" xfId="14559"/>
    <cellStyle name="メモ 3 4 3 3 2" xfId="30550"/>
    <cellStyle name="メモ 3 4 3 3 2 2" xfId="39585"/>
    <cellStyle name="メモ 3 4 3 3 3" xfId="23914"/>
    <cellStyle name="メモ 3 4 3 3 4" xfId="32950"/>
    <cellStyle name="メモ 3 4 3 4" xfId="25469"/>
    <cellStyle name="メモ 3 4 3 4 2" xfId="34504"/>
    <cellStyle name="メモ 3 4 3 5" xfId="19112"/>
    <cellStyle name="メモ 3 4 3 6" xfId="8677"/>
    <cellStyle name="メモ 3 4 4" xfId="12332"/>
    <cellStyle name="メモ 3 4 4 2" xfId="28327"/>
    <cellStyle name="メモ 3 4 4 2 2" xfId="37362"/>
    <cellStyle name="メモ 3 4 4 3" xfId="21684"/>
    <cellStyle name="メモ 3 4 4 4" xfId="30727"/>
    <cellStyle name="メモ 3 4 5" xfId="24482"/>
    <cellStyle name="メモ 3 4 5 2" xfId="33517"/>
    <cellStyle name="メモ 3 4 6" xfId="17660"/>
    <cellStyle name="メモ 3 4 7" xfId="6337"/>
    <cellStyle name="メモ 3 5" xfId="1585"/>
    <cellStyle name="メモ 3 5 2" xfId="2977"/>
    <cellStyle name="メモ 3 5 2 2" xfId="5318"/>
    <cellStyle name="メモ 3 5 2 2 2" xfId="14436"/>
    <cellStyle name="メモ 3 5 2 2 2 2" xfId="30427"/>
    <cellStyle name="メモ 3 5 2 2 2 2 2" xfId="39462"/>
    <cellStyle name="メモ 3 5 2 2 2 3" xfId="23791"/>
    <cellStyle name="メモ 3 5 2 2 2 4" xfId="32827"/>
    <cellStyle name="メモ 3 5 2 2 3" xfId="14644"/>
    <cellStyle name="メモ 3 5 2 2 3 2" xfId="30635"/>
    <cellStyle name="メモ 3 5 2 2 3 2 2" xfId="39670"/>
    <cellStyle name="メモ 3 5 2 2 3 3" xfId="23999"/>
    <cellStyle name="メモ 3 5 2 2 3 4" xfId="33035"/>
    <cellStyle name="メモ 3 5 2 2 4" xfId="26115"/>
    <cellStyle name="メモ 3 5 2 2 4 2" xfId="35150"/>
    <cellStyle name="メモ 3 5 2 2 5" xfId="17908"/>
    <cellStyle name="メモ 3 5 2 2 6" xfId="10108"/>
    <cellStyle name="メモ 3 5 2 3" xfId="12696"/>
    <cellStyle name="メモ 3 5 2 3 2" xfId="28683"/>
    <cellStyle name="メモ 3 5 2 3 2 2" xfId="37718"/>
    <cellStyle name="メモ 3 5 2 3 3" xfId="22048"/>
    <cellStyle name="メモ 3 5 2 3 4" xfId="31083"/>
    <cellStyle name="メモ 3 5 2 4" xfId="14498"/>
    <cellStyle name="メモ 3 5 2 4 2" xfId="30489"/>
    <cellStyle name="メモ 3 5 2 4 2 2" xfId="39524"/>
    <cellStyle name="メモ 3 5 2 4 3" xfId="23853"/>
    <cellStyle name="メモ 3 5 2 4 4" xfId="32889"/>
    <cellStyle name="メモ 3 5 2 5" xfId="25128"/>
    <cellStyle name="メモ 3 5 2 5 2" xfId="34163"/>
    <cellStyle name="メモ 3 5 2 6" xfId="18650"/>
    <cellStyle name="メモ 3 5 2 7" xfId="7767"/>
    <cellStyle name="メモ 3 5 3" xfId="3926"/>
    <cellStyle name="メモ 3 5 3 2" xfId="11817"/>
    <cellStyle name="メモ 3 5 3 2 2" xfId="27811"/>
    <cellStyle name="メモ 3 5 3 2 2 2" xfId="36846"/>
    <cellStyle name="メモ 3 5 3 2 3" xfId="21169"/>
    <cellStyle name="メモ 3 5 3 2 4" xfId="16371"/>
    <cellStyle name="メモ 3 5 3 3" xfId="14567"/>
    <cellStyle name="メモ 3 5 3 3 2" xfId="30558"/>
    <cellStyle name="メモ 3 5 3 3 2 2" xfId="39593"/>
    <cellStyle name="メモ 3 5 3 3 3" xfId="23922"/>
    <cellStyle name="メモ 3 5 3 3 4" xfId="32958"/>
    <cellStyle name="メモ 3 5 3 4" xfId="25508"/>
    <cellStyle name="メモ 3 5 3 4 2" xfId="34543"/>
    <cellStyle name="メモ 3 5 3 5" xfId="16333"/>
    <cellStyle name="メモ 3 5 3 6" xfId="8716"/>
    <cellStyle name="メモ 3 5 4" xfId="11163"/>
    <cellStyle name="メモ 3 5 4 2" xfId="27157"/>
    <cellStyle name="メモ 3 5 4 2 2" xfId="36192"/>
    <cellStyle name="メモ 3 5 4 3" xfId="20516"/>
    <cellStyle name="メモ 3 5 4 4" xfId="21114"/>
    <cellStyle name="メモ 3 5 5" xfId="24521"/>
    <cellStyle name="メモ 3 5 5 2" xfId="33556"/>
    <cellStyle name="メモ 3 5 6" xfId="18920"/>
    <cellStyle name="メモ 3 5 7" xfId="6376"/>
    <cellStyle name="メモ 3 6" xfId="1564"/>
    <cellStyle name="メモ 3 6 2" xfId="2586"/>
    <cellStyle name="メモ 3 6 2 2" xfId="4927"/>
    <cellStyle name="メモ 3 6 2 2 2" xfId="10797"/>
    <cellStyle name="メモ 3 6 2 2 2 2" xfId="26791"/>
    <cellStyle name="メモ 3 6 2 2 2 2 2" xfId="35826"/>
    <cellStyle name="メモ 3 6 2 2 2 3" xfId="20151"/>
    <cellStyle name="メモ 3 6 2 2 2 4" xfId="18500"/>
    <cellStyle name="メモ 3 6 2 2 3" xfId="14609"/>
    <cellStyle name="メモ 3 6 2 2 3 2" xfId="30600"/>
    <cellStyle name="メモ 3 6 2 2 3 2 2" xfId="39635"/>
    <cellStyle name="メモ 3 6 2 2 3 3" xfId="23964"/>
    <cellStyle name="メモ 3 6 2 2 3 4" xfId="33000"/>
    <cellStyle name="メモ 3 6 2 2 4" xfId="25887"/>
    <cellStyle name="メモ 3 6 2 2 4 2" xfId="34922"/>
    <cellStyle name="メモ 3 6 2 2 5" xfId="21230"/>
    <cellStyle name="メモ 3 6 2 2 6" xfId="9717"/>
    <cellStyle name="メモ 3 6 2 3" xfId="11617"/>
    <cellStyle name="メモ 3 6 2 3 2" xfId="27611"/>
    <cellStyle name="メモ 3 6 2 3 2 2" xfId="36646"/>
    <cellStyle name="メモ 3 6 2 3 3" xfId="20969"/>
    <cellStyle name="メモ 3 6 2 3 4" xfId="20854"/>
    <cellStyle name="メモ 3 6 2 4" xfId="14464"/>
    <cellStyle name="メモ 3 6 2 4 2" xfId="30455"/>
    <cellStyle name="メモ 3 6 2 4 2 2" xfId="39490"/>
    <cellStyle name="メモ 3 6 2 4 3" xfId="23819"/>
    <cellStyle name="メモ 3 6 2 4 4" xfId="32855"/>
    <cellStyle name="メモ 3 6 2 5" xfId="24900"/>
    <cellStyle name="メモ 3 6 2 5 2" xfId="33935"/>
    <cellStyle name="メモ 3 6 2 6" xfId="18593"/>
    <cellStyle name="メモ 3 6 2 7" xfId="7376"/>
    <cellStyle name="メモ 3 6 3" xfId="3905"/>
    <cellStyle name="メモ 3 6 3 2" xfId="11917"/>
    <cellStyle name="メモ 3 6 3 2 2" xfId="27912"/>
    <cellStyle name="メモ 3 6 3 2 2 2" xfId="36947"/>
    <cellStyle name="メモ 3 6 3 2 3" xfId="21270"/>
    <cellStyle name="メモ 3 6 3 2 4" xfId="16056"/>
    <cellStyle name="メモ 3 6 3 3" xfId="14563"/>
    <cellStyle name="メモ 3 6 3 3 2" xfId="30554"/>
    <cellStyle name="メモ 3 6 3 3 2 2" xfId="39589"/>
    <cellStyle name="メモ 3 6 3 3 3" xfId="23918"/>
    <cellStyle name="メモ 3 6 3 3 4" xfId="32954"/>
    <cellStyle name="メモ 3 6 3 4" xfId="25487"/>
    <cellStyle name="メモ 3 6 3 4 2" xfId="34522"/>
    <cellStyle name="メモ 3 6 3 5" xfId="18948"/>
    <cellStyle name="メモ 3 6 3 6" xfId="8695"/>
    <cellStyle name="メモ 3 6 4" xfId="14227"/>
    <cellStyle name="メモ 3 6 4 2" xfId="30216"/>
    <cellStyle name="メモ 3 6 4 2 2" xfId="39251"/>
    <cellStyle name="メモ 3 6 4 3" xfId="23580"/>
    <cellStyle name="メモ 3 6 4 4" xfId="32616"/>
    <cellStyle name="メモ 3 6 5" xfId="24500"/>
    <cellStyle name="メモ 3 6 5 2" xfId="33535"/>
    <cellStyle name="メモ 3 6 6" xfId="16157"/>
    <cellStyle name="メモ 3 6 7" xfId="6355"/>
    <cellStyle name="メモ 3 7" xfId="1741"/>
    <cellStyle name="メモ 3 7 2" xfId="2867"/>
    <cellStyle name="メモ 3 7 2 2" xfId="5208"/>
    <cellStyle name="メモ 3 7 2 2 2" xfId="14326"/>
    <cellStyle name="メモ 3 7 2 2 2 2" xfId="30317"/>
    <cellStyle name="メモ 3 7 2 2 2 2 2" xfId="39352"/>
    <cellStyle name="メモ 3 7 2 2 2 3" xfId="23681"/>
    <cellStyle name="メモ 3 7 2 2 2 4" xfId="32717"/>
    <cellStyle name="メモ 3 7 2 2 3" xfId="14629"/>
    <cellStyle name="メモ 3 7 2 2 3 2" xfId="30620"/>
    <cellStyle name="メモ 3 7 2 2 3 2 2" xfId="39655"/>
    <cellStyle name="メモ 3 7 2 2 3 3" xfId="23984"/>
    <cellStyle name="メモ 3 7 2 2 3 4" xfId="33020"/>
    <cellStyle name="メモ 3 7 2 2 4" xfId="26029"/>
    <cellStyle name="メモ 3 7 2 2 4 2" xfId="35064"/>
    <cellStyle name="メモ 3 7 2 2 5" xfId="23140"/>
    <cellStyle name="メモ 3 7 2 2 6" xfId="9998"/>
    <cellStyle name="メモ 3 7 2 3" xfId="12915"/>
    <cellStyle name="メモ 3 7 2 3 2" xfId="28903"/>
    <cellStyle name="メモ 3 7 2 3 2 2" xfId="37938"/>
    <cellStyle name="メモ 3 7 2 3 3" xfId="22268"/>
    <cellStyle name="メモ 3 7 2 3 4" xfId="31303"/>
    <cellStyle name="メモ 3 7 2 4" xfId="14483"/>
    <cellStyle name="メモ 3 7 2 4 2" xfId="30474"/>
    <cellStyle name="メモ 3 7 2 4 2 2" xfId="39509"/>
    <cellStyle name="メモ 3 7 2 4 3" xfId="23838"/>
    <cellStyle name="メモ 3 7 2 4 4" xfId="32874"/>
    <cellStyle name="メモ 3 7 2 5" xfId="25042"/>
    <cellStyle name="メモ 3 7 2 5 2" xfId="34077"/>
    <cellStyle name="メモ 3 7 2 6" xfId="19217"/>
    <cellStyle name="メモ 3 7 2 7" xfId="7657"/>
    <cellStyle name="メモ 3 7 3" xfId="4082"/>
    <cellStyle name="メモ 3 7 3 2" xfId="13058"/>
    <cellStyle name="メモ 3 7 3 2 2" xfId="29046"/>
    <cellStyle name="メモ 3 7 3 2 2 2" xfId="38081"/>
    <cellStyle name="メモ 3 7 3 2 3" xfId="22411"/>
    <cellStyle name="メモ 3 7 3 2 4" xfId="31446"/>
    <cellStyle name="メモ 3 7 3 3" xfId="14575"/>
    <cellStyle name="メモ 3 7 3 3 2" xfId="30566"/>
    <cellStyle name="メモ 3 7 3 3 2 2" xfId="39601"/>
    <cellStyle name="メモ 3 7 3 3 3" xfId="23930"/>
    <cellStyle name="メモ 3 7 3 3 4" xfId="32966"/>
    <cellStyle name="メモ 3 7 3 4" xfId="25576"/>
    <cellStyle name="メモ 3 7 3 4 2" xfId="34611"/>
    <cellStyle name="メモ 3 7 3 5" xfId="19617"/>
    <cellStyle name="メモ 3 7 3 6" xfId="8872"/>
    <cellStyle name="メモ 3 7 4" xfId="13308"/>
    <cellStyle name="メモ 3 7 4 2" xfId="29296"/>
    <cellStyle name="メモ 3 7 4 2 2" xfId="38331"/>
    <cellStyle name="メモ 3 7 4 3" xfId="22661"/>
    <cellStyle name="メモ 3 7 4 4" xfId="31696"/>
    <cellStyle name="メモ 3 7 5" xfId="24589"/>
    <cellStyle name="メモ 3 7 5 2" xfId="33624"/>
    <cellStyle name="メモ 3 7 6" xfId="19172"/>
    <cellStyle name="メモ 3 7 7" xfId="6531"/>
    <cellStyle name="メモ 3 8" xfId="1209"/>
    <cellStyle name="メモ 3 8 2" xfId="3550"/>
    <cellStyle name="メモ 3 8 2 2" xfId="14027"/>
    <cellStyle name="メモ 3 8 2 2 2" xfId="30016"/>
    <cellStyle name="メモ 3 8 2 2 2 2" xfId="39051"/>
    <cellStyle name="メモ 3 8 2 2 3" xfId="23380"/>
    <cellStyle name="メモ 3 8 2 2 4" xfId="32416"/>
    <cellStyle name="メモ 3 8 2 3" xfId="14530"/>
    <cellStyle name="メモ 3 8 2 3 2" xfId="30521"/>
    <cellStyle name="メモ 3 8 2 3 2 2" xfId="39556"/>
    <cellStyle name="メモ 3 8 2 3 3" xfId="23885"/>
    <cellStyle name="メモ 3 8 2 3 4" xfId="32921"/>
    <cellStyle name="メモ 3 8 2 4" xfId="25356"/>
    <cellStyle name="メモ 3 8 2 4 2" xfId="34391"/>
    <cellStyle name="メモ 3 8 2 5" xfId="18710"/>
    <cellStyle name="メモ 3 8 2 6" xfId="8340"/>
    <cellStyle name="メモ 3 8 3" xfId="11207"/>
    <cellStyle name="メモ 3 8 3 2" xfId="27201"/>
    <cellStyle name="メモ 3 8 3 2 2" xfId="36236"/>
    <cellStyle name="メモ 3 8 3 3" xfId="20560"/>
    <cellStyle name="メモ 3 8 3 4" xfId="15835"/>
    <cellStyle name="メモ 3 8 4" xfId="14450"/>
    <cellStyle name="メモ 3 8 4 2" xfId="30441"/>
    <cellStyle name="メモ 3 8 4 2 2" xfId="39476"/>
    <cellStyle name="メモ 3 8 4 3" xfId="23805"/>
    <cellStyle name="メモ 3 8 4 4" xfId="32841"/>
    <cellStyle name="メモ 3 8 5" xfId="24369"/>
    <cellStyle name="メモ 3 8 5 2" xfId="33404"/>
    <cellStyle name="メモ 3 8 6" xfId="19370"/>
    <cellStyle name="メモ 3 8 7" xfId="6000"/>
    <cellStyle name="メモ 3 9" xfId="3049"/>
    <cellStyle name="メモ 3 9 2" xfId="12397"/>
    <cellStyle name="メモ 3 9 2 2" xfId="28388"/>
    <cellStyle name="メモ 3 9 2 2 2" xfId="37423"/>
    <cellStyle name="メモ 3 9 2 3" xfId="21749"/>
    <cellStyle name="メモ 3 9 2 4" xfId="30788"/>
    <cellStyle name="メモ 3 9 3" xfId="14506"/>
    <cellStyle name="メモ 3 9 3 2" xfId="30497"/>
    <cellStyle name="メモ 3 9 3 2 2" xfId="39532"/>
    <cellStyle name="メモ 3 9 3 3" xfId="23861"/>
    <cellStyle name="メモ 3 9 3 4" xfId="32897"/>
    <cellStyle name="メモ 3 9 4" xfId="25153"/>
    <cellStyle name="メモ 3 9 4 2" xfId="34188"/>
    <cellStyle name="メモ 3 9 5" xfId="23517"/>
    <cellStyle name="メモ 3 9 6" xfId="7839"/>
    <cellStyle name="メモ 4" xfId="355"/>
    <cellStyle name="メモ 4 10" xfId="685"/>
    <cellStyle name="メモ 4 10 2" xfId="24120"/>
    <cellStyle name="メモ 4 10 2 2" xfId="33155"/>
    <cellStyle name="メモ 4 10 3" xfId="15274"/>
    <cellStyle name="メモ 4 10 4" xfId="17874"/>
    <cellStyle name="メモ 4 10 5" xfId="5496"/>
    <cellStyle name="メモ 4 11" xfId="12192"/>
    <cellStyle name="メモ 4 11 2" xfId="28187"/>
    <cellStyle name="メモ 4 11 2 2" xfId="37222"/>
    <cellStyle name="メモ 4 11 3" xfId="21544"/>
    <cellStyle name="メモ 4 11 4" xfId="14781"/>
    <cellStyle name="メモ 4 12" xfId="24011"/>
    <cellStyle name="メモ 4 12 2" xfId="33047"/>
    <cellStyle name="メモ 4 13" xfId="19435"/>
    <cellStyle name="メモ 4 14" xfId="5344"/>
    <cellStyle name="メモ 4 2" xfId="1503"/>
    <cellStyle name="メモ 4 2 2" xfId="868"/>
    <cellStyle name="メモ 4 2 2 2" xfId="3216"/>
    <cellStyle name="メモ 4 2 2 2 2" xfId="10823"/>
    <cellStyle name="メモ 4 2 2 2 2 2" xfId="26817"/>
    <cellStyle name="メモ 4 2 2 2 2 2 2" xfId="35852"/>
    <cellStyle name="メモ 4 2 2 2 2 3" xfId="20177"/>
    <cellStyle name="メモ 4 2 2 2 2 4" xfId="17372"/>
    <cellStyle name="メモ 4 2 2 2 3" xfId="14514"/>
    <cellStyle name="メモ 4 2 2 2 3 2" xfId="30505"/>
    <cellStyle name="メモ 4 2 2 2 3 2 2" xfId="39540"/>
    <cellStyle name="メモ 4 2 2 2 3 3" xfId="23869"/>
    <cellStyle name="メモ 4 2 2 2 3 4" xfId="32905"/>
    <cellStyle name="メモ 4 2 2 2 4" xfId="25253"/>
    <cellStyle name="メモ 4 2 2 2 4 2" xfId="34288"/>
    <cellStyle name="メモ 4 2 2 2 5" xfId="16648"/>
    <cellStyle name="メモ 4 2 2 2 6" xfId="8006"/>
    <cellStyle name="メモ 4 2 2 3" xfId="13187"/>
    <cellStyle name="メモ 4 2 2 3 2" xfId="29175"/>
    <cellStyle name="メモ 4 2 2 3 2 2" xfId="38210"/>
    <cellStyle name="メモ 4 2 2 3 3" xfId="22540"/>
    <cellStyle name="メモ 4 2 2 3 4" xfId="31575"/>
    <cellStyle name="メモ 4 2 2 4" xfId="11925"/>
    <cellStyle name="メモ 4 2 2 4 2" xfId="27920"/>
    <cellStyle name="メモ 4 2 2 4 2 2" xfId="36955"/>
    <cellStyle name="メモ 4 2 2 4 3" xfId="21278"/>
    <cellStyle name="メモ 4 2 2 4 4" xfId="16040"/>
    <cellStyle name="メモ 4 2 2 5" xfId="24266"/>
    <cellStyle name="メモ 4 2 2 5 2" xfId="33301"/>
    <cellStyle name="メモ 4 2 2 6" xfId="17683"/>
    <cellStyle name="メモ 4 2 2 7" xfId="5667"/>
    <cellStyle name="メモ 4 2 3" xfId="3844"/>
    <cellStyle name="メモ 4 2 3 2" xfId="13787"/>
    <cellStyle name="メモ 4 2 3 2 2" xfId="29775"/>
    <cellStyle name="メモ 4 2 3 2 2 2" xfId="38810"/>
    <cellStyle name="メモ 4 2 3 2 3" xfId="23139"/>
    <cellStyle name="メモ 4 2 3 2 4" xfId="32175"/>
    <cellStyle name="メモ 4 2 3 3" xfId="14550"/>
    <cellStyle name="メモ 4 2 3 3 2" xfId="30541"/>
    <cellStyle name="メモ 4 2 3 3 2 2" xfId="39576"/>
    <cellStyle name="メモ 4 2 3 3 3" xfId="23905"/>
    <cellStyle name="メモ 4 2 3 3 4" xfId="32941"/>
    <cellStyle name="メモ 4 2 3 4" xfId="25444"/>
    <cellStyle name="メモ 4 2 3 4 2" xfId="34479"/>
    <cellStyle name="メモ 4 2 3 5" xfId="21288"/>
    <cellStyle name="メモ 4 2 3 6" xfId="8634"/>
    <cellStyle name="メモ 4 2 4" xfId="13655"/>
    <cellStyle name="メモ 4 2 4 2" xfId="29643"/>
    <cellStyle name="メモ 4 2 4 2 2" xfId="38678"/>
    <cellStyle name="メモ 4 2 4 3" xfId="23008"/>
    <cellStyle name="メモ 4 2 4 4" xfId="32043"/>
    <cellStyle name="メモ 4 2 5" xfId="24457"/>
    <cellStyle name="メモ 4 2 5 2" xfId="33492"/>
    <cellStyle name="メモ 4 2 6" xfId="18330"/>
    <cellStyle name="メモ 4 2 7" xfId="6294"/>
    <cellStyle name="メモ 4 3" xfId="1270"/>
    <cellStyle name="メモ 4 3 2" xfId="828"/>
    <cellStyle name="メモ 4 3 2 2" xfId="3176"/>
    <cellStyle name="メモ 4 3 2 2 2" xfId="10536"/>
    <cellStyle name="メモ 4 3 2 2 2 2" xfId="26534"/>
    <cellStyle name="メモ 4 3 2 2 2 2 2" xfId="35569"/>
    <cellStyle name="メモ 4 3 2 2 2 3" xfId="19890"/>
    <cellStyle name="メモ 4 3 2 2 2 4" xfId="17194"/>
    <cellStyle name="メモ 4 3 2 2 3" xfId="14510"/>
    <cellStyle name="メモ 4 3 2 2 3 2" xfId="30501"/>
    <cellStyle name="メモ 4 3 2 2 3 2 2" xfId="39536"/>
    <cellStyle name="メモ 4 3 2 2 3 3" xfId="23865"/>
    <cellStyle name="メモ 4 3 2 2 3 4" xfId="32901"/>
    <cellStyle name="メモ 4 3 2 2 4" xfId="25223"/>
    <cellStyle name="メモ 4 3 2 2 4 2" xfId="34258"/>
    <cellStyle name="メモ 4 3 2 2 5" xfId="16196"/>
    <cellStyle name="メモ 4 3 2 2 6" xfId="7966"/>
    <cellStyle name="メモ 4 3 2 3" xfId="10599"/>
    <cellStyle name="メモ 4 3 2 3 2" xfId="26593"/>
    <cellStyle name="メモ 4 3 2 3 2 2" xfId="35628"/>
    <cellStyle name="メモ 4 3 2 3 3" xfId="19953"/>
    <cellStyle name="メモ 4 3 2 3 4" xfId="19835"/>
    <cellStyle name="メモ 4 3 2 4" xfId="11275"/>
    <cellStyle name="メモ 4 3 2 4 2" xfId="27269"/>
    <cellStyle name="メモ 4 3 2 4 2 2" xfId="36304"/>
    <cellStyle name="メモ 4 3 2 4 3" xfId="20627"/>
    <cellStyle name="メモ 4 3 2 4 4" xfId="20011"/>
    <cellStyle name="メモ 4 3 2 5" xfId="24236"/>
    <cellStyle name="メモ 4 3 2 5 2" xfId="33271"/>
    <cellStyle name="メモ 4 3 2 6" xfId="15786"/>
    <cellStyle name="メモ 4 3 2 7" xfId="5627"/>
    <cellStyle name="メモ 4 3 3" xfId="3611"/>
    <cellStyle name="メモ 4 3 3 2" xfId="13404"/>
    <cellStyle name="メモ 4 3 3 2 2" xfId="29392"/>
    <cellStyle name="メモ 4 3 3 2 2 2" xfId="38427"/>
    <cellStyle name="メモ 4 3 3 2 3" xfId="22757"/>
    <cellStyle name="メモ 4 3 3 2 4" xfId="31792"/>
    <cellStyle name="メモ 4 3 3 3" xfId="14537"/>
    <cellStyle name="メモ 4 3 3 3 2" xfId="30528"/>
    <cellStyle name="メモ 4 3 3 3 2 2" xfId="39563"/>
    <cellStyle name="メモ 4 3 3 3 3" xfId="23892"/>
    <cellStyle name="メモ 4 3 3 3 4" xfId="32928"/>
    <cellStyle name="メモ 4 3 3 4" xfId="25403"/>
    <cellStyle name="メモ 4 3 3 4 2" xfId="34438"/>
    <cellStyle name="メモ 4 3 3 5" xfId="21577"/>
    <cellStyle name="メモ 4 3 3 6" xfId="8401"/>
    <cellStyle name="メモ 4 3 4" xfId="13867"/>
    <cellStyle name="メモ 4 3 4 2" xfId="29856"/>
    <cellStyle name="メモ 4 3 4 2 2" xfId="38891"/>
    <cellStyle name="メモ 4 3 4 3" xfId="23220"/>
    <cellStyle name="メモ 4 3 4 4" xfId="32256"/>
    <cellStyle name="メモ 4 3 5" xfId="24416"/>
    <cellStyle name="メモ 4 3 5 2" xfId="33451"/>
    <cellStyle name="メモ 4 3 6" xfId="15007"/>
    <cellStyle name="メモ 4 3 7" xfId="6061"/>
    <cellStyle name="メモ 4 4" xfId="1543"/>
    <cellStyle name="メモ 4 4 2" xfId="2952"/>
    <cellStyle name="メモ 4 4 2 2" xfId="5293"/>
    <cellStyle name="メモ 4 4 2 2 2" xfId="14411"/>
    <cellStyle name="メモ 4 4 2 2 2 2" xfId="30402"/>
    <cellStyle name="メモ 4 4 2 2 2 2 2" xfId="39437"/>
    <cellStyle name="メモ 4 4 2 2 2 3" xfId="23766"/>
    <cellStyle name="メモ 4 4 2 2 2 4" xfId="32802"/>
    <cellStyle name="メモ 4 4 2 2 3" xfId="14642"/>
    <cellStyle name="メモ 4 4 2 2 3 2" xfId="30633"/>
    <cellStyle name="メモ 4 4 2 2 3 2 2" xfId="39668"/>
    <cellStyle name="メモ 4 4 2 2 3 3" xfId="23997"/>
    <cellStyle name="メモ 4 4 2 2 3 4" xfId="33033"/>
    <cellStyle name="メモ 4 4 2 2 4" xfId="26099"/>
    <cellStyle name="メモ 4 4 2 2 4 2" xfId="35134"/>
    <cellStyle name="メモ 4 4 2 2 5" xfId="19323"/>
    <cellStyle name="メモ 4 4 2 2 6" xfId="10083"/>
    <cellStyle name="メモ 4 4 2 3" xfId="13586"/>
    <cellStyle name="メモ 4 4 2 3 2" xfId="29574"/>
    <cellStyle name="メモ 4 4 2 3 2 2" xfId="38609"/>
    <cellStyle name="メモ 4 4 2 3 3" xfId="22939"/>
    <cellStyle name="メモ 4 4 2 3 4" xfId="31974"/>
    <cellStyle name="メモ 4 4 2 4" xfId="14496"/>
    <cellStyle name="メモ 4 4 2 4 2" xfId="30487"/>
    <cellStyle name="メモ 4 4 2 4 2 2" xfId="39522"/>
    <cellStyle name="メモ 4 4 2 4 3" xfId="23851"/>
    <cellStyle name="メモ 4 4 2 4 4" xfId="32887"/>
    <cellStyle name="メモ 4 4 2 5" xfId="25112"/>
    <cellStyle name="メモ 4 4 2 5 2" xfId="34147"/>
    <cellStyle name="メモ 4 4 2 6" xfId="19715"/>
    <cellStyle name="メモ 4 4 2 7" xfId="7742"/>
    <cellStyle name="メモ 4 4 3" xfId="3884"/>
    <cellStyle name="メモ 4 4 3 2" xfId="10366"/>
    <cellStyle name="メモ 4 4 3 2 2" xfId="26364"/>
    <cellStyle name="メモ 4 4 3 2 2 2" xfId="35399"/>
    <cellStyle name="メモ 4 4 3 2 3" xfId="19720"/>
    <cellStyle name="メモ 4 4 3 2 4" xfId="16970"/>
    <cellStyle name="メモ 4 4 3 3" xfId="14556"/>
    <cellStyle name="メモ 4 4 3 3 2" xfId="30547"/>
    <cellStyle name="メモ 4 4 3 3 2 2" xfId="39582"/>
    <cellStyle name="メモ 4 4 3 3 3" xfId="23911"/>
    <cellStyle name="メモ 4 4 3 3 4" xfId="32947"/>
    <cellStyle name="メモ 4 4 3 4" xfId="25466"/>
    <cellStyle name="メモ 4 4 3 4 2" xfId="34501"/>
    <cellStyle name="メモ 4 4 3 5" xfId="19730"/>
    <cellStyle name="メモ 4 4 3 6" xfId="8674"/>
    <cellStyle name="メモ 4 4 4" xfId="11215"/>
    <cellStyle name="メモ 4 4 4 2" xfId="27209"/>
    <cellStyle name="メモ 4 4 4 2 2" xfId="36244"/>
    <cellStyle name="メモ 4 4 4 3" xfId="20568"/>
    <cellStyle name="メモ 4 4 4 4" xfId="15970"/>
    <cellStyle name="メモ 4 4 5" xfId="24479"/>
    <cellStyle name="メモ 4 4 5 2" xfId="33514"/>
    <cellStyle name="メモ 4 4 6" xfId="18281"/>
    <cellStyle name="メモ 4 4 7" xfId="6334"/>
    <cellStyle name="メモ 4 5" xfId="1236"/>
    <cellStyle name="メモ 4 5 2" xfId="2848"/>
    <cellStyle name="メモ 4 5 2 2" xfId="5189"/>
    <cellStyle name="メモ 4 5 2 2 2" xfId="14307"/>
    <cellStyle name="メモ 4 5 2 2 2 2" xfId="30298"/>
    <cellStyle name="メモ 4 5 2 2 2 2 2" xfId="39333"/>
    <cellStyle name="メモ 4 5 2 2 2 3" xfId="23662"/>
    <cellStyle name="メモ 4 5 2 2 2 4" xfId="32698"/>
    <cellStyle name="メモ 4 5 2 2 3" xfId="14626"/>
    <cellStyle name="メモ 4 5 2 2 3 2" xfId="30617"/>
    <cellStyle name="メモ 4 5 2 2 3 2 2" xfId="39652"/>
    <cellStyle name="メモ 4 5 2 2 3 3" xfId="23981"/>
    <cellStyle name="メモ 4 5 2 2 3 4" xfId="33017"/>
    <cellStyle name="メモ 4 5 2 2 4" xfId="26015"/>
    <cellStyle name="メモ 4 5 2 2 4 2" xfId="35050"/>
    <cellStyle name="メモ 4 5 2 2 5" xfId="15509"/>
    <cellStyle name="メモ 4 5 2 2 6" xfId="9979"/>
    <cellStyle name="メモ 4 5 2 3" xfId="11381"/>
    <cellStyle name="メモ 4 5 2 3 2" xfId="27375"/>
    <cellStyle name="メモ 4 5 2 3 2 2" xfId="36410"/>
    <cellStyle name="メモ 4 5 2 3 3" xfId="20733"/>
    <cellStyle name="メモ 4 5 2 3 4" xfId="21429"/>
    <cellStyle name="メモ 4 5 2 4" xfId="14480"/>
    <cellStyle name="メモ 4 5 2 4 2" xfId="30471"/>
    <cellStyle name="メモ 4 5 2 4 2 2" xfId="39506"/>
    <cellStyle name="メモ 4 5 2 4 3" xfId="23835"/>
    <cellStyle name="メモ 4 5 2 4 4" xfId="32871"/>
    <cellStyle name="メモ 4 5 2 5" xfId="25028"/>
    <cellStyle name="メモ 4 5 2 5 2" xfId="34063"/>
    <cellStyle name="メモ 4 5 2 6" xfId="18893"/>
    <cellStyle name="メモ 4 5 2 7" xfId="7638"/>
    <cellStyle name="メモ 4 5 3" xfId="3577"/>
    <cellStyle name="メモ 4 5 3 2" xfId="12558"/>
    <cellStyle name="メモ 4 5 3 2 2" xfId="28545"/>
    <cellStyle name="メモ 4 5 3 2 2 2" xfId="37580"/>
    <cellStyle name="メモ 4 5 3 2 3" xfId="21910"/>
    <cellStyle name="メモ 4 5 3 2 4" xfId="30945"/>
    <cellStyle name="メモ 4 5 3 3" xfId="14535"/>
    <cellStyle name="メモ 4 5 3 3 2" xfId="30526"/>
    <cellStyle name="メモ 4 5 3 3 2 2" xfId="39561"/>
    <cellStyle name="メモ 4 5 3 3 3" xfId="23890"/>
    <cellStyle name="メモ 4 5 3 3 4" xfId="32926"/>
    <cellStyle name="メモ 4 5 3 4" xfId="25381"/>
    <cellStyle name="メモ 4 5 3 4 2" xfId="34416"/>
    <cellStyle name="メモ 4 5 3 5" xfId="22241"/>
    <cellStyle name="メモ 4 5 3 6" xfId="8367"/>
    <cellStyle name="メモ 4 5 4" xfId="11798"/>
    <cellStyle name="メモ 4 5 4 2" xfId="27792"/>
    <cellStyle name="メモ 4 5 4 2 2" xfId="36827"/>
    <cellStyle name="メモ 4 5 4 3" xfId="21150"/>
    <cellStyle name="メモ 4 5 4 4" xfId="15635"/>
    <cellStyle name="メモ 4 5 5" xfId="24394"/>
    <cellStyle name="メモ 4 5 5 2" xfId="33429"/>
    <cellStyle name="メモ 4 5 6" xfId="14673"/>
    <cellStyle name="メモ 4 5 7" xfId="6027"/>
    <cellStyle name="メモ 4 6" xfId="1561"/>
    <cellStyle name="メモ 4 6 2" xfId="2596"/>
    <cellStyle name="メモ 4 6 2 2" xfId="4937"/>
    <cellStyle name="メモ 4 6 2 2 2" xfId="14134"/>
    <cellStyle name="メモ 4 6 2 2 2 2" xfId="30123"/>
    <cellStyle name="メモ 4 6 2 2 2 2 2" xfId="39158"/>
    <cellStyle name="メモ 4 6 2 2 2 3" xfId="23487"/>
    <cellStyle name="メモ 4 6 2 2 2 4" xfId="32523"/>
    <cellStyle name="メモ 4 6 2 2 3" xfId="14610"/>
    <cellStyle name="メモ 4 6 2 2 3 2" xfId="30601"/>
    <cellStyle name="メモ 4 6 2 2 3 2 2" xfId="39636"/>
    <cellStyle name="メモ 4 6 2 2 3 3" xfId="23965"/>
    <cellStyle name="メモ 4 6 2 2 3 4" xfId="33001"/>
    <cellStyle name="メモ 4 6 2 2 4" xfId="25895"/>
    <cellStyle name="メモ 4 6 2 2 4 2" xfId="34930"/>
    <cellStyle name="メモ 4 6 2 2 5" xfId="15320"/>
    <cellStyle name="メモ 4 6 2 2 6" xfId="9727"/>
    <cellStyle name="メモ 4 6 2 3" xfId="13170"/>
    <cellStyle name="メモ 4 6 2 3 2" xfId="29158"/>
    <cellStyle name="メモ 4 6 2 3 2 2" xfId="38193"/>
    <cellStyle name="メモ 4 6 2 3 3" xfId="22523"/>
    <cellStyle name="メモ 4 6 2 3 4" xfId="31558"/>
    <cellStyle name="メモ 4 6 2 4" xfId="14465"/>
    <cellStyle name="メモ 4 6 2 4 2" xfId="30456"/>
    <cellStyle name="メモ 4 6 2 4 2 2" xfId="39491"/>
    <cellStyle name="メモ 4 6 2 4 3" xfId="23820"/>
    <cellStyle name="メモ 4 6 2 4 4" xfId="32856"/>
    <cellStyle name="メモ 4 6 2 5" xfId="24908"/>
    <cellStyle name="メモ 4 6 2 5 2" xfId="33943"/>
    <cellStyle name="メモ 4 6 2 6" xfId="15672"/>
    <cellStyle name="メモ 4 6 2 7" xfId="7386"/>
    <cellStyle name="メモ 4 6 3" xfId="3902"/>
    <cellStyle name="メモ 4 6 3 2" xfId="10632"/>
    <cellStyle name="メモ 4 6 3 2 2" xfId="26626"/>
    <cellStyle name="メモ 4 6 3 2 2 2" xfId="35661"/>
    <cellStyle name="メモ 4 6 3 2 3" xfId="19986"/>
    <cellStyle name="メモ 4 6 3 2 4" xfId="18932"/>
    <cellStyle name="メモ 4 6 3 3" xfId="14562"/>
    <cellStyle name="メモ 4 6 3 3 2" xfId="30553"/>
    <cellStyle name="メモ 4 6 3 3 2 2" xfId="39588"/>
    <cellStyle name="メモ 4 6 3 3 3" xfId="23917"/>
    <cellStyle name="メモ 4 6 3 3 4" xfId="32953"/>
    <cellStyle name="メモ 4 6 3 4" xfId="25484"/>
    <cellStyle name="メモ 4 6 3 4 2" xfId="34519"/>
    <cellStyle name="メモ 4 6 3 5" xfId="16190"/>
    <cellStyle name="メモ 4 6 3 6" xfId="8692"/>
    <cellStyle name="メモ 4 6 4" xfId="10605"/>
    <cellStyle name="メモ 4 6 4 2" xfId="26599"/>
    <cellStyle name="メモ 4 6 4 2 2" xfId="35634"/>
    <cellStyle name="メモ 4 6 4 3" xfId="19959"/>
    <cellStyle name="メモ 4 6 4 4" xfId="18082"/>
    <cellStyle name="メモ 4 6 5" xfId="24497"/>
    <cellStyle name="メモ 4 6 5 2" xfId="33532"/>
    <cellStyle name="メモ 4 6 6" xfId="15630"/>
    <cellStyle name="メモ 4 6 7" xfId="6352"/>
    <cellStyle name="メモ 4 7" xfId="1888"/>
    <cellStyle name="メモ 4 7 2" xfId="2440"/>
    <cellStyle name="メモ 4 7 2 2" xfId="4781"/>
    <cellStyle name="メモ 4 7 2 2 2" xfId="13444"/>
    <cellStyle name="メモ 4 7 2 2 2 2" xfId="29432"/>
    <cellStyle name="メモ 4 7 2 2 2 2 2" xfId="38467"/>
    <cellStyle name="メモ 4 7 2 2 2 3" xfId="22797"/>
    <cellStyle name="メモ 4 7 2 2 2 4" xfId="31832"/>
    <cellStyle name="メモ 4 7 2 2 3" xfId="14600"/>
    <cellStyle name="メモ 4 7 2 2 3 2" xfId="30591"/>
    <cellStyle name="メモ 4 7 2 2 3 2 2" xfId="39626"/>
    <cellStyle name="メモ 4 7 2 2 3 3" xfId="23955"/>
    <cellStyle name="メモ 4 7 2 2 3 4" xfId="32991"/>
    <cellStyle name="メモ 4 7 2 2 4" xfId="25819"/>
    <cellStyle name="メモ 4 7 2 2 4 2" xfId="34854"/>
    <cellStyle name="メモ 4 7 2 2 5" xfId="15724"/>
    <cellStyle name="メモ 4 7 2 2 6" xfId="9571"/>
    <cellStyle name="メモ 4 7 2 3" xfId="13592"/>
    <cellStyle name="メモ 4 7 2 3 2" xfId="29580"/>
    <cellStyle name="メモ 4 7 2 3 2 2" xfId="38615"/>
    <cellStyle name="メモ 4 7 2 3 3" xfId="22945"/>
    <cellStyle name="メモ 4 7 2 3 4" xfId="31980"/>
    <cellStyle name="メモ 4 7 2 4" xfId="14455"/>
    <cellStyle name="メモ 4 7 2 4 2" xfId="30446"/>
    <cellStyle name="メモ 4 7 2 4 2 2" xfId="39481"/>
    <cellStyle name="メモ 4 7 2 4 3" xfId="23810"/>
    <cellStyle name="メモ 4 7 2 4 4" xfId="32846"/>
    <cellStyle name="メモ 4 7 2 5" xfId="24832"/>
    <cellStyle name="メモ 4 7 2 5 2" xfId="33867"/>
    <cellStyle name="メモ 4 7 2 6" xfId="18005"/>
    <cellStyle name="メモ 4 7 2 7" xfId="7230"/>
    <cellStyle name="メモ 4 7 3" xfId="4229"/>
    <cellStyle name="メモ 4 7 3 2" xfId="13781"/>
    <cellStyle name="メモ 4 7 3 2 2" xfId="29769"/>
    <cellStyle name="メモ 4 7 3 2 2 2" xfId="38804"/>
    <cellStyle name="メモ 4 7 3 2 3" xfId="23133"/>
    <cellStyle name="メモ 4 7 3 2 4" xfId="32169"/>
    <cellStyle name="メモ 4 7 3 3" xfId="14582"/>
    <cellStyle name="メモ 4 7 3 3 2" xfId="30573"/>
    <cellStyle name="メモ 4 7 3 3 2 2" xfId="39608"/>
    <cellStyle name="メモ 4 7 3 3 3" xfId="23937"/>
    <cellStyle name="メモ 4 7 3 3 4" xfId="32973"/>
    <cellStyle name="メモ 4 7 3 4" xfId="25629"/>
    <cellStyle name="メモ 4 7 3 4 2" xfId="34664"/>
    <cellStyle name="メモ 4 7 3 5" xfId="17923"/>
    <cellStyle name="メモ 4 7 3 6" xfId="9019"/>
    <cellStyle name="メモ 4 7 4" xfId="12219"/>
    <cellStyle name="メモ 4 7 4 2" xfId="28214"/>
    <cellStyle name="メモ 4 7 4 2 2" xfId="37249"/>
    <cellStyle name="メモ 4 7 4 3" xfId="21571"/>
    <cellStyle name="メモ 4 7 4 4" xfId="14764"/>
    <cellStyle name="メモ 4 7 5" xfId="24642"/>
    <cellStyle name="メモ 4 7 5 2" xfId="33677"/>
    <cellStyle name="メモ 4 7 6" xfId="21565"/>
    <cellStyle name="メモ 4 7 7" xfId="6678"/>
    <cellStyle name="メモ 4 8" xfId="2637"/>
    <cellStyle name="メモ 4 8 2" xfId="4978"/>
    <cellStyle name="メモ 4 8 2 2" xfId="10324"/>
    <cellStyle name="メモ 4 8 2 2 2" xfId="26322"/>
    <cellStyle name="メモ 4 8 2 2 2 2" xfId="35357"/>
    <cellStyle name="メモ 4 8 2 2 3" xfId="19679"/>
    <cellStyle name="メモ 4 8 2 2 4" xfId="19562"/>
    <cellStyle name="メモ 4 8 2 3" xfId="14614"/>
    <cellStyle name="メモ 4 8 2 3 2" xfId="30605"/>
    <cellStyle name="メモ 4 8 2 3 2 2" xfId="39640"/>
    <cellStyle name="メモ 4 8 2 3 3" xfId="23969"/>
    <cellStyle name="メモ 4 8 2 3 4" xfId="33005"/>
    <cellStyle name="メモ 4 8 2 4" xfId="25923"/>
    <cellStyle name="メモ 4 8 2 4 2" xfId="34958"/>
    <cellStyle name="メモ 4 8 2 5" xfId="22188"/>
    <cellStyle name="メモ 4 8 2 6" xfId="9768"/>
    <cellStyle name="メモ 4 8 3" xfId="14084"/>
    <cellStyle name="メモ 4 8 3 2" xfId="30073"/>
    <cellStyle name="メモ 4 8 3 2 2" xfId="39108"/>
    <cellStyle name="メモ 4 8 3 3" xfId="23437"/>
    <cellStyle name="メモ 4 8 3 4" xfId="32473"/>
    <cellStyle name="メモ 4 8 4" xfId="14468"/>
    <cellStyle name="メモ 4 8 4 2" xfId="30459"/>
    <cellStyle name="メモ 4 8 4 2 2" xfId="39494"/>
    <cellStyle name="メモ 4 8 4 3" xfId="23823"/>
    <cellStyle name="メモ 4 8 4 4" xfId="32859"/>
    <cellStyle name="メモ 4 8 5" xfId="24936"/>
    <cellStyle name="メモ 4 8 5 2" xfId="33971"/>
    <cellStyle name="メモ 4 8 6" xfId="15614"/>
    <cellStyle name="メモ 4 8 7" xfId="7427"/>
    <cellStyle name="メモ 4 9" xfId="3045"/>
    <cellStyle name="メモ 4 9 2" xfId="11252"/>
    <cellStyle name="メモ 4 9 2 2" xfId="27246"/>
    <cellStyle name="メモ 4 9 2 2 2" xfId="36281"/>
    <cellStyle name="メモ 4 9 2 3" xfId="20605"/>
    <cellStyle name="メモ 4 9 2 4" xfId="20770"/>
    <cellStyle name="メモ 4 9 3" xfId="14502"/>
    <cellStyle name="メモ 4 9 3 2" xfId="30493"/>
    <cellStyle name="メモ 4 9 3 2 2" xfId="39528"/>
    <cellStyle name="メモ 4 9 3 3" xfId="23857"/>
    <cellStyle name="メモ 4 9 3 4" xfId="32893"/>
    <cellStyle name="メモ 4 9 4" xfId="25149"/>
    <cellStyle name="メモ 4 9 4 2" xfId="34184"/>
    <cellStyle name="メモ 4 9 5" xfId="15920"/>
    <cellStyle name="メモ 4 9 6" xfId="7835"/>
    <cellStyle name="メモ 5" xfId="585"/>
    <cellStyle name="メモ 5 10" xfId="13854"/>
    <cellStyle name="メモ 5 10 2" xfId="29843"/>
    <cellStyle name="メモ 5 10 2 2" xfId="38878"/>
    <cellStyle name="メモ 5 10 3" xfId="23207"/>
    <cellStyle name="メモ 5 10 4" xfId="32243"/>
    <cellStyle name="メモ 5 11" xfId="24061"/>
    <cellStyle name="メモ 5 11 2" xfId="33096"/>
    <cellStyle name="メモ 5 12" xfId="19108"/>
    <cellStyle name="メモ 5 2" xfId="1662"/>
    <cellStyle name="メモ 5 2 2" xfId="2629"/>
    <cellStyle name="メモ 5 2 2 2" xfId="4970"/>
    <cellStyle name="メモ 5 2 2 2 2" xfId="10330"/>
    <cellStyle name="メモ 5 2 2 2 2 2" xfId="26328"/>
    <cellStyle name="メモ 5 2 2 2 2 2 2" xfId="35363"/>
    <cellStyle name="メモ 5 2 2 2 2 3" xfId="19685"/>
    <cellStyle name="メモ 5 2 2 2 2 4" xfId="16109"/>
    <cellStyle name="メモ 5 2 2 2 3" xfId="14613"/>
    <cellStyle name="メモ 5 2 2 2 3 2" xfId="30604"/>
    <cellStyle name="メモ 5 2 2 2 3 2 2" xfId="39639"/>
    <cellStyle name="メモ 5 2 2 2 3 3" xfId="23968"/>
    <cellStyle name="メモ 5 2 2 2 3 4" xfId="33004"/>
    <cellStyle name="メモ 5 2 2 2 4" xfId="25917"/>
    <cellStyle name="メモ 5 2 2 2 4 2" xfId="34952"/>
    <cellStyle name="メモ 5 2 2 2 5" xfId="19082"/>
    <cellStyle name="メモ 5 2 2 2 6" xfId="9760"/>
    <cellStyle name="メモ 5 2 2 3" xfId="11889"/>
    <cellStyle name="メモ 5 2 2 3 2" xfId="27883"/>
    <cellStyle name="メモ 5 2 2 3 2 2" xfId="36918"/>
    <cellStyle name="メモ 5 2 2 3 3" xfId="21241"/>
    <cellStyle name="メモ 5 2 2 3 4" xfId="17040"/>
    <cellStyle name="メモ 5 2 2 4" xfId="24930"/>
    <cellStyle name="メモ 5 2 2 4 2" xfId="33965"/>
    <cellStyle name="メモ 5 2 2 5" xfId="17738"/>
    <cellStyle name="メモ 5 2 2 6" xfId="7419"/>
    <cellStyle name="メモ 5 2 3" xfId="4003"/>
    <cellStyle name="メモ 5 2 3 2" xfId="13981"/>
    <cellStyle name="メモ 5 2 3 2 2" xfId="29970"/>
    <cellStyle name="メモ 5 2 3 2 2 2" xfId="39005"/>
    <cellStyle name="メモ 5 2 3 2 3" xfId="23334"/>
    <cellStyle name="メモ 5 2 3 2 4" xfId="32370"/>
    <cellStyle name="メモ 5 2 3 3" xfId="14568"/>
    <cellStyle name="メモ 5 2 3 3 2" xfId="30559"/>
    <cellStyle name="メモ 5 2 3 3 2 2" xfId="39594"/>
    <cellStyle name="メモ 5 2 3 3 3" xfId="23923"/>
    <cellStyle name="メモ 5 2 3 3 4" xfId="32959"/>
    <cellStyle name="メモ 5 2 3 4" xfId="25540"/>
    <cellStyle name="メモ 5 2 3 4 2" xfId="34575"/>
    <cellStyle name="メモ 5 2 3 5" xfId="16957"/>
    <cellStyle name="メモ 5 2 3 6" xfId="8793"/>
    <cellStyle name="メモ 5 2 4" xfId="12715"/>
    <cellStyle name="メモ 5 2 4 2" xfId="28702"/>
    <cellStyle name="メモ 5 2 4 2 2" xfId="37737"/>
    <cellStyle name="メモ 5 2 4 3" xfId="22067"/>
    <cellStyle name="メモ 5 2 4 4" xfId="31102"/>
    <cellStyle name="メモ 5 2 5" xfId="24553"/>
    <cellStyle name="メモ 5 2 5 2" xfId="33588"/>
    <cellStyle name="メモ 5 2 6" xfId="19106"/>
    <cellStyle name="メモ 5 2 7" xfId="6453"/>
    <cellStyle name="メモ 5 3" xfId="1962"/>
    <cellStyle name="メモ 5 3 2" xfId="993"/>
    <cellStyle name="メモ 5 3 2 2" xfId="3341"/>
    <cellStyle name="メモ 5 3 2 2 2" xfId="14074"/>
    <cellStyle name="メモ 5 3 2 2 2 2" xfId="30063"/>
    <cellStyle name="メモ 5 3 2 2 2 2 2" xfId="39098"/>
    <cellStyle name="メモ 5 3 2 2 2 3" xfId="23427"/>
    <cellStyle name="メモ 5 3 2 2 2 4" xfId="32463"/>
    <cellStyle name="メモ 5 3 2 2 3" xfId="14519"/>
    <cellStyle name="メモ 5 3 2 2 3 2" xfId="30510"/>
    <cellStyle name="メモ 5 3 2 2 3 2 2" xfId="39545"/>
    <cellStyle name="メモ 5 3 2 2 3 3" xfId="23874"/>
    <cellStyle name="メモ 5 3 2 2 3 4" xfId="32910"/>
    <cellStyle name="メモ 5 3 2 2 4" xfId="25290"/>
    <cellStyle name="メモ 5 3 2 2 4 2" xfId="34325"/>
    <cellStyle name="メモ 5 3 2 2 5" xfId="16530"/>
    <cellStyle name="メモ 5 3 2 2 6" xfId="8131"/>
    <cellStyle name="メモ 5 3 2 3" xfId="12830"/>
    <cellStyle name="メモ 5 3 2 3 2" xfId="28818"/>
    <cellStyle name="メモ 5 3 2 3 2 2" xfId="37853"/>
    <cellStyle name="メモ 5 3 2 3 3" xfId="22183"/>
    <cellStyle name="メモ 5 3 2 3 4" xfId="31218"/>
    <cellStyle name="メモ 5 3 2 4" xfId="13820"/>
    <cellStyle name="メモ 5 3 2 4 2" xfId="29809"/>
    <cellStyle name="メモ 5 3 2 4 2 2" xfId="38844"/>
    <cellStyle name="メモ 5 3 2 4 3" xfId="23173"/>
    <cellStyle name="メモ 5 3 2 4 4" xfId="32209"/>
    <cellStyle name="メモ 5 3 2 5" xfId="24303"/>
    <cellStyle name="メモ 5 3 2 5 2" xfId="33338"/>
    <cellStyle name="メモ 5 3 2 6" xfId="16666"/>
    <cellStyle name="メモ 5 3 2 7" xfId="5792"/>
    <cellStyle name="メモ 5 3 3" xfId="4303"/>
    <cellStyle name="メモ 5 3 3 2" xfId="12151"/>
    <cellStyle name="メモ 5 3 3 2 2" xfId="28146"/>
    <cellStyle name="メモ 5 3 3 2 2 2" xfId="37181"/>
    <cellStyle name="メモ 5 3 3 2 3" xfId="21503"/>
    <cellStyle name="メモ 5 3 3 2 4" xfId="15202"/>
    <cellStyle name="メモ 5 3 3 3" xfId="14583"/>
    <cellStyle name="メモ 5 3 3 3 2" xfId="30574"/>
    <cellStyle name="メモ 5 3 3 3 2 2" xfId="39609"/>
    <cellStyle name="メモ 5 3 3 3 3" xfId="23938"/>
    <cellStyle name="メモ 5 3 3 3 4" xfId="32974"/>
    <cellStyle name="メモ 5 3 3 4" xfId="25659"/>
    <cellStyle name="メモ 5 3 3 4 2" xfId="34694"/>
    <cellStyle name="メモ 5 3 3 5" xfId="22453"/>
    <cellStyle name="メモ 5 3 3 6" xfId="9093"/>
    <cellStyle name="メモ 5 3 4" xfId="11637"/>
    <cellStyle name="メモ 5 3 4 2" xfId="27631"/>
    <cellStyle name="メモ 5 3 4 2 2" xfId="36666"/>
    <cellStyle name="メモ 5 3 4 3" xfId="20989"/>
    <cellStyle name="メモ 5 3 4 4" xfId="16618"/>
    <cellStyle name="メモ 5 3 5" xfId="24672"/>
    <cellStyle name="メモ 5 3 5 2" xfId="33707"/>
    <cellStyle name="メモ 5 3 6" xfId="21315"/>
    <cellStyle name="メモ 5 3 7" xfId="6752"/>
    <cellStyle name="メモ 5 4" xfId="2099"/>
    <cellStyle name="メモ 5 4 2" xfId="2514"/>
    <cellStyle name="メモ 5 4 2 2" xfId="4855"/>
    <cellStyle name="メモ 5 4 2 2 2" xfId="11751"/>
    <cellStyle name="メモ 5 4 2 2 2 2" xfId="27745"/>
    <cellStyle name="メモ 5 4 2 2 2 2 2" xfId="36780"/>
    <cellStyle name="メモ 5 4 2 2 2 3" xfId="21103"/>
    <cellStyle name="メモ 5 4 2 2 2 4" xfId="15119"/>
    <cellStyle name="メモ 5 4 2 2 3" xfId="14607"/>
    <cellStyle name="メモ 5 4 2 2 3 2" xfId="30598"/>
    <cellStyle name="メモ 5 4 2 2 3 2 2" xfId="39633"/>
    <cellStyle name="メモ 5 4 2 2 3 3" xfId="23962"/>
    <cellStyle name="メモ 5 4 2 2 3 4" xfId="32998"/>
    <cellStyle name="メモ 5 4 2 2 4" xfId="25865"/>
    <cellStyle name="メモ 5 4 2 2 4 2" xfId="34900"/>
    <cellStyle name="メモ 5 4 2 2 5" xfId="19333"/>
    <cellStyle name="メモ 5 4 2 2 6" xfId="9645"/>
    <cellStyle name="メモ 5 4 2 3" xfId="12197"/>
    <cellStyle name="メモ 5 4 2 3 2" xfId="28192"/>
    <cellStyle name="メモ 5 4 2 3 2 2" xfId="37227"/>
    <cellStyle name="メモ 5 4 2 3 3" xfId="21549"/>
    <cellStyle name="メモ 5 4 2 3 4" xfId="14785"/>
    <cellStyle name="メモ 5 4 2 4" xfId="14462"/>
    <cellStyle name="メモ 5 4 2 4 2" xfId="30453"/>
    <cellStyle name="メモ 5 4 2 4 2 2" xfId="39488"/>
    <cellStyle name="メモ 5 4 2 4 3" xfId="23817"/>
    <cellStyle name="メモ 5 4 2 4 4" xfId="32853"/>
    <cellStyle name="メモ 5 4 2 5" xfId="24878"/>
    <cellStyle name="メモ 5 4 2 5 2" xfId="33913"/>
    <cellStyle name="メモ 5 4 2 6" xfId="16240"/>
    <cellStyle name="メモ 5 4 2 7" xfId="7304"/>
    <cellStyle name="メモ 5 4 3" xfId="4440"/>
    <cellStyle name="メモ 5 4 3 2" xfId="13615"/>
    <cellStyle name="メモ 5 4 3 2 2" xfId="29603"/>
    <cellStyle name="メモ 5 4 3 2 2 2" xfId="38638"/>
    <cellStyle name="メモ 5 4 3 2 3" xfId="22968"/>
    <cellStyle name="メモ 5 4 3 2 4" xfId="32003"/>
    <cellStyle name="メモ 5 4 3 3" xfId="14588"/>
    <cellStyle name="メモ 5 4 3 3 2" xfId="30579"/>
    <cellStyle name="メモ 5 4 3 3 2 2" xfId="39614"/>
    <cellStyle name="メモ 5 4 3 3 3" xfId="23943"/>
    <cellStyle name="メモ 5 4 3 3 4" xfId="32979"/>
    <cellStyle name="メモ 5 4 3 4" xfId="25710"/>
    <cellStyle name="メモ 5 4 3 4 2" xfId="34745"/>
    <cellStyle name="メモ 5 4 3 5" xfId="19204"/>
    <cellStyle name="メモ 5 4 3 6" xfId="9230"/>
    <cellStyle name="メモ 5 4 4" xfId="11986"/>
    <cellStyle name="メモ 5 4 4 2" xfId="27981"/>
    <cellStyle name="メモ 5 4 4 2 2" xfId="37016"/>
    <cellStyle name="メモ 5 4 4 3" xfId="21338"/>
    <cellStyle name="メモ 5 4 4 4" xfId="17360"/>
    <cellStyle name="メモ 5 4 5" xfId="24723"/>
    <cellStyle name="メモ 5 4 5 2" xfId="33758"/>
    <cellStyle name="メモ 5 4 6" xfId="20508"/>
    <cellStyle name="メモ 5 4 7" xfId="6889"/>
    <cellStyle name="メモ 5 5" xfId="2228"/>
    <cellStyle name="メモ 5 5 2" xfId="811"/>
    <cellStyle name="メモ 5 5 2 2" xfId="3159"/>
    <cellStyle name="メモ 5 5 2 2 2" xfId="13635"/>
    <cellStyle name="メモ 5 5 2 2 2 2" xfId="29623"/>
    <cellStyle name="メモ 5 5 2 2 2 2 2" xfId="38658"/>
    <cellStyle name="メモ 5 5 2 2 2 3" xfId="22988"/>
    <cellStyle name="メモ 5 5 2 2 2 4" xfId="32023"/>
    <cellStyle name="メモ 5 5 2 2 3" xfId="14509"/>
    <cellStyle name="メモ 5 5 2 2 3 2" xfId="30500"/>
    <cellStyle name="メモ 5 5 2 2 3 2 2" xfId="39535"/>
    <cellStyle name="メモ 5 5 2 2 3 3" xfId="23864"/>
    <cellStyle name="メモ 5 5 2 2 3 4" xfId="32900"/>
    <cellStyle name="メモ 5 5 2 2 4" xfId="25210"/>
    <cellStyle name="メモ 5 5 2 2 4 2" xfId="34245"/>
    <cellStyle name="メモ 5 5 2 2 5" xfId="17592"/>
    <cellStyle name="メモ 5 5 2 2 6" xfId="7949"/>
    <cellStyle name="メモ 5 5 2 3" xfId="12248"/>
    <cellStyle name="メモ 5 5 2 3 2" xfId="28243"/>
    <cellStyle name="メモ 5 5 2 3 2 2" xfId="37278"/>
    <cellStyle name="メモ 5 5 2 3 3" xfId="21600"/>
    <cellStyle name="メモ 5 5 2 3 4" xfId="30643"/>
    <cellStyle name="メモ 5 5 2 4" xfId="12637"/>
    <cellStyle name="メモ 5 5 2 4 2" xfId="28624"/>
    <cellStyle name="メモ 5 5 2 4 2 2" xfId="37659"/>
    <cellStyle name="メモ 5 5 2 4 3" xfId="21989"/>
    <cellStyle name="メモ 5 5 2 4 4" xfId="31024"/>
    <cellStyle name="メモ 5 5 2 5" xfId="24223"/>
    <cellStyle name="メモ 5 5 2 5 2" xfId="33258"/>
    <cellStyle name="メモ 5 5 2 6" xfId="17214"/>
    <cellStyle name="メモ 5 5 2 7" xfId="5610"/>
    <cellStyle name="メモ 5 5 3" xfId="4569"/>
    <cellStyle name="メモ 5 5 3 2" xfId="11694"/>
    <cellStyle name="メモ 5 5 3 2 2" xfId="27688"/>
    <cellStyle name="メモ 5 5 3 2 2 2" xfId="36723"/>
    <cellStyle name="メモ 5 5 3 2 3" xfId="21046"/>
    <cellStyle name="メモ 5 5 3 2 4" xfId="16921"/>
    <cellStyle name="メモ 5 5 3 3" xfId="14592"/>
    <cellStyle name="メモ 5 5 3 3 2" xfId="30583"/>
    <cellStyle name="メモ 5 5 3 3 2 2" xfId="39618"/>
    <cellStyle name="メモ 5 5 3 3 3" xfId="23947"/>
    <cellStyle name="メモ 5 5 3 3 4" xfId="32983"/>
    <cellStyle name="メモ 5 5 3 4" xfId="25743"/>
    <cellStyle name="メモ 5 5 3 4 2" xfId="34778"/>
    <cellStyle name="メモ 5 5 3 5" xfId="22840"/>
    <cellStyle name="メモ 5 5 3 6" xfId="9359"/>
    <cellStyle name="メモ 5 5 4" xfId="10979"/>
    <cellStyle name="メモ 5 5 4 2" xfId="26973"/>
    <cellStyle name="メモ 5 5 4 2 2" xfId="36008"/>
    <cellStyle name="メモ 5 5 4 3" xfId="20332"/>
    <cellStyle name="メモ 5 5 4 4" xfId="19786"/>
    <cellStyle name="メモ 5 5 5" xfId="24756"/>
    <cellStyle name="メモ 5 5 5 2" xfId="33791"/>
    <cellStyle name="メモ 5 5 6" xfId="22736"/>
    <cellStyle name="メモ 5 5 7" xfId="7018"/>
    <cellStyle name="メモ 5 6" xfId="2359"/>
    <cellStyle name="メモ 5 6 2" xfId="968"/>
    <cellStyle name="メモ 5 6 2 2" xfId="3316"/>
    <cellStyle name="メモ 5 6 2 2 2" xfId="10993"/>
    <cellStyle name="メモ 5 6 2 2 2 2" xfId="26987"/>
    <cellStyle name="メモ 5 6 2 2 2 2 2" xfId="36022"/>
    <cellStyle name="メモ 5 6 2 2 2 3" xfId="20346"/>
    <cellStyle name="メモ 5 6 2 2 2 4" xfId="21244"/>
    <cellStyle name="メモ 5 6 2 2 3" xfId="14518"/>
    <cellStyle name="メモ 5 6 2 2 3 2" xfId="30509"/>
    <cellStyle name="メモ 5 6 2 2 3 2 2" xfId="39544"/>
    <cellStyle name="メモ 5 6 2 2 3 3" xfId="23873"/>
    <cellStyle name="メモ 5 6 2 2 3 4" xfId="32909"/>
    <cellStyle name="メモ 5 6 2 2 4" xfId="25268"/>
    <cellStyle name="メモ 5 6 2 2 4 2" xfId="34303"/>
    <cellStyle name="メモ 5 6 2 2 5" xfId="18459"/>
    <cellStyle name="メモ 5 6 2 2 6" xfId="8106"/>
    <cellStyle name="メモ 5 6 2 3" xfId="12146"/>
    <cellStyle name="メモ 5 6 2 3 2" xfId="28141"/>
    <cellStyle name="メモ 5 6 2 3 2 2" xfId="37176"/>
    <cellStyle name="メモ 5 6 2 3 3" xfId="21498"/>
    <cellStyle name="メモ 5 6 2 3 4" xfId="14831"/>
    <cellStyle name="メモ 5 6 2 4" xfId="11201"/>
    <cellStyle name="メモ 5 6 2 4 2" xfId="27195"/>
    <cellStyle name="メモ 5 6 2 4 2 2" xfId="36230"/>
    <cellStyle name="メモ 5 6 2 4 3" xfId="20554"/>
    <cellStyle name="メモ 5 6 2 4 4" xfId="23276"/>
    <cellStyle name="メモ 5 6 2 5" xfId="24281"/>
    <cellStyle name="メモ 5 6 2 5 2" xfId="33316"/>
    <cellStyle name="メモ 5 6 2 6" xfId="17684"/>
    <cellStyle name="メモ 5 6 2 7" xfId="5767"/>
    <cellStyle name="メモ 5 6 3" xfId="4700"/>
    <cellStyle name="メモ 5 6 3 2" xfId="13671"/>
    <cellStyle name="メモ 5 6 3 2 2" xfId="29659"/>
    <cellStyle name="メモ 5 6 3 2 2 2" xfId="38694"/>
    <cellStyle name="メモ 5 6 3 2 3" xfId="23024"/>
    <cellStyle name="メモ 5 6 3 2 4" xfId="32059"/>
    <cellStyle name="メモ 5 6 3 3" xfId="14596"/>
    <cellStyle name="メモ 5 6 3 3 2" xfId="30587"/>
    <cellStyle name="メモ 5 6 3 3 2 2" xfId="39622"/>
    <cellStyle name="メモ 5 6 3 3 3" xfId="23951"/>
    <cellStyle name="メモ 5 6 3 3 4" xfId="32987"/>
    <cellStyle name="メモ 5 6 3 4" xfId="25790"/>
    <cellStyle name="メモ 5 6 3 4 2" xfId="34825"/>
    <cellStyle name="メモ 5 6 3 5" xfId="21019"/>
    <cellStyle name="メモ 5 6 3 6" xfId="9490"/>
    <cellStyle name="メモ 5 6 4" xfId="11989"/>
    <cellStyle name="メモ 5 6 4 2" xfId="27984"/>
    <cellStyle name="メモ 5 6 4 2 2" xfId="37019"/>
    <cellStyle name="メモ 5 6 4 3" xfId="21341"/>
    <cellStyle name="メモ 5 6 4 4" xfId="18186"/>
    <cellStyle name="メモ 5 6 5" xfId="24803"/>
    <cellStyle name="メモ 5 6 5 2" xfId="33838"/>
    <cellStyle name="メモ 5 6 6" xfId="15673"/>
    <cellStyle name="メモ 5 6 7" xfId="7149"/>
    <cellStyle name="メモ 5 7" xfId="1223"/>
    <cellStyle name="メモ 5 7 2" xfId="3564"/>
    <cellStyle name="メモ 5 7 2 2" xfId="10371"/>
    <cellStyle name="メモ 5 7 2 2 2" xfId="26369"/>
    <cellStyle name="メモ 5 7 2 2 2 2" xfId="35404"/>
    <cellStyle name="メモ 5 7 2 2 3" xfId="19725"/>
    <cellStyle name="メモ 5 7 2 2 4" xfId="19408"/>
    <cellStyle name="メモ 5 7 2 3" xfId="14531"/>
    <cellStyle name="メモ 5 7 2 3 2" xfId="30522"/>
    <cellStyle name="メモ 5 7 2 3 2 2" xfId="39557"/>
    <cellStyle name="メモ 5 7 2 3 3" xfId="23886"/>
    <cellStyle name="メモ 5 7 2 3 4" xfId="32922"/>
    <cellStyle name="メモ 5 7 2 4" xfId="25370"/>
    <cellStyle name="メモ 5 7 2 4 2" xfId="34405"/>
    <cellStyle name="メモ 5 7 2 5" xfId="15664"/>
    <cellStyle name="メモ 5 7 2 6" xfId="8354"/>
    <cellStyle name="メモ 5 7 3" xfId="13840"/>
    <cellStyle name="メモ 5 7 3 2" xfId="29829"/>
    <cellStyle name="メモ 5 7 3 2 2" xfId="38864"/>
    <cellStyle name="メモ 5 7 3 3" xfId="23193"/>
    <cellStyle name="メモ 5 7 3 4" xfId="32229"/>
    <cellStyle name="メモ 5 7 4" xfId="24383"/>
    <cellStyle name="メモ 5 7 4 2" xfId="33418"/>
    <cellStyle name="メモ 5 7 5" xfId="15045"/>
    <cellStyle name="メモ 5 7 6" xfId="6014"/>
    <cellStyle name="メモ 5 8" xfId="3431"/>
    <cellStyle name="メモ 5 8 2" xfId="12451"/>
    <cellStyle name="メモ 5 8 2 2" xfId="28442"/>
    <cellStyle name="メモ 5 8 2 2 2" xfId="37477"/>
    <cellStyle name="メモ 5 8 2 3" xfId="21803"/>
    <cellStyle name="メモ 5 8 2 4" xfId="30842"/>
    <cellStyle name="メモ 5 8 3" xfId="14525"/>
    <cellStyle name="メモ 5 8 3 2" xfId="30516"/>
    <cellStyle name="メモ 5 8 3 2 2" xfId="39551"/>
    <cellStyle name="メモ 5 8 3 3" xfId="23880"/>
    <cellStyle name="メモ 5 8 3 4" xfId="32916"/>
    <cellStyle name="メモ 5 8 4" xfId="25325"/>
    <cellStyle name="メモ 5 8 4 2" xfId="34360"/>
    <cellStyle name="メモ 5 8 5" xfId="23110"/>
    <cellStyle name="メモ 5 8 6" xfId="8221"/>
    <cellStyle name="メモ 5 9" xfId="1083"/>
    <cellStyle name="メモ 5 9 2" xfId="24338"/>
    <cellStyle name="メモ 5 9 2 2" xfId="33373"/>
    <cellStyle name="メモ 5 9 3" xfId="15627"/>
    <cellStyle name="メモ 5 9 4" xfId="18343"/>
    <cellStyle name="メモ 5 9 5" xfId="5882"/>
    <cellStyle name="リソース表" xfId="360"/>
    <cellStyle name="リンク セル 2" xfId="362"/>
    <cellStyle name="リンク セル 2 2" xfId="363"/>
    <cellStyle name="リンク セル 2 3" xfId="690"/>
    <cellStyle name="リンク セル 2 4" xfId="15060"/>
    <cellStyle name="リンク セル 3" xfId="361"/>
    <cellStyle name="悪い 2" xfId="365"/>
    <cellStyle name="悪い 2 2" xfId="366"/>
    <cellStyle name="悪い 2 3" xfId="691"/>
    <cellStyle name="悪い 2 4" xfId="15063"/>
    <cellStyle name="悪い 3" xfId="364"/>
    <cellStyle name="下点線" xfId="367"/>
    <cellStyle name="計算 2" xfId="369"/>
    <cellStyle name="計算 2 10" xfId="1751"/>
    <cellStyle name="計算 2 10 2" xfId="2639"/>
    <cellStyle name="計算 2 10 2 2" xfId="4980"/>
    <cellStyle name="計算 2 10 2 2 2" xfId="10323"/>
    <cellStyle name="計算 2 10 2 2 2 2" xfId="26321"/>
    <cellStyle name="計算 2 10 2 2 2 2 2" xfId="35356"/>
    <cellStyle name="計算 2 10 2 2 2 3" xfId="19678"/>
    <cellStyle name="計算 2 10 2 2 2 4" xfId="17715"/>
    <cellStyle name="計算 2 10 2 2 3" xfId="25925"/>
    <cellStyle name="計算 2 10 2 2 3 2" xfId="34960"/>
    <cellStyle name="計算 2 10 2 2 4" xfId="18021"/>
    <cellStyle name="計算 2 10 2 2 5" xfId="9770"/>
    <cellStyle name="計算 2 10 2 3" xfId="11441"/>
    <cellStyle name="計算 2 10 2 3 2" xfId="27435"/>
    <cellStyle name="計算 2 10 2 3 2 2" xfId="36470"/>
    <cellStyle name="計算 2 10 2 3 3" xfId="20793"/>
    <cellStyle name="計算 2 10 2 3 4" xfId="15781"/>
    <cellStyle name="計算 2 10 2 4" xfId="24938"/>
    <cellStyle name="計算 2 10 2 4 2" xfId="33973"/>
    <cellStyle name="計算 2 10 2 5" xfId="21494"/>
    <cellStyle name="計算 2 10 2 6" xfId="7429"/>
    <cellStyle name="計算 2 10 3" xfId="4092"/>
    <cellStyle name="計算 2 10 3 2" xfId="10579"/>
    <cellStyle name="計算 2 10 3 2 2" xfId="26573"/>
    <cellStyle name="計算 2 10 3 2 2 2" xfId="35608"/>
    <cellStyle name="計算 2 10 3 2 3" xfId="19933"/>
    <cellStyle name="計算 2 10 3 2 4" xfId="15229"/>
    <cellStyle name="計算 2 10 3 3" xfId="25583"/>
    <cellStyle name="計算 2 10 3 3 2" xfId="34618"/>
    <cellStyle name="計算 2 10 3 4" xfId="17458"/>
    <cellStyle name="計算 2 10 3 5" xfId="8882"/>
    <cellStyle name="計算 2 10 4" xfId="13875"/>
    <cellStyle name="計算 2 10 4 2" xfId="29864"/>
    <cellStyle name="計算 2 10 4 2 2" xfId="38899"/>
    <cellStyle name="計算 2 10 4 3" xfId="23228"/>
    <cellStyle name="計算 2 10 4 4" xfId="32264"/>
    <cellStyle name="計算 2 10 5" xfId="24596"/>
    <cellStyle name="計算 2 10 5 2" xfId="33631"/>
    <cellStyle name="計算 2 10 6" xfId="17945"/>
    <cellStyle name="計算 2 10 7" xfId="6541"/>
    <cellStyle name="計算 2 11" xfId="3051"/>
    <cellStyle name="計算 2 11 2" xfId="10677"/>
    <cellStyle name="計算 2 11 2 2" xfId="26671"/>
    <cellStyle name="計算 2 11 2 2 2" xfId="35706"/>
    <cellStyle name="計算 2 11 2 3" xfId="20031"/>
    <cellStyle name="計算 2 11 2 4" xfId="16382"/>
    <cellStyle name="計算 2 11 3" xfId="25155"/>
    <cellStyle name="計算 2 11 3 2" xfId="34190"/>
    <cellStyle name="計算 2 11 4" xfId="16870"/>
    <cellStyle name="計算 2 11 5" xfId="7841"/>
    <cellStyle name="計算 2 12" xfId="693"/>
    <cellStyle name="計算 2 12 2" xfId="11742"/>
    <cellStyle name="計算 2 12 2 2" xfId="27736"/>
    <cellStyle name="計算 2 12 2 2 2" xfId="36771"/>
    <cellStyle name="計算 2 12 2 3" xfId="21094"/>
    <cellStyle name="計算 2 12 2 4" xfId="16372"/>
    <cellStyle name="計算 2 12 3" xfId="24126"/>
    <cellStyle name="計算 2 12 3 2" xfId="33161"/>
    <cellStyle name="計算 2 12 4" xfId="18172"/>
    <cellStyle name="計算 2 12 5" xfId="5502"/>
    <cellStyle name="計算 2 13" xfId="595"/>
    <cellStyle name="計算 2 13 2" xfId="24063"/>
    <cellStyle name="計算 2 13 2 2" xfId="33098"/>
    <cellStyle name="計算 2 13 3" xfId="15187"/>
    <cellStyle name="計算 2 13 4" xfId="18190"/>
    <cellStyle name="計算 2 13 5" xfId="5435"/>
    <cellStyle name="計算 2 14" xfId="711"/>
    <cellStyle name="計算 2 14 2" xfId="28766"/>
    <cellStyle name="計算 2 14 2 2" xfId="37801"/>
    <cellStyle name="計算 2 14 3" xfId="22131"/>
    <cellStyle name="計算 2 14 4" xfId="31166"/>
    <cellStyle name="計算 2 15" xfId="14700"/>
    <cellStyle name="計算 2 15 2" xfId="15066"/>
    <cellStyle name="計算 2 15 3" xfId="17691"/>
    <cellStyle name="計算 2 16" xfId="24017"/>
    <cellStyle name="計算 2 16 2" xfId="33053"/>
    <cellStyle name="計算 2 17" xfId="14666"/>
    <cellStyle name="計算 2 18" xfId="5350"/>
    <cellStyle name="計算 2 2" xfId="370"/>
    <cellStyle name="計算 2 2 10" xfId="3052"/>
    <cellStyle name="計算 2 2 10 2" xfId="10379"/>
    <cellStyle name="計算 2 2 10 2 2" xfId="26377"/>
    <cellStyle name="計算 2 2 10 2 2 2" xfId="35412"/>
    <cellStyle name="計算 2 2 10 2 3" xfId="19733"/>
    <cellStyle name="計算 2 2 10 2 4" xfId="17770"/>
    <cellStyle name="計算 2 2 10 3" xfId="25156"/>
    <cellStyle name="計算 2 2 10 3 2" xfId="34191"/>
    <cellStyle name="計算 2 2 10 4" xfId="20678"/>
    <cellStyle name="計算 2 2 10 5" xfId="7842"/>
    <cellStyle name="計算 2 2 11" xfId="694"/>
    <cellStyle name="計算 2 2 11 2" xfId="24127"/>
    <cellStyle name="計算 2 2 11 2 2" xfId="33162"/>
    <cellStyle name="計算 2 2 11 3" xfId="15283"/>
    <cellStyle name="計算 2 2 11 4" xfId="19449"/>
    <cellStyle name="計算 2 2 11 5" xfId="5503"/>
    <cellStyle name="計算 2 2 12" xfId="13550"/>
    <cellStyle name="計算 2 2 12 2" xfId="29538"/>
    <cellStyle name="計算 2 2 12 2 2" xfId="38573"/>
    <cellStyle name="計算 2 2 12 3" xfId="22903"/>
    <cellStyle name="計算 2 2 12 4" xfId="31938"/>
    <cellStyle name="計算 2 2 13" xfId="15067"/>
    <cellStyle name="計算 2 2 13 2" xfId="15566"/>
    <cellStyle name="計算 2 2 14" xfId="24018"/>
    <cellStyle name="計算 2 2 14 2" xfId="33054"/>
    <cellStyle name="計算 2 2 15" xfId="14732"/>
    <cellStyle name="計算 2 2 16" xfId="15101"/>
    <cellStyle name="計算 2 2 17" xfId="5351"/>
    <cellStyle name="計算 2 2 2" xfId="569"/>
    <cellStyle name="計算 2 2 2 10" xfId="772"/>
    <cellStyle name="計算 2 2 2 10 2" xfId="24195"/>
    <cellStyle name="計算 2 2 2 10 2 2" xfId="33230"/>
    <cellStyle name="計算 2 2 2 10 3" xfId="15352"/>
    <cellStyle name="計算 2 2 2 10 4" xfId="16430"/>
    <cellStyle name="計算 2 2 2 10 5" xfId="5571"/>
    <cellStyle name="計算 2 2 2 11" xfId="10903"/>
    <cellStyle name="計算 2 2 2 11 2" xfId="26897"/>
    <cellStyle name="計算 2 2 2 11 2 2" xfId="35932"/>
    <cellStyle name="計算 2 2 2 11 3" xfId="20256"/>
    <cellStyle name="計算 2 2 2 11 4" xfId="15713"/>
    <cellStyle name="計算 2 2 2 12" xfId="24045"/>
    <cellStyle name="計算 2 2 2 12 2" xfId="33080"/>
    <cellStyle name="計算 2 2 2 13" xfId="17540"/>
    <cellStyle name="計算 2 2 2 14" xfId="5418"/>
    <cellStyle name="計算 2 2 2 2" xfId="1646"/>
    <cellStyle name="計算 2 2 2 2 2" xfId="999"/>
    <cellStyle name="計算 2 2 2 2 2 2" xfId="3347"/>
    <cellStyle name="計算 2 2 2 2 2 2 2" xfId="12801"/>
    <cellStyle name="計算 2 2 2 2 2 2 2 2" xfId="28789"/>
    <cellStyle name="計算 2 2 2 2 2 2 2 2 2" xfId="37824"/>
    <cellStyle name="計算 2 2 2 2 2 2 2 3" xfId="22154"/>
    <cellStyle name="計算 2 2 2 2 2 2 2 4" xfId="31189"/>
    <cellStyle name="計算 2 2 2 2 2 2 3" xfId="25293"/>
    <cellStyle name="計算 2 2 2 2 2 2 3 2" xfId="34328"/>
    <cellStyle name="計算 2 2 2 2 2 2 4" xfId="20714"/>
    <cellStyle name="計算 2 2 2 2 2 2 5" xfId="8137"/>
    <cellStyle name="計算 2 2 2 2 2 3" xfId="12202"/>
    <cellStyle name="計算 2 2 2 2 2 3 2" xfId="28197"/>
    <cellStyle name="計算 2 2 2 2 2 3 2 2" xfId="37232"/>
    <cellStyle name="計算 2 2 2 2 2 3 3" xfId="21554"/>
    <cellStyle name="計算 2 2 2 2 2 3 4" xfId="14780"/>
    <cellStyle name="計算 2 2 2 2 2 4" xfId="24306"/>
    <cellStyle name="計算 2 2 2 2 2 4 2" xfId="33341"/>
    <cellStyle name="計算 2 2 2 2 2 5" xfId="17517"/>
    <cellStyle name="計算 2 2 2 2 2 6" xfId="5798"/>
    <cellStyle name="計算 2 2 2 2 3" xfId="3987"/>
    <cellStyle name="計算 2 2 2 2 3 2" xfId="12222"/>
    <cellStyle name="計算 2 2 2 2 3 2 2" xfId="28217"/>
    <cellStyle name="計算 2 2 2 2 3 2 2 2" xfId="37252"/>
    <cellStyle name="計算 2 2 2 2 3 2 3" xfId="21574"/>
    <cellStyle name="計算 2 2 2 2 3 2 4" xfId="14761"/>
    <cellStyle name="計算 2 2 2 2 3 3" xfId="25524"/>
    <cellStyle name="計算 2 2 2 2 3 3 2" xfId="34559"/>
    <cellStyle name="計算 2 2 2 2 3 4" xfId="17924"/>
    <cellStyle name="計算 2 2 2 2 3 5" xfId="8777"/>
    <cellStyle name="計算 2 2 2 2 4" xfId="12633"/>
    <cellStyle name="計算 2 2 2 2 4 2" xfId="28620"/>
    <cellStyle name="計算 2 2 2 2 4 2 2" xfId="37655"/>
    <cellStyle name="計算 2 2 2 2 4 3" xfId="21985"/>
    <cellStyle name="計算 2 2 2 2 4 4" xfId="31020"/>
    <cellStyle name="計算 2 2 2 2 5" xfId="24537"/>
    <cellStyle name="計算 2 2 2 2 5 2" xfId="33572"/>
    <cellStyle name="計算 2 2 2 2 6" xfId="19377"/>
    <cellStyle name="計算 2 2 2 2 7" xfId="6437"/>
    <cellStyle name="計算 2 2 2 3" xfId="1807"/>
    <cellStyle name="計算 2 2 2 3 2" xfId="2432"/>
    <cellStyle name="計算 2 2 2 3 2 2" xfId="4773"/>
    <cellStyle name="計算 2 2 2 3 2 2 2" xfId="13774"/>
    <cellStyle name="計算 2 2 2 3 2 2 2 2" xfId="29762"/>
    <cellStyle name="計算 2 2 2 3 2 2 2 2 2" xfId="38797"/>
    <cellStyle name="計算 2 2 2 3 2 2 2 3" xfId="23126"/>
    <cellStyle name="計算 2 2 2 3 2 2 2 4" xfId="32162"/>
    <cellStyle name="計算 2 2 2 3 2 2 3" xfId="25814"/>
    <cellStyle name="計算 2 2 2 3 2 2 3 2" xfId="34849"/>
    <cellStyle name="計算 2 2 2 3 2 2 4" xfId="16326"/>
    <cellStyle name="計算 2 2 2 3 2 2 5" xfId="9563"/>
    <cellStyle name="計算 2 2 2 3 2 3" xfId="12642"/>
    <cellStyle name="計算 2 2 2 3 2 3 2" xfId="28629"/>
    <cellStyle name="計算 2 2 2 3 2 3 2 2" xfId="37664"/>
    <cellStyle name="計算 2 2 2 3 2 3 3" xfId="21994"/>
    <cellStyle name="計算 2 2 2 3 2 3 4" xfId="31029"/>
    <cellStyle name="計算 2 2 2 3 2 4" xfId="24827"/>
    <cellStyle name="計算 2 2 2 3 2 4 2" xfId="33862"/>
    <cellStyle name="計算 2 2 2 3 2 5" xfId="15974"/>
    <cellStyle name="計算 2 2 2 3 2 6" xfId="7222"/>
    <cellStyle name="計算 2 2 2 3 3" xfId="4148"/>
    <cellStyle name="計算 2 2 2 3 3 2" xfId="12896"/>
    <cellStyle name="計算 2 2 2 3 3 2 2" xfId="28884"/>
    <cellStyle name="計算 2 2 2 3 3 2 2 2" xfId="37919"/>
    <cellStyle name="計算 2 2 2 3 3 2 3" xfId="22249"/>
    <cellStyle name="計算 2 2 2 3 3 2 4" xfId="31284"/>
    <cellStyle name="計算 2 2 2 3 3 3" xfId="25597"/>
    <cellStyle name="計算 2 2 2 3 3 3 2" xfId="34632"/>
    <cellStyle name="計算 2 2 2 3 3 4" xfId="16828"/>
    <cellStyle name="計算 2 2 2 3 3 5" xfId="8938"/>
    <cellStyle name="計算 2 2 2 3 4" xfId="12538"/>
    <cellStyle name="計算 2 2 2 3 4 2" xfId="28525"/>
    <cellStyle name="計算 2 2 2 3 4 2 2" xfId="37560"/>
    <cellStyle name="計算 2 2 2 3 4 3" xfId="21890"/>
    <cellStyle name="計算 2 2 2 3 4 4" xfId="30925"/>
    <cellStyle name="計算 2 2 2 3 5" xfId="24610"/>
    <cellStyle name="計算 2 2 2 3 5 2" xfId="33645"/>
    <cellStyle name="計算 2 2 2 3 6" xfId="18004"/>
    <cellStyle name="計算 2 2 2 3 7" xfId="6597"/>
    <cellStyle name="計算 2 2 2 4" xfId="1947"/>
    <cellStyle name="計算 2 2 2 4 2" xfId="816"/>
    <cellStyle name="計算 2 2 2 4 2 2" xfId="3164"/>
    <cellStyle name="計算 2 2 2 4 2 2 2" xfId="11495"/>
    <cellStyle name="計算 2 2 2 4 2 2 2 2" xfId="27489"/>
    <cellStyle name="計算 2 2 2 4 2 2 2 2 2" xfId="36524"/>
    <cellStyle name="計算 2 2 2 4 2 2 2 3" xfId="20847"/>
    <cellStyle name="計算 2 2 2 4 2 2 2 4" xfId="18431"/>
    <cellStyle name="計算 2 2 2 4 2 2 3" xfId="25214"/>
    <cellStyle name="計算 2 2 2 4 2 2 3 2" xfId="34249"/>
    <cellStyle name="計算 2 2 2 4 2 2 4" xfId="22755"/>
    <cellStyle name="計算 2 2 2 4 2 2 5" xfId="7954"/>
    <cellStyle name="計算 2 2 2 4 2 3" xfId="11398"/>
    <cellStyle name="計算 2 2 2 4 2 3 2" xfId="27392"/>
    <cellStyle name="計算 2 2 2 4 2 3 2 2" xfId="36427"/>
    <cellStyle name="計算 2 2 2 4 2 3 3" xfId="20750"/>
    <cellStyle name="計算 2 2 2 4 2 3 4" xfId="18620"/>
    <cellStyle name="計算 2 2 2 4 2 4" xfId="24227"/>
    <cellStyle name="計算 2 2 2 4 2 4 2" xfId="33262"/>
    <cellStyle name="計算 2 2 2 4 2 5" xfId="16070"/>
    <cellStyle name="計算 2 2 2 4 2 6" xfId="5615"/>
    <cellStyle name="計算 2 2 2 4 3" xfId="4288"/>
    <cellStyle name="計算 2 2 2 4 3 2" xfId="12728"/>
    <cellStyle name="計算 2 2 2 4 3 2 2" xfId="28715"/>
    <cellStyle name="計算 2 2 2 4 3 2 2 2" xfId="37750"/>
    <cellStyle name="計算 2 2 2 4 3 2 3" xfId="22080"/>
    <cellStyle name="計算 2 2 2 4 3 2 4" xfId="31115"/>
    <cellStyle name="計算 2 2 2 4 3 3" xfId="25644"/>
    <cellStyle name="計算 2 2 2 4 3 3 2" xfId="34679"/>
    <cellStyle name="計算 2 2 2 4 3 4" xfId="17133"/>
    <cellStyle name="計算 2 2 2 4 3 5" xfId="9078"/>
    <cellStyle name="計算 2 2 2 4 4" xfId="12139"/>
    <cellStyle name="計算 2 2 2 4 4 2" xfId="28134"/>
    <cellStyle name="計算 2 2 2 4 4 2 2" xfId="37169"/>
    <cellStyle name="計算 2 2 2 4 4 3" xfId="21491"/>
    <cellStyle name="計算 2 2 2 4 4 4" xfId="14837"/>
    <cellStyle name="計算 2 2 2 4 5" xfId="24657"/>
    <cellStyle name="計算 2 2 2 4 5 2" xfId="33692"/>
    <cellStyle name="計算 2 2 2 4 6" xfId="22120"/>
    <cellStyle name="計算 2 2 2 4 7" xfId="6737"/>
    <cellStyle name="計算 2 2 2 5" xfId="2087"/>
    <cellStyle name="計算 2 2 2 5 2" xfId="2979"/>
    <cellStyle name="計算 2 2 2 5 2 2" xfId="5320"/>
    <cellStyle name="計算 2 2 2 5 2 2 2" xfId="14438"/>
    <cellStyle name="計算 2 2 2 5 2 2 2 2" xfId="30429"/>
    <cellStyle name="計算 2 2 2 5 2 2 2 2 2" xfId="39464"/>
    <cellStyle name="計算 2 2 2 5 2 2 2 3" xfId="23793"/>
    <cellStyle name="計算 2 2 2 5 2 2 2 4" xfId="32829"/>
    <cellStyle name="計算 2 2 2 5 2 2 3" xfId="26116"/>
    <cellStyle name="計算 2 2 2 5 2 2 3 2" xfId="35151"/>
    <cellStyle name="計算 2 2 2 5 2 2 4" xfId="22119"/>
    <cellStyle name="計算 2 2 2 5 2 2 5" xfId="10110"/>
    <cellStyle name="計算 2 2 2 5 2 3" xfId="10600"/>
    <cellStyle name="計算 2 2 2 5 2 3 2" xfId="26594"/>
    <cellStyle name="計算 2 2 2 5 2 3 2 2" xfId="35629"/>
    <cellStyle name="計算 2 2 2 5 2 3 3" xfId="19954"/>
    <cellStyle name="計算 2 2 2 5 2 3 4" xfId="22928"/>
    <cellStyle name="計算 2 2 2 5 2 4" xfId="25129"/>
    <cellStyle name="計算 2 2 2 5 2 4 2" xfId="34164"/>
    <cellStyle name="計算 2 2 2 5 2 5" xfId="20802"/>
    <cellStyle name="計算 2 2 2 5 2 6" xfId="7769"/>
    <cellStyle name="計算 2 2 2 5 3" xfId="4428"/>
    <cellStyle name="計算 2 2 2 5 3 2" xfId="11535"/>
    <cellStyle name="計算 2 2 2 5 3 2 2" xfId="27529"/>
    <cellStyle name="計算 2 2 2 5 3 2 2 2" xfId="36564"/>
    <cellStyle name="計算 2 2 2 5 3 2 3" xfId="20887"/>
    <cellStyle name="計算 2 2 2 5 3 2 4" xfId="23700"/>
    <cellStyle name="計算 2 2 2 5 3 3" xfId="25698"/>
    <cellStyle name="計算 2 2 2 5 3 3 2" xfId="34733"/>
    <cellStyle name="計算 2 2 2 5 3 4" xfId="22195"/>
    <cellStyle name="計算 2 2 2 5 3 5" xfId="9218"/>
    <cellStyle name="計算 2 2 2 5 4" xfId="10667"/>
    <cellStyle name="計算 2 2 2 5 4 2" xfId="26661"/>
    <cellStyle name="計算 2 2 2 5 4 2 2" xfId="35696"/>
    <cellStyle name="計算 2 2 2 5 4 3" xfId="20021"/>
    <cellStyle name="計算 2 2 2 5 4 4" xfId="20708"/>
    <cellStyle name="計算 2 2 2 5 5" xfId="24711"/>
    <cellStyle name="計算 2 2 2 5 5 2" xfId="33746"/>
    <cellStyle name="計算 2 2 2 5 6" xfId="22293"/>
    <cellStyle name="計算 2 2 2 5 7" xfId="6877"/>
    <cellStyle name="計算 2 2 2 6" xfId="2212"/>
    <cellStyle name="計算 2 2 2 6 2" xfId="2915"/>
    <cellStyle name="計算 2 2 2 6 2 2" xfId="5256"/>
    <cellStyle name="計算 2 2 2 6 2 2 2" xfId="14374"/>
    <cellStyle name="計算 2 2 2 6 2 2 2 2" xfId="30365"/>
    <cellStyle name="計算 2 2 2 6 2 2 2 2 2" xfId="39400"/>
    <cellStyle name="計算 2 2 2 6 2 2 2 3" xfId="23729"/>
    <cellStyle name="計算 2 2 2 6 2 2 2 4" xfId="32765"/>
    <cellStyle name="計算 2 2 2 6 2 2 3" xfId="26067"/>
    <cellStyle name="計算 2 2 2 6 2 2 3 2" xfId="35102"/>
    <cellStyle name="計算 2 2 2 6 2 2 4" xfId="17125"/>
    <cellStyle name="計算 2 2 2 6 2 2 5" xfId="10046"/>
    <cellStyle name="計算 2 2 2 6 2 3" xfId="10576"/>
    <cellStyle name="計算 2 2 2 6 2 3 2" xfId="26570"/>
    <cellStyle name="計算 2 2 2 6 2 3 2 2" xfId="35605"/>
    <cellStyle name="計算 2 2 2 6 2 3 3" xfId="19930"/>
    <cellStyle name="計算 2 2 2 6 2 3 4" xfId="21018"/>
    <cellStyle name="計算 2 2 2 6 2 4" xfId="25080"/>
    <cellStyle name="計算 2 2 2 6 2 4 2" xfId="34115"/>
    <cellStyle name="計算 2 2 2 6 2 5" xfId="15938"/>
    <cellStyle name="計算 2 2 2 6 2 6" xfId="7705"/>
    <cellStyle name="計算 2 2 2 6 3" xfId="4553"/>
    <cellStyle name="計算 2 2 2 6 3 2" xfId="13561"/>
    <cellStyle name="計算 2 2 2 6 3 2 2" xfId="29549"/>
    <cellStyle name="計算 2 2 2 6 3 2 2 2" xfId="38584"/>
    <cellStyle name="計算 2 2 2 6 3 2 3" xfId="22914"/>
    <cellStyle name="計算 2 2 2 6 3 2 4" xfId="31949"/>
    <cellStyle name="計算 2 2 2 6 3 3" xfId="25727"/>
    <cellStyle name="計算 2 2 2 6 3 3 2" xfId="34762"/>
    <cellStyle name="計算 2 2 2 6 3 4" xfId="23178"/>
    <cellStyle name="計算 2 2 2 6 3 5" xfId="9343"/>
    <cellStyle name="計算 2 2 2 6 4" xfId="14049"/>
    <cellStyle name="計算 2 2 2 6 4 2" xfId="30038"/>
    <cellStyle name="計算 2 2 2 6 4 2 2" xfId="39073"/>
    <cellStyle name="計算 2 2 2 6 4 3" xfId="23402"/>
    <cellStyle name="計算 2 2 2 6 4 4" xfId="32438"/>
    <cellStyle name="計算 2 2 2 6 5" xfId="24740"/>
    <cellStyle name="計算 2 2 2 6 5 2" xfId="33775"/>
    <cellStyle name="計算 2 2 2 6 6" xfId="21108"/>
    <cellStyle name="計算 2 2 2 6 7" xfId="7002"/>
    <cellStyle name="計算 2 2 2 7" xfId="2345"/>
    <cellStyle name="計算 2 2 2 7 2" xfId="2462"/>
    <cellStyle name="計算 2 2 2 7 2 2" xfId="4803"/>
    <cellStyle name="計算 2 2 2 7 2 2 2" xfId="12032"/>
    <cellStyle name="計算 2 2 2 7 2 2 2 2" xfId="28027"/>
    <cellStyle name="計算 2 2 2 7 2 2 2 2 2" xfId="37062"/>
    <cellStyle name="計算 2 2 2 7 2 2 2 3" xfId="21384"/>
    <cellStyle name="計算 2 2 2 7 2 2 2 4" xfId="16612"/>
    <cellStyle name="計算 2 2 2 7 2 2 3" xfId="25834"/>
    <cellStyle name="計算 2 2 2 7 2 2 3 2" xfId="34869"/>
    <cellStyle name="計算 2 2 2 7 2 2 4" xfId="19201"/>
    <cellStyle name="計算 2 2 2 7 2 2 5" xfId="9593"/>
    <cellStyle name="計算 2 2 2 7 2 3" xfId="14041"/>
    <cellStyle name="計算 2 2 2 7 2 3 2" xfId="30030"/>
    <cellStyle name="計算 2 2 2 7 2 3 2 2" xfId="39065"/>
    <cellStyle name="計算 2 2 2 7 2 3 3" xfId="23394"/>
    <cellStyle name="計算 2 2 2 7 2 3 4" xfId="32430"/>
    <cellStyle name="計算 2 2 2 7 2 4" xfId="24847"/>
    <cellStyle name="計算 2 2 2 7 2 4 2" xfId="33882"/>
    <cellStyle name="計算 2 2 2 7 2 5" xfId="22609"/>
    <cellStyle name="計算 2 2 2 7 2 6" xfId="7252"/>
    <cellStyle name="計算 2 2 2 7 3" xfId="4686"/>
    <cellStyle name="計算 2 2 2 7 3 2" xfId="12532"/>
    <cellStyle name="計算 2 2 2 7 3 2 2" xfId="28519"/>
    <cellStyle name="計算 2 2 2 7 3 2 2 2" xfId="37554"/>
    <cellStyle name="計算 2 2 2 7 3 2 3" xfId="21884"/>
    <cellStyle name="計算 2 2 2 7 3 2 4" xfId="30919"/>
    <cellStyle name="計算 2 2 2 7 3 3" xfId="25776"/>
    <cellStyle name="計算 2 2 2 7 3 3 2" xfId="34811"/>
    <cellStyle name="計算 2 2 2 7 3 4" xfId="17722"/>
    <cellStyle name="計算 2 2 2 7 3 5" xfId="9476"/>
    <cellStyle name="計算 2 2 2 7 4" xfId="12407"/>
    <cellStyle name="計算 2 2 2 7 4 2" xfId="28398"/>
    <cellStyle name="計算 2 2 2 7 4 2 2" xfId="37433"/>
    <cellStyle name="計算 2 2 2 7 4 3" xfId="21759"/>
    <cellStyle name="計算 2 2 2 7 4 4" xfId="30798"/>
    <cellStyle name="計算 2 2 2 7 5" xfId="24789"/>
    <cellStyle name="計算 2 2 2 7 5 2" xfId="33824"/>
    <cellStyle name="計算 2 2 2 7 6" xfId="18719"/>
    <cellStyle name="計算 2 2 2 7 7" xfId="7135"/>
    <cellStyle name="計算 2 2 2 8" xfId="1154"/>
    <cellStyle name="計算 2 2 2 8 2" xfId="3495"/>
    <cellStyle name="計算 2 2 2 8 2 2" xfId="12450"/>
    <cellStyle name="計算 2 2 2 8 2 2 2" xfId="28441"/>
    <cellStyle name="計算 2 2 2 8 2 2 2 2" xfId="37476"/>
    <cellStyle name="計算 2 2 2 8 2 2 3" xfId="21802"/>
    <cellStyle name="計算 2 2 2 8 2 2 4" xfId="30841"/>
    <cellStyle name="計算 2 2 2 8 2 3" xfId="25347"/>
    <cellStyle name="計算 2 2 2 8 2 3 2" xfId="34382"/>
    <cellStyle name="計算 2 2 2 8 2 4" xfId="15494"/>
    <cellStyle name="計算 2 2 2 8 2 5" xfId="8285"/>
    <cellStyle name="計算 2 2 2 8 3" xfId="13837"/>
    <cellStyle name="計算 2 2 2 8 3 2" xfId="29826"/>
    <cellStyle name="計算 2 2 2 8 3 2 2" xfId="38861"/>
    <cellStyle name="計算 2 2 2 8 3 3" xfId="23190"/>
    <cellStyle name="計算 2 2 2 8 3 4" xfId="32226"/>
    <cellStyle name="計算 2 2 2 8 4" xfId="24360"/>
    <cellStyle name="計算 2 2 2 8 4 2" xfId="33395"/>
    <cellStyle name="計算 2 2 2 8 5" xfId="19459"/>
    <cellStyle name="計算 2 2 2 8 6" xfId="5945"/>
    <cellStyle name="計算 2 2 2 9" xfId="3120"/>
    <cellStyle name="計算 2 2 2 9 2" xfId="10952"/>
    <cellStyle name="計算 2 2 2 9 2 2" xfId="26946"/>
    <cellStyle name="計算 2 2 2 9 2 2 2" xfId="35981"/>
    <cellStyle name="計算 2 2 2 9 2 3" xfId="20305"/>
    <cellStyle name="計算 2 2 2 9 2 4" xfId="18162"/>
    <cellStyle name="計算 2 2 2 9 3" xfId="25182"/>
    <cellStyle name="計算 2 2 2 9 3 2" xfId="34217"/>
    <cellStyle name="計算 2 2 2 9 4" xfId="16129"/>
    <cellStyle name="計算 2 2 2 9 5" xfId="7910"/>
    <cellStyle name="計算 2 2 3" xfId="1517"/>
    <cellStyle name="計算 2 2 3 2" xfId="2875"/>
    <cellStyle name="計算 2 2 3 2 2" xfId="5216"/>
    <cellStyle name="計算 2 2 3 2 2 2" xfId="14334"/>
    <cellStyle name="計算 2 2 3 2 2 2 2" xfId="30325"/>
    <cellStyle name="計算 2 2 3 2 2 2 2 2" xfId="39360"/>
    <cellStyle name="計算 2 2 3 2 2 2 3" xfId="23689"/>
    <cellStyle name="計算 2 2 3 2 2 2 4" xfId="32725"/>
    <cellStyle name="計算 2 2 3 2 2 3" xfId="26035"/>
    <cellStyle name="計算 2 2 3 2 2 3 2" xfId="35070"/>
    <cellStyle name="計算 2 2 3 2 2 4" xfId="17575"/>
    <cellStyle name="計算 2 2 3 2 2 5" xfId="10006"/>
    <cellStyle name="計算 2 2 3 2 3" xfId="11905"/>
    <cellStyle name="計算 2 2 3 2 3 2" xfId="27900"/>
    <cellStyle name="計算 2 2 3 2 3 2 2" xfId="36935"/>
    <cellStyle name="計算 2 2 3 2 3 3" xfId="21258"/>
    <cellStyle name="計算 2 2 3 2 3 4" xfId="16237"/>
    <cellStyle name="計算 2 2 3 2 4" xfId="25048"/>
    <cellStyle name="計算 2 2 3 2 4 2" xfId="34083"/>
    <cellStyle name="計算 2 2 3 2 5" xfId="19765"/>
    <cellStyle name="計算 2 2 3 2 6" xfId="7665"/>
    <cellStyle name="計算 2 2 3 3" xfId="3858"/>
    <cellStyle name="計算 2 2 3 3 2" xfId="10612"/>
    <cellStyle name="計算 2 2 3 3 2 2" xfId="26606"/>
    <cellStyle name="計算 2 2 3 3 2 2 2" xfId="35641"/>
    <cellStyle name="計算 2 2 3 3 2 3" xfId="19966"/>
    <cellStyle name="計算 2 2 3 3 2 4" xfId="17570"/>
    <cellStyle name="計算 2 2 3 3 3" xfId="25453"/>
    <cellStyle name="計算 2 2 3 3 3 2" xfId="34488"/>
    <cellStyle name="計算 2 2 3 3 4" xfId="15497"/>
    <cellStyle name="計算 2 2 3 3 5" xfId="8648"/>
    <cellStyle name="計算 2 2 3 4" xfId="12314"/>
    <cellStyle name="計算 2 2 3 4 2" xfId="28309"/>
    <cellStyle name="計算 2 2 3 4 2 2" xfId="37344"/>
    <cellStyle name="計算 2 2 3 4 3" xfId="21666"/>
    <cellStyle name="計算 2 2 3 4 4" xfId="30709"/>
    <cellStyle name="計算 2 2 3 5" xfId="24466"/>
    <cellStyle name="計算 2 2 3 5 2" xfId="33501"/>
    <cellStyle name="計算 2 2 3 6" xfId="18600"/>
    <cellStyle name="計算 2 2 3 7" xfId="6308"/>
    <cellStyle name="計算 2 2 4" xfId="1262"/>
    <cellStyle name="計算 2 2 4 2" xfId="2613"/>
    <cellStyle name="計算 2 2 4 2 2" xfId="4954"/>
    <cellStyle name="計算 2 2 4 2 2 2" xfId="10582"/>
    <cellStyle name="計算 2 2 4 2 2 2 2" xfId="26576"/>
    <cellStyle name="計算 2 2 4 2 2 2 2 2" xfId="35611"/>
    <cellStyle name="計算 2 2 4 2 2 2 3" xfId="19936"/>
    <cellStyle name="計算 2 2 4 2 2 2 4" xfId="20530"/>
    <cellStyle name="計算 2 2 4 2 2 3" xfId="25904"/>
    <cellStyle name="計算 2 2 4 2 2 3 2" xfId="34939"/>
    <cellStyle name="計算 2 2 4 2 2 4" xfId="22509"/>
    <cellStyle name="計算 2 2 4 2 2 5" xfId="9744"/>
    <cellStyle name="計算 2 2 4 2 3" xfId="12992"/>
    <cellStyle name="計算 2 2 4 2 3 2" xfId="28980"/>
    <cellStyle name="計算 2 2 4 2 3 2 2" xfId="38015"/>
    <cellStyle name="計算 2 2 4 2 3 3" xfId="22345"/>
    <cellStyle name="計算 2 2 4 2 3 4" xfId="31380"/>
    <cellStyle name="計算 2 2 4 2 4" xfId="24917"/>
    <cellStyle name="計算 2 2 4 2 4 2" xfId="33952"/>
    <cellStyle name="計算 2 2 4 2 5" xfId="19978"/>
    <cellStyle name="計算 2 2 4 2 6" xfId="7403"/>
    <cellStyle name="計算 2 2 4 3" xfId="3603"/>
    <cellStyle name="計算 2 2 4 3 2" xfId="12797"/>
    <cellStyle name="計算 2 2 4 3 2 2" xfId="28785"/>
    <cellStyle name="計算 2 2 4 3 2 2 2" xfId="37820"/>
    <cellStyle name="計算 2 2 4 3 2 3" xfId="22150"/>
    <cellStyle name="計算 2 2 4 3 2 4" xfId="31185"/>
    <cellStyle name="計算 2 2 4 3 3" xfId="25400"/>
    <cellStyle name="計算 2 2 4 3 3 2" xfId="34435"/>
    <cellStyle name="計算 2 2 4 3 4" xfId="18246"/>
    <cellStyle name="計算 2 2 4 3 5" xfId="8393"/>
    <cellStyle name="計算 2 2 4 4" xfId="13849"/>
    <cellStyle name="計算 2 2 4 4 2" xfId="29838"/>
    <cellStyle name="計算 2 2 4 4 2 2" xfId="38873"/>
    <cellStyle name="計算 2 2 4 4 3" xfId="23202"/>
    <cellStyle name="計算 2 2 4 4 4" xfId="32238"/>
    <cellStyle name="計算 2 2 4 5" xfId="24413"/>
    <cellStyle name="計算 2 2 4 5 2" xfId="33448"/>
    <cellStyle name="計算 2 2 4 6" xfId="15267"/>
    <cellStyle name="計算 2 2 4 7" xfId="6053"/>
    <cellStyle name="計算 2 2 5" xfId="1552"/>
    <cellStyle name="計算 2 2 5 2" xfId="2768"/>
    <cellStyle name="計算 2 2 5 2 2" xfId="5109"/>
    <cellStyle name="計算 2 2 5 2 2 2" xfId="10208"/>
    <cellStyle name="計算 2 2 5 2 2 2 2" xfId="26206"/>
    <cellStyle name="計算 2 2 5 2 2 2 2 2" xfId="35241"/>
    <cellStyle name="計算 2 2 5 2 2 2 3" xfId="19563"/>
    <cellStyle name="計算 2 2 5 2 2 2 4" xfId="18231"/>
    <cellStyle name="計算 2 2 5 2 2 3" xfId="25958"/>
    <cellStyle name="計算 2 2 5 2 2 3 2" xfId="34993"/>
    <cellStyle name="計算 2 2 5 2 2 4" xfId="21540"/>
    <cellStyle name="計算 2 2 5 2 2 5" xfId="9899"/>
    <cellStyle name="計算 2 2 5 2 3" xfId="10829"/>
    <cellStyle name="計算 2 2 5 2 3 2" xfId="26823"/>
    <cellStyle name="計算 2 2 5 2 3 2 2" xfId="35858"/>
    <cellStyle name="計算 2 2 5 2 3 3" xfId="20183"/>
    <cellStyle name="計算 2 2 5 2 3 4" xfId="21767"/>
    <cellStyle name="計算 2 2 5 2 4" xfId="24971"/>
    <cellStyle name="計算 2 2 5 2 4 2" xfId="34006"/>
    <cellStyle name="計算 2 2 5 2 5" xfId="17614"/>
    <cellStyle name="計算 2 2 5 2 6" xfId="7558"/>
    <cellStyle name="計算 2 2 5 3" xfId="3893"/>
    <cellStyle name="計算 2 2 5 3 2" xfId="13016"/>
    <cellStyle name="計算 2 2 5 3 2 2" xfId="29004"/>
    <cellStyle name="計算 2 2 5 3 2 2 2" xfId="38039"/>
    <cellStyle name="計算 2 2 5 3 2 3" xfId="22369"/>
    <cellStyle name="計算 2 2 5 3 2 4" xfId="31404"/>
    <cellStyle name="計算 2 2 5 3 3" xfId="25475"/>
    <cellStyle name="計算 2 2 5 3 3 2" xfId="34510"/>
    <cellStyle name="計算 2 2 5 3 4" xfId="15459"/>
    <cellStyle name="計算 2 2 5 3 5" xfId="8683"/>
    <cellStyle name="計算 2 2 5 4" xfId="12766"/>
    <cellStyle name="計算 2 2 5 4 2" xfId="28753"/>
    <cellStyle name="計算 2 2 5 4 2 2" xfId="37788"/>
    <cellStyle name="計算 2 2 5 4 3" xfId="22118"/>
    <cellStyle name="計算 2 2 5 4 4" xfId="31153"/>
    <cellStyle name="計算 2 2 5 5" xfId="24488"/>
    <cellStyle name="計算 2 2 5 5 2" xfId="33523"/>
    <cellStyle name="計算 2 2 5 6" xfId="16678"/>
    <cellStyle name="計算 2 2 5 7" xfId="6343"/>
    <cellStyle name="計算 2 2 6" xfId="1230"/>
    <cellStyle name="計算 2 2 6 2" xfId="1009"/>
    <cellStyle name="計算 2 2 6 2 2" xfId="3357"/>
    <cellStyle name="計算 2 2 6 2 2 2" xfId="13286"/>
    <cellStyle name="計算 2 2 6 2 2 2 2" xfId="29274"/>
    <cellStyle name="計算 2 2 6 2 2 2 2 2" xfId="38309"/>
    <cellStyle name="計算 2 2 6 2 2 2 3" xfId="22639"/>
    <cellStyle name="計算 2 2 6 2 2 2 4" xfId="31674"/>
    <cellStyle name="計算 2 2 6 2 2 3" xfId="25300"/>
    <cellStyle name="計算 2 2 6 2 2 3 2" xfId="34335"/>
    <cellStyle name="計算 2 2 6 2 2 4" xfId="19116"/>
    <cellStyle name="計算 2 2 6 2 2 5" xfId="8147"/>
    <cellStyle name="計算 2 2 6 2 3" xfId="12626"/>
    <cellStyle name="計算 2 2 6 2 3 2" xfId="28613"/>
    <cellStyle name="計算 2 2 6 2 3 2 2" xfId="37648"/>
    <cellStyle name="計算 2 2 6 2 3 3" xfId="21978"/>
    <cellStyle name="計算 2 2 6 2 3 4" xfId="31013"/>
    <cellStyle name="計算 2 2 6 2 4" xfId="24313"/>
    <cellStyle name="計算 2 2 6 2 4 2" xfId="33348"/>
    <cellStyle name="計算 2 2 6 2 5" xfId="16146"/>
    <cellStyle name="計算 2 2 6 2 6" xfId="5808"/>
    <cellStyle name="計算 2 2 6 3" xfId="3571"/>
    <cellStyle name="計算 2 2 6 3 2" xfId="12903"/>
    <cellStyle name="計算 2 2 6 3 2 2" xfId="28891"/>
    <cellStyle name="計算 2 2 6 3 2 2 2" xfId="37926"/>
    <cellStyle name="計算 2 2 6 3 2 3" xfId="22256"/>
    <cellStyle name="計算 2 2 6 3 2 4" xfId="31291"/>
    <cellStyle name="計算 2 2 6 3 3" xfId="25375"/>
    <cellStyle name="計算 2 2 6 3 3 2" xfId="34410"/>
    <cellStyle name="計算 2 2 6 3 4" xfId="15734"/>
    <cellStyle name="計算 2 2 6 3 5" xfId="8361"/>
    <cellStyle name="計算 2 2 6 4" xfId="12625"/>
    <cellStyle name="計算 2 2 6 4 2" xfId="28612"/>
    <cellStyle name="計算 2 2 6 4 2 2" xfId="37647"/>
    <cellStyle name="計算 2 2 6 4 3" xfId="21977"/>
    <cellStyle name="計算 2 2 6 4 4" xfId="31012"/>
    <cellStyle name="計算 2 2 6 5" xfId="24388"/>
    <cellStyle name="計算 2 2 6 5 2" xfId="33423"/>
    <cellStyle name="計算 2 2 6 6" xfId="15040"/>
    <cellStyle name="計算 2 2 6 7" xfId="6021"/>
    <cellStyle name="計算 2 2 7" xfId="1570"/>
    <cellStyle name="計算 2 2 7 2" xfId="2511"/>
    <cellStyle name="計算 2 2 7 2 2" xfId="4852"/>
    <cellStyle name="計算 2 2 7 2 2 2" xfId="13669"/>
    <cellStyle name="計算 2 2 7 2 2 2 2" xfId="29657"/>
    <cellStyle name="計算 2 2 7 2 2 2 2 2" xfId="38692"/>
    <cellStyle name="計算 2 2 7 2 2 2 3" xfId="23022"/>
    <cellStyle name="計算 2 2 7 2 2 2 4" xfId="32057"/>
    <cellStyle name="計算 2 2 7 2 2 3" xfId="25862"/>
    <cellStyle name="計算 2 2 7 2 2 3 2" xfId="34897"/>
    <cellStyle name="計算 2 2 7 2 2 4" xfId="22515"/>
    <cellStyle name="計算 2 2 7 2 2 5" xfId="9642"/>
    <cellStyle name="計算 2 2 7 2 3" xfId="11442"/>
    <cellStyle name="計算 2 2 7 2 3 2" xfId="27436"/>
    <cellStyle name="計算 2 2 7 2 3 2 2" xfId="36471"/>
    <cellStyle name="計算 2 2 7 2 3 3" xfId="20794"/>
    <cellStyle name="計算 2 2 7 2 3 4" xfId="20255"/>
    <cellStyle name="計算 2 2 7 2 4" xfId="24875"/>
    <cellStyle name="計算 2 2 7 2 4 2" xfId="33910"/>
    <cellStyle name="計算 2 2 7 2 5" xfId="19655"/>
    <cellStyle name="計算 2 2 7 2 6" xfId="7301"/>
    <cellStyle name="計算 2 2 7 3" xfId="3911"/>
    <cellStyle name="計算 2 2 7 3 2" xfId="11765"/>
    <cellStyle name="計算 2 2 7 3 2 2" xfId="27759"/>
    <cellStyle name="計算 2 2 7 3 2 2 2" xfId="36794"/>
    <cellStyle name="計算 2 2 7 3 2 3" xfId="21117"/>
    <cellStyle name="計算 2 2 7 3 2 4" xfId="17025"/>
    <cellStyle name="計算 2 2 7 3 3" xfId="25493"/>
    <cellStyle name="計算 2 2 7 3 3 2" xfId="34528"/>
    <cellStyle name="計算 2 2 7 3 4" xfId="20974"/>
    <cellStyle name="計算 2 2 7 3 5" xfId="8701"/>
    <cellStyle name="計算 2 2 7 4" xfId="11575"/>
    <cellStyle name="計算 2 2 7 4 2" xfId="27569"/>
    <cellStyle name="計算 2 2 7 4 2 2" xfId="36604"/>
    <cellStyle name="計算 2 2 7 4 3" xfId="20927"/>
    <cellStyle name="計算 2 2 7 4 4" xfId="22192"/>
    <cellStyle name="計算 2 2 7 5" xfId="24506"/>
    <cellStyle name="計算 2 2 7 5 2" xfId="33541"/>
    <cellStyle name="計算 2 2 7 6" xfId="19422"/>
    <cellStyle name="計算 2 2 7 7" xfId="6361"/>
    <cellStyle name="計算 2 2 8" xfId="2024"/>
    <cellStyle name="計算 2 2 8 2" xfId="850"/>
    <cellStyle name="計算 2 2 8 2 2" xfId="3198"/>
    <cellStyle name="計算 2 2 8 2 2 2" xfId="10643"/>
    <cellStyle name="計算 2 2 8 2 2 2 2" xfId="26637"/>
    <cellStyle name="計算 2 2 8 2 2 2 2 2" xfId="35672"/>
    <cellStyle name="計算 2 2 8 2 2 2 3" xfId="19997"/>
    <cellStyle name="計算 2 2 8 2 2 2 4" xfId="22027"/>
    <cellStyle name="計算 2 2 8 2 2 3" xfId="25240"/>
    <cellStyle name="計算 2 2 8 2 2 3 2" xfId="34275"/>
    <cellStyle name="計算 2 2 8 2 2 4" xfId="19262"/>
    <cellStyle name="計算 2 2 8 2 2 5" xfId="7988"/>
    <cellStyle name="計算 2 2 8 2 3" xfId="10490"/>
    <cellStyle name="計算 2 2 8 2 3 2" xfId="26488"/>
    <cellStyle name="計算 2 2 8 2 3 2 2" xfId="35523"/>
    <cellStyle name="計算 2 2 8 2 3 3" xfId="19844"/>
    <cellStyle name="計算 2 2 8 2 3 4" xfId="22641"/>
    <cellStyle name="計算 2 2 8 2 4" xfId="24253"/>
    <cellStyle name="計算 2 2 8 2 4 2" xfId="33288"/>
    <cellStyle name="計算 2 2 8 2 5" xfId="15412"/>
    <cellStyle name="計算 2 2 8 2 6" xfId="5649"/>
    <cellStyle name="計算 2 2 8 3" xfId="4365"/>
    <cellStyle name="計算 2 2 8 3 2" xfId="13330"/>
    <cellStyle name="計算 2 2 8 3 2 2" xfId="29318"/>
    <cellStyle name="計算 2 2 8 3 2 2 2" xfId="38353"/>
    <cellStyle name="計算 2 2 8 3 2 3" xfId="22683"/>
    <cellStyle name="計算 2 2 8 3 2 4" xfId="31718"/>
    <cellStyle name="計算 2 2 8 3 3" xfId="25677"/>
    <cellStyle name="計算 2 2 8 3 3 2" xfId="34712"/>
    <cellStyle name="計算 2 2 8 3 4" xfId="19077"/>
    <cellStyle name="計算 2 2 8 3 5" xfId="9155"/>
    <cellStyle name="計算 2 2 8 4" xfId="10392"/>
    <cellStyle name="計算 2 2 8 4 2" xfId="26390"/>
    <cellStyle name="計算 2 2 8 4 2 2" xfId="35425"/>
    <cellStyle name="計算 2 2 8 4 3" xfId="19746"/>
    <cellStyle name="計算 2 2 8 4 4" xfId="19503"/>
    <cellStyle name="計算 2 2 8 5" xfId="24690"/>
    <cellStyle name="計算 2 2 8 5 2" xfId="33725"/>
    <cellStyle name="計算 2 2 8 6" xfId="18258"/>
    <cellStyle name="計算 2 2 8 7" xfId="6814"/>
    <cellStyle name="計算 2 2 9" xfId="791"/>
    <cellStyle name="計算 2 2 9 2" xfId="3139"/>
    <cellStyle name="計算 2 2 9 2 2" xfId="11309"/>
    <cellStyle name="計算 2 2 9 2 2 2" xfId="27303"/>
    <cellStyle name="計算 2 2 9 2 2 2 2" xfId="36338"/>
    <cellStyle name="計算 2 2 9 2 2 3" xfId="20661"/>
    <cellStyle name="計算 2 2 9 2 2 4" xfId="19729"/>
    <cellStyle name="計算 2 2 9 2 3" xfId="25199"/>
    <cellStyle name="計算 2 2 9 2 3 2" xfId="34234"/>
    <cellStyle name="計算 2 2 9 2 4" xfId="21740"/>
    <cellStyle name="計算 2 2 9 2 5" xfId="7929"/>
    <cellStyle name="計算 2 2 9 3" xfId="14244"/>
    <cellStyle name="計算 2 2 9 3 2" xfId="30234"/>
    <cellStyle name="計算 2 2 9 3 2 2" xfId="39269"/>
    <cellStyle name="計算 2 2 9 3 3" xfId="23598"/>
    <cellStyle name="計算 2 2 9 3 4" xfId="32634"/>
    <cellStyle name="計算 2 2 9 4" xfId="24212"/>
    <cellStyle name="計算 2 2 9 4 2" xfId="33247"/>
    <cellStyle name="計算 2 2 9 5" xfId="17303"/>
    <cellStyle name="計算 2 2 9 6" xfId="5590"/>
    <cellStyle name="計算 2 3" xfId="568"/>
    <cellStyle name="計算 2 3 10" xfId="771"/>
    <cellStyle name="計算 2 3 10 2" xfId="24194"/>
    <cellStyle name="計算 2 3 10 2 2" xfId="33229"/>
    <cellStyle name="計算 2 3 10 3" xfId="15351"/>
    <cellStyle name="計算 2 3 10 4" xfId="15377"/>
    <cellStyle name="計算 2 3 10 5" xfId="5570"/>
    <cellStyle name="計算 2 3 11" xfId="12824"/>
    <cellStyle name="計算 2 3 11 2" xfId="28812"/>
    <cellStyle name="計算 2 3 11 2 2" xfId="37847"/>
    <cellStyle name="計算 2 3 11 3" xfId="22177"/>
    <cellStyle name="計算 2 3 11 4" xfId="31212"/>
    <cellStyle name="計算 2 3 12" xfId="15168"/>
    <cellStyle name="計算 2 3 12 2" xfId="18411"/>
    <cellStyle name="計算 2 3 13" xfId="24044"/>
    <cellStyle name="計算 2 3 13 2" xfId="33079"/>
    <cellStyle name="計算 2 3 14" xfId="14742"/>
    <cellStyle name="計算 2 3 15" xfId="14713"/>
    <cellStyle name="計算 2 3 16" xfId="5417"/>
    <cellStyle name="計算 2 3 2" xfId="1645"/>
    <cellStyle name="計算 2 3 2 2" xfId="2892"/>
    <cellStyle name="計算 2 3 2 2 2" xfId="5233"/>
    <cellStyle name="計算 2 3 2 2 2 2" xfId="14351"/>
    <cellStyle name="計算 2 3 2 2 2 2 2" xfId="30342"/>
    <cellStyle name="計算 2 3 2 2 2 2 2 2" xfId="39377"/>
    <cellStyle name="計算 2 3 2 2 2 2 3" xfId="23706"/>
    <cellStyle name="計算 2 3 2 2 2 2 4" xfId="32742"/>
    <cellStyle name="計算 2 3 2 2 2 3" xfId="26047"/>
    <cellStyle name="計算 2 3 2 2 2 3 2" xfId="35082"/>
    <cellStyle name="計算 2 3 2 2 2 4" xfId="16179"/>
    <cellStyle name="計算 2 3 2 2 2 5" xfId="10023"/>
    <cellStyle name="計算 2 3 2 2 3" xfId="13353"/>
    <cellStyle name="計算 2 3 2 2 3 2" xfId="29341"/>
    <cellStyle name="計算 2 3 2 2 3 2 2" xfId="38376"/>
    <cellStyle name="計算 2 3 2 2 3 3" xfId="22706"/>
    <cellStyle name="計算 2 3 2 2 3 4" xfId="31741"/>
    <cellStyle name="計算 2 3 2 2 4" xfId="25060"/>
    <cellStyle name="計算 2 3 2 2 4 2" xfId="34095"/>
    <cellStyle name="計算 2 3 2 2 5" xfId="19797"/>
    <cellStyle name="計算 2 3 2 2 6" xfId="7682"/>
    <cellStyle name="計算 2 3 2 3" xfId="3986"/>
    <cellStyle name="計算 2 3 2 3 2" xfId="14126"/>
    <cellStyle name="計算 2 3 2 3 2 2" xfId="30115"/>
    <cellStyle name="計算 2 3 2 3 2 2 2" xfId="39150"/>
    <cellStyle name="計算 2 3 2 3 2 3" xfId="23479"/>
    <cellStyle name="計算 2 3 2 3 2 4" xfId="32515"/>
    <cellStyle name="計算 2 3 2 3 3" xfId="25523"/>
    <cellStyle name="計算 2 3 2 3 3 2" xfId="34558"/>
    <cellStyle name="計算 2 3 2 3 4" xfId="20041"/>
    <cellStyle name="計算 2 3 2 3 5" xfId="8776"/>
    <cellStyle name="計算 2 3 2 4" xfId="13771"/>
    <cellStyle name="計算 2 3 2 4 2" xfId="29759"/>
    <cellStyle name="計算 2 3 2 4 2 2" xfId="38794"/>
    <cellStyle name="計算 2 3 2 4 3" xfId="23123"/>
    <cellStyle name="計算 2 3 2 4 4" xfId="32159"/>
    <cellStyle name="計算 2 3 2 5" xfId="24536"/>
    <cellStyle name="計算 2 3 2 5 2" xfId="33571"/>
    <cellStyle name="計算 2 3 2 6" xfId="18262"/>
    <cellStyle name="計算 2 3 2 7" xfId="6436"/>
    <cellStyle name="計算 2 3 3" xfId="1806"/>
    <cellStyle name="計算 2 3 3 2" xfId="2443"/>
    <cellStyle name="計算 2 3 3 2 2" xfId="4784"/>
    <cellStyle name="計算 2 3 3 2 2 2" xfId="11530"/>
    <cellStyle name="計算 2 3 3 2 2 2 2" xfId="27524"/>
    <cellStyle name="計算 2 3 3 2 2 2 2 2" xfId="36559"/>
    <cellStyle name="計算 2 3 3 2 2 2 3" xfId="20882"/>
    <cellStyle name="計算 2 3 3 2 2 2 4" xfId="19185"/>
    <cellStyle name="計算 2 3 3 2 2 3" xfId="25822"/>
    <cellStyle name="計算 2 3 3 2 2 3 2" xfId="34857"/>
    <cellStyle name="計算 2 3 3 2 2 4" xfId="18877"/>
    <cellStyle name="計算 2 3 3 2 2 5" xfId="9574"/>
    <cellStyle name="計算 2 3 3 2 3" xfId="11565"/>
    <cellStyle name="計算 2 3 3 2 3 2" xfId="27559"/>
    <cellStyle name="計算 2 3 3 2 3 2 2" xfId="36594"/>
    <cellStyle name="計算 2 3 3 2 3 3" xfId="20917"/>
    <cellStyle name="計算 2 3 3 2 3 4" xfId="18132"/>
    <cellStyle name="計算 2 3 3 2 4" xfId="24835"/>
    <cellStyle name="計算 2 3 3 2 4 2" xfId="33870"/>
    <cellStyle name="計算 2 3 3 2 5" xfId="23727"/>
    <cellStyle name="計算 2 3 3 2 6" xfId="7233"/>
    <cellStyle name="計算 2 3 3 3" xfId="4147"/>
    <cellStyle name="計算 2 3 3 3 2" xfId="11147"/>
    <cellStyle name="計算 2 3 3 3 2 2" xfId="27141"/>
    <cellStyle name="計算 2 3 3 3 2 2 2" xfId="36176"/>
    <cellStyle name="計算 2 3 3 3 2 3" xfId="20500"/>
    <cellStyle name="計算 2 3 3 3 2 4" xfId="23521"/>
    <cellStyle name="計算 2 3 3 3 3" xfId="25596"/>
    <cellStyle name="計算 2 3 3 3 3 2" xfId="34631"/>
    <cellStyle name="計算 2 3 3 3 4" xfId="18946"/>
    <cellStyle name="計算 2 3 3 3 5" xfId="8937"/>
    <cellStyle name="計算 2 3 3 4" xfId="12413"/>
    <cellStyle name="計算 2 3 3 4 2" xfId="28404"/>
    <cellStyle name="計算 2 3 3 4 2 2" xfId="37439"/>
    <cellStyle name="計算 2 3 3 4 3" xfId="21765"/>
    <cellStyle name="計算 2 3 3 4 4" xfId="30804"/>
    <cellStyle name="計算 2 3 3 5" xfId="24609"/>
    <cellStyle name="計算 2 3 3 5 2" xfId="33644"/>
    <cellStyle name="計算 2 3 3 6" xfId="21312"/>
    <cellStyle name="計算 2 3 3 7" xfId="6596"/>
    <cellStyle name="計算 2 3 4" xfId="1946"/>
    <cellStyle name="計算 2 3 4 2" xfId="2538"/>
    <cellStyle name="計算 2 3 4 2 2" xfId="4879"/>
    <cellStyle name="計算 2 3 4 2 2 2" xfId="11582"/>
    <cellStyle name="計算 2 3 4 2 2 2 2" xfId="27576"/>
    <cellStyle name="計算 2 3 4 2 2 2 2 2" xfId="36611"/>
    <cellStyle name="計算 2 3 4 2 2 2 3" xfId="20934"/>
    <cellStyle name="計算 2 3 4 2 2 2 4" xfId="17818"/>
    <cellStyle name="計算 2 3 4 2 2 3" xfId="25869"/>
    <cellStyle name="計算 2 3 4 2 2 3 2" xfId="34904"/>
    <cellStyle name="計算 2 3 4 2 2 4" xfId="21407"/>
    <cellStyle name="計算 2 3 4 2 2 5" xfId="9669"/>
    <cellStyle name="計算 2 3 4 2 3" xfId="12592"/>
    <cellStyle name="計算 2 3 4 2 3 2" xfId="28579"/>
    <cellStyle name="計算 2 3 4 2 3 2 2" xfId="37614"/>
    <cellStyle name="計算 2 3 4 2 3 3" xfId="21944"/>
    <cellStyle name="計算 2 3 4 2 3 4" xfId="30979"/>
    <cellStyle name="計算 2 3 4 2 4" xfId="24882"/>
    <cellStyle name="計算 2 3 4 2 4 2" xfId="33917"/>
    <cellStyle name="計算 2 3 4 2 5" xfId="23089"/>
    <cellStyle name="計算 2 3 4 2 6" xfId="7328"/>
    <cellStyle name="計算 2 3 4 3" xfId="4287"/>
    <cellStyle name="計算 2 3 4 3 2" xfId="10626"/>
    <cellStyle name="計算 2 3 4 3 2 2" xfId="26620"/>
    <cellStyle name="計算 2 3 4 3 2 2 2" xfId="35655"/>
    <cellStyle name="計算 2 3 4 3 2 3" xfId="19980"/>
    <cellStyle name="計算 2 3 4 3 2 4" xfId="20147"/>
    <cellStyle name="計算 2 3 4 3 3" xfId="25643"/>
    <cellStyle name="計算 2 3 4 3 3 2" xfId="34678"/>
    <cellStyle name="計算 2 3 4 3 4" xfId="19253"/>
    <cellStyle name="計算 2 3 4 3 5" xfId="9077"/>
    <cellStyle name="計算 2 3 4 4" xfId="14048"/>
    <cellStyle name="計算 2 3 4 4 2" xfId="30037"/>
    <cellStyle name="計算 2 3 4 4 2 2" xfId="39072"/>
    <cellStyle name="計算 2 3 4 4 3" xfId="23401"/>
    <cellStyle name="計算 2 3 4 4 4" xfId="32437"/>
    <cellStyle name="計算 2 3 4 5" xfId="24656"/>
    <cellStyle name="計算 2 3 4 5 2" xfId="33691"/>
    <cellStyle name="計算 2 3 4 6" xfId="16857"/>
    <cellStyle name="計算 2 3 4 7" xfId="6736"/>
    <cellStyle name="計算 2 3 5" xfId="2086"/>
    <cellStyle name="計算 2 3 5 2" xfId="2814"/>
    <cellStyle name="計算 2 3 5 2 2" xfId="5155"/>
    <cellStyle name="計算 2 3 5 2 2 2" xfId="14273"/>
    <cellStyle name="計算 2 3 5 2 2 2 2" xfId="30264"/>
    <cellStyle name="計算 2 3 5 2 2 2 2 2" xfId="39299"/>
    <cellStyle name="計算 2 3 5 2 2 2 3" xfId="23628"/>
    <cellStyle name="計算 2 3 5 2 2 2 4" xfId="32664"/>
    <cellStyle name="計算 2 3 5 2 2 3" xfId="25988"/>
    <cellStyle name="計算 2 3 5 2 2 3 2" xfId="35023"/>
    <cellStyle name="計算 2 3 5 2 2 4" xfId="18632"/>
    <cellStyle name="計算 2 3 5 2 2 5" xfId="9945"/>
    <cellStyle name="計算 2 3 5 2 3" xfId="10647"/>
    <cellStyle name="計算 2 3 5 2 3 2" xfId="26641"/>
    <cellStyle name="計算 2 3 5 2 3 2 2" xfId="35676"/>
    <cellStyle name="計算 2 3 5 2 3 3" xfId="20001"/>
    <cellStyle name="計算 2 3 5 2 3 4" xfId="20223"/>
    <cellStyle name="計算 2 3 5 2 4" xfId="25001"/>
    <cellStyle name="計算 2 3 5 2 4 2" xfId="34036"/>
    <cellStyle name="計算 2 3 5 2 5" xfId="22055"/>
    <cellStyle name="計算 2 3 5 2 6" xfId="7604"/>
    <cellStyle name="計算 2 3 5 3" xfId="4427"/>
    <cellStyle name="計算 2 3 5 3 2" xfId="13449"/>
    <cellStyle name="計算 2 3 5 3 2 2" xfId="29437"/>
    <cellStyle name="計算 2 3 5 3 2 2 2" xfId="38472"/>
    <cellStyle name="計算 2 3 5 3 2 3" xfId="22802"/>
    <cellStyle name="計算 2 3 5 3 2 4" xfId="31837"/>
    <cellStyle name="計算 2 3 5 3 3" xfId="25697"/>
    <cellStyle name="計算 2 3 5 3 3 2" xfId="34732"/>
    <cellStyle name="計算 2 3 5 3 4" xfId="20800"/>
    <cellStyle name="計算 2 3 5 3 5" xfId="9217"/>
    <cellStyle name="計算 2 3 5 4" xfId="12587"/>
    <cellStyle name="計算 2 3 5 4 2" xfId="28574"/>
    <cellStyle name="計算 2 3 5 4 2 2" xfId="37609"/>
    <cellStyle name="計算 2 3 5 4 3" xfId="21939"/>
    <cellStyle name="計算 2 3 5 4 4" xfId="30974"/>
    <cellStyle name="計算 2 3 5 5" xfId="24710"/>
    <cellStyle name="計算 2 3 5 5 2" xfId="33745"/>
    <cellStyle name="計算 2 3 5 6" xfId="22022"/>
    <cellStyle name="計算 2 3 5 7" xfId="6876"/>
    <cellStyle name="計算 2 3 6" xfId="2211"/>
    <cellStyle name="計算 2 3 6 2" xfId="2419"/>
    <cellStyle name="計算 2 3 6 2 2" xfId="4760"/>
    <cellStyle name="計算 2 3 6 2 2 2" xfId="12261"/>
    <cellStyle name="計算 2 3 6 2 2 2 2" xfId="28256"/>
    <cellStyle name="計算 2 3 6 2 2 2 2 2" xfId="37291"/>
    <cellStyle name="計算 2 3 6 2 2 2 3" xfId="21613"/>
    <cellStyle name="計算 2 3 6 2 2 2 4" xfId="30656"/>
    <cellStyle name="計算 2 3 6 2 2 3" xfId="25806"/>
    <cellStyle name="計算 2 3 6 2 2 3 2" xfId="34841"/>
    <cellStyle name="計算 2 3 6 2 2 4" xfId="18700"/>
    <cellStyle name="計算 2 3 6 2 2 5" xfId="9550"/>
    <cellStyle name="計算 2 3 6 2 3" xfId="12923"/>
    <cellStyle name="計算 2 3 6 2 3 2" xfId="28911"/>
    <cellStyle name="計算 2 3 6 2 3 2 2" xfId="37946"/>
    <cellStyle name="計算 2 3 6 2 3 3" xfId="22276"/>
    <cellStyle name="計算 2 3 6 2 3 4" xfId="31311"/>
    <cellStyle name="計算 2 3 6 2 4" xfId="24819"/>
    <cellStyle name="計算 2 3 6 2 4 2" xfId="33854"/>
    <cellStyle name="計算 2 3 6 2 5" xfId="18127"/>
    <cellStyle name="計算 2 3 6 2 6" xfId="7209"/>
    <cellStyle name="計算 2 3 6 3" xfId="4552"/>
    <cellStyle name="計算 2 3 6 3 2" xfId="11755"/>
    <cellStyle name="計算 2 3 6 3 2 2" xfId="27749"/>
    <cellStyle name="計算 2 3 6 3 2 2 2" xfId="36784"/>
    <cellStyle name="計算 2 3 6 3 2 3" xfId="21107"/>
    <cellStyle name="計算 2 3 6 3 2 4" xfId="18170"/>
    <cellStyle name="計算 2 3 6 3 3" xfId="25726"/>
    <cellStyle name="計算 2 3 6 3 3 2" xfId="34761"/>
    <cellStyle name="計算 2 3 6 3 4" xfId="22590"/>
    <cellStyle name="計算 2 3 6 3 5" xfId="9342"/>
    <cellStyle name="計算 2 3 6 4" xfId="12705"/>
    <cellStyle name="計算 2 3 6 4 2" xfId="28692"/>
    <cellStyle name="計算 2 3 6 4 2 2" xfId="37727"/>
    <cellStyle name="計算 2 3 6 4 3" xfId="22057"/>
    <cellStyle name="計算 2 3 6 4 4" xfId="31092"/>
    <cellStyle name="計算 2 3 6 5" xfId="24739"/>
    <cellStyle name="計算 2 3 6 5 2" xfId="33774"/>
    <cellStyle name="計算 2 3 6 6" xfId="21821"/>
    <cellStyle name="計算 2 3 6 7" xfId="7001"/>
    <cellStyle name="計算 2 3 7" xfId="2344"/>
    <cellStyle name="計算 2 3 7 2" xfId="2590"/>
    <cellStyle name="計算 2 3 7 2 2" xfId="4931"/>
    <cellStyle name="計算 2 3 7 2 2 2" xfId="10860"/>
    <cellStyle name="計算 2 3 7 2 2 2 2" xfId="26854"/>
    <cellStyle name="計算 2 3 7 2 2 2 2 2" xfId="35889"/>
    <cellStyle name="計算 2 3 7 2 2 2 3" xfId="20214"/>
    <cellStyle name="計算 2 3 7 2 2 2 4" xfId="18012"/>
    <cellStyle name="計算 2 3 7 2 2 3" xfId="25891"/>
    <cellStyle name="計算 2 3 7 2 2 3 2" xfId="34926"/>
    <cellStyle name="計算 2 3 7 2 2 4" xfId="15572"/>
    <cellStyle name="計算 2 3 7 2 2 5" xfId="9721"/>
    <cellStyle name="計算 2 3 7 2 3" xfId="14039"/>
    <cellStyle name="計算 2 3 7 2 3 2" xfId="30028"/>
    <cellStyle name="計算 2 3 7 2 3 2 2" xfId="39063"/>
    <cellStyle name="計算 2 3 7 2 3 3" xfId="23392"/>
    <cellStyle name="計算 2 3 7 2 3 4" xfId="32428"/>
    <cellStyle name="計算 2 3 7 2 4" xfId="24904"/>
    <cellStyle name="計算 2 3 7 2 4 2" xfId="33939"/>
    <cellStyle name="計算 2 3 7 2 5" xfId="18465"/>
    <cellStyle name="計算 2 3 7 2 6" xfId="7380"/>
    <cellStyle name="計算 2 3 7 3" xfId="4685"/>
    <cellStyle name="計算 2 3 7 3 2" xfId="13035"/>
    <cellStyle name="計算 2 3 7 3 2 2" xfId="29023"/>
    <cellStyle name="計算 2 3 7 3 2 2 2" xfId="38058"/>
    <cellStyle name="計算 2 3 7 3 2 3" xfId="22388"/>
    <cellStyle name="計算 2 3 7 3 2 4" xfId="31423"/>
    <cellStyle name="計算 2 3 7 3 3" xfId="25775"/>
    <cellStyle name="計算 2 3 7 3 3 2" xfId="34810"/>
    <cellStyle name="計算 2 3 7 3 4" xfId="21125"/>
    <cellStyle name="計算 2 3 7 3 5" xfId="9475"/>
    <cellStyle name="計算 2 3 7 4" xfId="10548"/>
    <cellStyle name="計算 2 3 7 4 2" xfId="26546"/>
    <cellStyle name="計算 2 3 7 4 2 2" xfId="35581"/>
    <cellStyle name="計算 2 3 7 4 3" xfId="19902"/>
    <cellStyle name="計算 2 3 7 4 4" xfId="16627"/>
    <cellStyle name="計算 2 3 7 5" xfId="24788"/>
    <cellStyle name="計算 2 3 7 5 2" xfId="33823"/>
    <cellStyle name="計算 2 3 7 6" xfId="23027"/>
    <cellStyle name="計算 2 3 7 7" xfId="7134"/>
    <cellStyle name="計算 2 3 8" xfId="2855"/>
    <cellStyle name="計算 2 3 8 2" xfId="5196"/>
    <cellStyle name="計算 2 3 8 2 2" xfId="14314"/>
    <cellStyle name="計算 2 3 8 2 2 2" xfId="30305"/>
    <cellStyle name="計算 2 3 8 2 2 2 2" xfId="39340"/>
    <cellStyle name="計算 2 3 8 2 2 3" xfId="23669"/>
    <cellStyle name="計算 2 3 8 2 2 4" xfId="32705"/>
    <cellStyle name="計算 2 3 8 2 3" xfId="26021"/>
    <cellStyle name="計算 2 3 8 2 3 2" xfId="35056"/>
    <cellStyle name="計算 2 3 8 2 4" xfId="23379"/>
    <cellStyle name="計算 2 3 8 2 5" xfId="9986"/>
    <cellStyle name="計算 2 3 8 3" xfId="12460"/>
    <cellStyle name="計算 2 3 8 3 2" xfId="28451"/>
    <cellStyle name="計算 2 3 8 3 2 2" xfId="37486"/>
    <cellStyle name="計算 2 3 8 3 3" xfId="21812"/>
    <cellStyle name="計算 2 3 8 3 4" xfId="30851"/>
    <cellStyle name="計算 2 3 8 4" xfId="25034"/>
    <cellStyle name="計算 2 3 8 4 2" xfId="34069"/>
    <cellStyle name="計算 2 3 8 5" xfId="22302"/>
    <cellStyle name="計算 2 3 8 6" xfId="7645"/>
    <cellStyle name="計算 2 3 9" xfId="3119"/>
    <cellStyle name="計算 2 3 9 2" xfId="12868"/>
    <cellStyle name="計算 2 3 9 2 2" xfId="28856"/>
    <cellStyle name="計算 2 3 9 2 2 2" xfId="37891"/>
    <cellStyle name="計算 2 3 9 2 3" xfId="22221"/>
    <cellStyle name="計算 2 3 9 2 4" xfId="31256"/>
    <cellStyle name="計算 2 3 9 3" xfId="25181"/>
    <cellStyle name="計算 2 3 9 3 2" xfId="34216"/>
    <cellStyle name="計算 2 3 9 4" xfId="18250"/>
    <cellStyle name="計算 2 3 9 5" xfId="7909"/>
    <cellStyle name="計算 2 4" xfId="1141"/>
    <cellStyle name="計算 2 4 10" xfId="24354"/>
    <cellStyle name="計算 2 4 10 2" xfId="33389"/>
    <cellStyle name="計算 2 4 11" xfId="14739"/>
    <cellStyle name="計算 2 4 12" xfId="14657"/>
    <cellStyle name="計算 2 4 13" xfId="5939"/>
    <cellStyle name="計算 2 4 2" xfId="1879"/>
    <cellStyle name="計算 2 4 2 2" xfId="2898"/>
    <cellStyle name="計算 2 4 2 2 2" xfId="5239"/>
    <cellStyle name="計算 2 4 2 2 2 2" xfId="14357"/>
    <cellStyle name="計算 2 4 2 2 2 2 2" xfId="30348"/>
    <cellStyle name="計算 2 4 2 2 2 2 2 2" xfId="39383"/>
    <cellStyle name="計算 2 4 2 2 2 2 3" xfId="23712"/>
    <cellStyle name="計算 2 4 2 2 2 2 4" xfId="32748"/>
    <cellStyle name="計算 2 4 2 2 2 3" xfId="26053"/>
    <cellStyle name="計算 2 4 2 2 2 3 2" xfId="35088"/>
    <cellStyle name="計算 2 4 2 2 2 4" xfId="19706"/>
    <cellStyle name="計算 2 4 2 2 2 5" xfId="10029"/>
    <cellStyle name="計算 2 4 2 2 3" xfId="10728"/>
    <cellStyle name="計算 2 4 2 2 3 2" xfId="26722"/>
    <cellStyle name="計算 2 4 2 2 3 2 2" xfId="35757"/>
    <cellStyle name="計算 2 4 2 2 3 3" xfId="20082"/>
    <cellStyle name="計算 2 4 2 2 3 4" xfId="21720"/>
    <cellStyle name="計算 2 4 2 2 4" xfId="25066"/>
    <cellStyle name="計算 2 4 2 2 4 2" xfId="34101"/>
    <cellStyle name="計算 2 4 2 2 5" xfId="17932"/>
    <cellStyle name="計算 2 4 2 2 6" xfId="7688"/>
    <cellStyle name="計算 2 4 2 3" xfId="4220"/>
    <cellStyle name="計算 2 4 2 3 2" xfId="10619"/>
    <cellStyle name="計算 2 4 2 3 2 2" xfId="26613"/>
    <cellStyle name="計算 2 4 2 3 2 2 2" xfId="35648"/>
    <cellStyle name="計算 2 4 2 3 2 3" xfId="19973"/>
    <cellStyle name="計算 2 4 2 3 2 4" xfId="15897"/>
    <cellStyle name="計算 2 4 2 3 3" xfId="25623"/>
    <cellStyle name="計算 2 4 2 3 3 2" xfId="34658"/>
    <cellStyle name="計算 2 4 2 3 4" xfId="17627"/>
    <cellStyle name="計算 2 4 2 3 5" xfId="9010"/>
    <cellStyle name="計算 2 4 2 4" xfId="13827"/>
    <cellStyle name="計算 2 4 2 4 2" xfId="29816"/>
    <cellStyle name="計算 2 4 2 4 2 2" xfId="38851"/>
    <cellStyle name="計算 2 4 2 4 3" xfId="23180"/>
    <cellStyle name="計算 2 4 2 4 4" xfId="32216"/>
    <cellStyle name="計算 2 4 2 5" xfId="24636"/>
    <cellStyle name="計算 2 4 2 5 2" xfId="33671"/>
    <cellStyle name="計算 2 4 2 6" xfId="16658"/>
    <cellStyle name="計算 2 4 2 7" xfId="6669"/>
    <cellStyle name="計算 2 4 3" xfId="2020"/>
    <cellStyle name="計算 2 4 3 2" xfId="801"/>
    <cellStyle name="計算 2 4 3 2 2" xfId="3149"/>
    <cellStyle name="計算 2 4 3 2 2 2" xfId="14077"/>
    <cellStyle name="計算 2 4 3 2 2 2 2" xfId="30066"/>
    <cellStyle name="計算 2 4 3 2 2 2 2 2" xfId="39101"/>
    <cellStyle name="計算 2 4 3 2 2 2 3" xfId="23430"/>
    <cellStyle name="計算 2 4 3 2 2 2 4" xfId="32466"/>
    <cellStyle name="計算 2 4 3 2 2 3" xfId="25204"/>
    <cellStyle name="計算 2 4 3 2 2 3 2" xfId="34239"/>
    <cellStyle name="計算 2 4 3 2 2 4" xfId="15857"/>
    <cellStyle name="計算 2 4 3 2 2 5" xfId="7939"/>
    <cellStyle name="計算 2 4 3 2 3" xfId="13659"/>
    <cellStyle name="計算 2 4 3 2 3 2" xfId="29647"/>
    <cellStyle name="計算 2 4 3 2 3 2 2" xfId="38682"/>
    <cellStyle name="計算 2 4 3 2 3 3" xfId="23012"/>
    <cellStyle name="計算 2 4 3 2 3 4" xfId="32047"/>
    <cellStyle name="計算 2 4 3 2 4" xfId="24217"/>
    <cellStyle name="計算 2 4 3 2 4 2" xfId="33252"/>
    <cellStyle name="計算 2 4 3 2 5" xfId="18265"/>
    <cellStyle name="計算 2 4 3 2 6" xfId="5600"/>
    <cellStyle name="計算 2 4 3 3" xfId="4361"/>
    <cellStyle name="計算 2 4 3 3 2" xfId="13564"/>
    <cellStyle name="計算 2 4 3 3 2 2" xfId="29552"/>
    <cellStyle name="計算 2 4 3 3 2 2 2" xfId="38587"/>
    <cellStyle name="計算 2 4 3 3 2 3" xfId="22917"/>
    <cellStyle name="計算 2 4 3 3 2 4" xfId="31952"/>
    <cellStyle name="計算 2 4 3 3 3" xfId="25673"/>
    <cellStyle name="計算 2 4 3 3 3 2" xfId="34708"/>
    <cellStyle name="計算 2 4 3 3 4" xfId="20399"/>
    <cellStyle name="計算 2 4 3 3 5" xfId="9151"/>
    <cellStyle name="計算 2 4 3 4" xfId="10552"/>
    <cellStyle name="計算 2 4 3 4 2" xfId="26550"/>
    <cellStyle name="計算 2 4 3 4 2 2" xfId="35585"/>
    <cellStyle name="計算 2 4 3 4 3" xfId="19906"/>
    <cellStyle name="計算 2 4 3 4 4" xfId="16510"/>
    <cellStyle name="計算 2 4 3 5" xfId="24686"/>
    <cellStyle name="計算 2 4 3 5 2" xfId="33721"/>
    <cellStyle name="計算 2 4 3 6" xfId="19273"/>
    <cellStyle name="計算 2 4 3 7" xfId="6810"/>
    <cellStyle name="計算 2 4 4" xfId="2286"/>
    <cellStyle name="計算 2 4 4 2" xfId="2631"/>
    <cellStyle name="計算 2 4 4 2 2" xfId="4972"/>
    <cellStyle name="計算 2 4 4 2 2 2" xfId="10325"/>
    <cellStyle name="計算 2 4 4 2 2 2 2" xfId="26323"/>
    <cellStyle name="計算 2 4 4 2 2 2 2 2" xfId="35358"/>
    <cellStyle name="計算 2 4 4 2 2 2 3" xfId="19680"/>
    <cellStyle name="計算 2 4 4 2 2 2 4" xfId="19283"/>
    <cellStyle name="計算 2 4 4 2 2 3" xfId="25918"/>
    <cellStyle name="計算 2 4 4 2 2 3 2" xfId="34953"/>
    <cellStyle name="計算 2 4 4 2 2 4" xfId="15958"/>
    <cellStyle name="計算 2 4 4 2 2 5" xfId="9762"/>
    <cellStyle name="計算 2 4 4 2 3" xfId="11784"/>
    <cellStyle name="計算 2 4 4 2 3 2" xfId="27778"/>
    <cellStyle name="計算 2 4 4 2 3 2 2" xfId="36813"/>
    <cellStyle name="計算 2 4 4 2 3 3" xfId="21136"/>
    <cellStyle name="計算 2 4 4 2 3 4" xfId="15527"/>
    <cellStyle name="計算 2 4 4 2 4" xfId="24931"/>
    <cellStyle name="計算 2 4 4 2 4 2" xfId="33966"/>
    <cellStyle name="計算 2 4 4 2 5" xfId="19313"/>
    <cellStyle name="計算 2 4 4 2 6" xfId="7421"/>
    <cellStyle name="計算 2 4 4 3" xfId="4627"/>
    <cellStyle name="計算 2 4 4 3 2" xfId="12236"/>
    <cellStyle name="計算 2 4 4 3 2 2" xfId="28231"/>
    <cellStyle name="計算 2 4 4 3 2 2 2" xfId="37266"/>
    <cellStyle name="計算 2 4 4 3 2 3" xfId="21588"/>
    <cellStyle name="計算 2 4 4 3 2 4" xfId="15689"/>
    <cellStyle name="計算 2 4 4 3 3" xfId="25759"/>
    <cellStyle name="計算 2 4 4 3 3 2" xfId="34794"/>
    <cellStyle name="計算 2 4 4 3 4" xfId="18306"/>
    <cellStyle name="計算 2 4 4 3 5" xfId="9417"/>
    <cellStyle name="計算 2 4 4 4" xfId="11636"/>
    <cellStyle name="計算 2 4 4 4 2" xfId="27630"/>
    <cellStyle name="計算 2 4 4 4 2 2" xfId="36665"/>
    <cellStyle name="計算 2 4 4 4 3" xfId="20988"/>
    <cellStyle name="計算 2 4 4 4 4" xfId="18737"/>
    <cellStyle name="計算 2 4 4 5" xfId="24772"/>
    <cellStyle name="計算 2 4 4 5 2" xfId="33807"/>
    <cellStyle name="計算 2 4 4 6" xfId="17649"/>
    <cellStyle name="計算 2 4 4 7" xfId="7076"/>
    <cellStyle name="計算 2 4 5" xfId="2413"/>
    <cellStyle name="計算 2 4 5 2" xfId="965"/>
    <cellStyle name="計算 2 4 5 2 2" xfId="3313"/>
    <cellStyle name="計算 2 4 5 2 2 2" xfId="13047"/>
    <cellStyle name="計算 2 4 5 2 2 2 2" xfId="29035"/>
    <cellStyle name="計算 2 4 5 2 2 2 2 2" xfId="38070"/>
    <cellStyle name="計算 2 4 5 2 2 2 3" xfId="22400"/>
    <cellStyle name="計算 2 4 5 2 2 2 4" xfId="31435"/>
    <cellStyle name="計算 2 4 5 2 2 3" xfId="25265"/>
    <cellStyle name="計算 2 4 5 2 2 3 2" xfId="34300"/>
    <cellStyle name="計算 2 4 5 2 2 4" xfId="16471"/>
    <cellStyle name="計算 2 4 5 2 2 5" xfId="8103"/>
    <cellStyle name="計算 2 4 5 2 3" xfId="11740"/>
    <cellStyle name="計算 2 4 5 2 3 2" xfId="27734"/>
    <cellStyle name="計算 2 4 5 2 3 2 2" xfId="36769"/>
    <cellStyle name="計算 2 4 5 2 3 3" xfId="21092"/>
    <cellStyle name="計算 2 4 5 2 3 4" xfId="19378"/>
    <cellStyle name="計算 2 4 5 2 4" xfId="24278"/>
    <cellStyle name="計算 2 4 5 2 4 2" xfId="33313"/>
    <cellStyle name="計算 2 4 5 2 5" xfId="16935"/>
    <cellStyle name="計算 2 4 5 2 6" xfId="5764"/>
    <cellStyle name="計算 2 4 5 3" xfId="4754"/>
    <cellStyle name="計算 2 4 5 3 2" xfId="13080"/>
    <cellStyle name="計算 2 4 5 3 2 2" xfId="29068"/>
    <cellStyle name="計算 2 4 5 3 2 2 2" xfId="38103"/>
    <cellStyle name="計算 2 4 5 3 2 3" xfId="22433"/>
    <cellStyle name="計算 2 4 5 3 2 4" xfId="31468"/>
    <cellStyle name="計算 2 4 5 3 3" xfId="25802"/>
    <cellStyle name="計算 2 4 5 3 3 2" xfId="34837"/>
    <cellStyle name="計算 2 4 5 3 4" xfId="23610"/>
    <cellStyle name="計算 2 4 5 3 5" xfId="9544"/>
    <cellStyle name="計算 2 4 5 4" xfId="12829"/>
    <cellStyle name="計算 2 4 5 4 2" xfId="28817"/>
    <cellStyle name="計算 2 4 5 4 2 2" xfId="37852"/>
    <cellStyle name="計算 2 4 5 4 3" xfId="22182"/>
    <cellStyle name="計算 2 4 5 4 4" xfId="31217"/>
    <cellStyle name="計算 2 4 5 5" xfId="24815"/>
    <cellStyle name="計算 2 4 5 5 2" xfId="33850"/>
    <cellStyle name="計算 2 4 5 6" xfId="21559"/>
    <cellStyle name="計算 2 4 5 7" xfId="7203"/>
    <cellStyle name="計算 2 4 6" xfId="1720"/>
    <cellStyle name="計算 2 4 6 2" xfId="4061"/>
    <cellStyle name="計算 2 4 6 2 2" xfId="11481"/>
    <cellStyle name="計算 2 4 6 2 2 2" xfId="27475"/>
    <cellStyle name="計算 2 4 6 2 2 2 2" xfId="36510"/>
    <cellStyle name="計算 2 4 6 2 2 3" xfId="20833"/>
    <cellStyle name="計算 2 4 6 2 2 4" xfId="21659"/>
    <cellStyle name="計算 2 4 6 2 3" xfId="25556"/>
    <cellStyle name="計算 2 4 6 2 3 2" xfId="34591"/>
    <cellStyle name="計算 2 4 6 2 4" xfId="22198"/>
    <cellStyle name="計算 2 4 6 2 5" xfId="8851"/>
    <cellStyle name="計算 2 4 6 3" xfId="11451"/>
    <cellStyle name="計算 2 4 6 3 2" xfId="27445"/>
    <cellStyle name="計算 2 4 6 3 2 2" xfId="36480"/>
    <cellStyle name="計算 2 4 6 3 3" xfId="20803"/>
    <cellStyle name="計算 2 4 6 3 4" xfId="23217"/>
    <cellStyle name="計算 2 4 6 4" xfId="24569"/>
    <cellStyle name="計算 2 4 6 4 2" xfId="33604"/>
    <cellStyle name="計算 2 4 6 5" xfId="18778"/>
    <cellStyle name="計算 2 4 6 6" xfId="6510"/>
    <cellStyle name="計算 2 4 7" xfId="3489"/>
    <cellStyle name="計算 2 4 7 2" xfId="12688"/>
    <cellStyle name="計算 2 4 7 2 2" xfId="28675"/>
    <cellStyle name="計算 2 4 7 2 2 2" xfId="37710"/>
    <cellStyle name="計算 2 4 7 2 3" xfId="22040"/>
    <cellStyle name="計算 2 4 7 2 4" xfId="31075"/>
    <cellStyle name="計算 2 4 7 3" xfId="25341"/>
    <cellStyle name="計算 2 4 7 3 2" xfId="34376"/>
    <cellStyle name="計算 2 4 7 4" xfId="15248"/>
    <cellStyle name="計算 2 4 7 5" xfId="8279"/>
    <cellStyle name="計算 2 4 8" xfId="13436"/>
    <cellStyle name="計算 2 4 8 2" xfId="29424"/>
    <cellStyle name="計算 2 4 8 2 2" xfId="38459"/>
    <cellStyle name="計算 2 4 8 3" xfId="22789"/>
    <cellStyle name="計算 2 4 8 4" xfId="31824"/>
    <cellStyle name="計算 2 4 9" xfId="15684"/>
    <cellStyle name="計算 2 4 9 2" xfId="19169"/>
    <cellStyle name="計算 2 5" xfId="1516"/>
    <cellStyle name="計算 2 5 2" xfId="804"/>
    <cellStyle name="計算 2 5 2 2" xfId="3152"/>
    <cellStyle name="計算 2 5 2 2 2" xfId="10824"/>
    <cellStyle name="計算 2 5 2 2 2 2" xfId="26818"/>
    <cellStyle name="計算 2 5 2 2 2 2 2" xfId="35853"/>
    <cellStyle name="計算 2 5 2 2 2 3" xfId="20178"/>
    <cellStyle name="計算 2 5 2 2 2 4" xfId="23503"/>
    <cellStyle name="計算 2 5 2 2 3" xfId="25206"/>
    <cellStyle name="計算 2 5 2 2 3 2" xfId="34241"/>
    <cellStyle name="計算 2 5 2 2 4" xfId="18057"/>
    <cellStyle name="計算 2 5 2 2 5" xfId="7942"/>
    <cellStyle name="計算 2 5 2 3" xfId="11741"/>
    <cellStyle name="計算 2 5 2 3 2" xfId="27735"/>
    <cellStyle name="計算 2 5 2 3 2 2" xfId="36770"/>
    <cellStyle name="計算 2 5 2 3 3" xfId="21093"/>
    <cellStyle name="計算 2 5 2 3 4" xfId="17257"/>
    <cellStyle name="計算 2 5 2 4" xfId="24219"/>
    <cellStyle name="計算 2 5 2 4 2" xfId="33254"/>
    <cellStyle name="計算 2 5 2 5" xfId="16144"/>
    <cellStyle name="計算 2 5 2 6" xfId="5603"/>
    <cellStyle name="計算 2 5 3" xfId="3857"/>
    <cellStyle name="計算 2 5 3 2" xfId="12533"/>
    <cellStyle name="計算 2 5 3 2 2" xfId="28520"/>
    <cellStyle name="計算 2 5 3 2 2 2" xfId="37555"/>
    <cellStyle name="計算 2 5 3 2 3" xfId="21885"/>
    <cellStyle name="計算 2 5 3 2 4" xfId="30920"/>
    <cellStyle name="計算 2 5 3 3" xfId="25452"/>
    <cellStyle name="計算 2 5 3 3 2" xfId="34487"/>
    <cellStyle name="計算 2 5 3 4" xfId="17623"/>
    <cellStyle name="計算 2 5 3 5" xfId="8647"/>
    <cellStyle name="計算 2 5 4" xfId="14217"/>
    <cellStyle name="計算 2 5 4 2" xfId="30206"/>
    <cellStyle name="計算 2 5 4 2 2" xfId="39241"/>
    <cellStyle name="計算 2 5 4 3" xfId="23570"/>
    <cellStyle name="計算 2 5 4 4" xfId="32606"/>
    <cellStyle name="計算 2 5 5" xfId="24465"/>
    <cellStyle name="計算 2 5 5 2" xfId="33500"/>
    <cellStyle name="計算 2 5 6" xfId="16606"/>
    <cellStyle name="計算 2 5 7" xfId="6307"/>
    <cellStyle name="計算 2 6" xfId="1263"/>
    <cellStyle name="計算 2 6 2" xfId="2777"/>
    <cellStyle name="計算 2 6 2 2" xfId="5118"/>
    <cellStyle name="計算 2 6 2 2 2" xfId="10200"/>
    <cellStyle name="計算 2 6 2 2 2 2" xfId="26198"/>
    <cellStyle name="計算 2 6 2 2 2 2 2" xfId="35233"/>
    <cellStyle name="計算 2 6 2 2 2 3" xfId="19555"/>
    <cellStyle name="計算 2 6 2 2 2 4" xfId="16253"/>
    <cellStyle name="計算 2 6 2 2 3" xfId="25962"/>
    <cellStyle name="計算 2 6 2 2 3 2" xfId="34997"/>
    <cellStyle name="計算 2 6 2 2 4" xfId="19705"/>
    <cellStyle name="計算 2 6 2 2 5" xfId="9908"/>
    <cellStyle name="計算 2 6 2 3" xfId="13529"/>
    <cellStyle name="計算 2 6 2 3 2" xfId="29517"/>
    <cellStyle name="計算 2 6 2 3 2 2" xfId="38552"/>
    <cellStyle name="計算 2 6 2 3 3" xfId="22882"/>
    <cellStyle name="計算 2 6 2 3 4" xfId="31917"/>
    <cellStyle name="計算 2 6 2 4" xfId="24975"/>
    <cellStyle name="計算 2 6 2 4 2" xfId="34010"/>
    <cellStyle name="計算 2 6 2 5" xfId="17936"/>
    <cellStyle name="計算 2 6 2 6" xfId="7567"/>
    <cellStyle name="計算 2 6 3" xfId="3604"/>
    <cellStyle name="計算 2 6 3 2" xfId="10878"/>
    <cellStyle name="計算 2 6 3 2 2" xfId="26872"/>
    <cellStyle name="計算 2 6 3 2 2 2" xfId="35907"/>
    <cellStyle name="計算 2 6 3 2 3" xfId="20232"/>
    <cellStyle name="計算 2 6 3 2 4" xfId="18810"/>
    <cellStyle name="計算 2 6 3 3" xfId="25401"/>
    <cellStyle name="計算 2 6 3 3 2" xfId="34436"/>
    <cellStyle name="計算 2 6 3 4" xfId="16125"/>
    <cellStyle name="計算 2 6 3 5" xfId="8394"/>
    <cellStyle name="計算 2 6 4" xfId="11933"/>
    <cellStyle name="計算 2 6 4 2" xfId="27928"/>
    <cellStyle name="計算 2 6 4 2 2" xfId="36963"/>
    <cellStyle name="計算 2 6 4 3" xfId="21286"/>
    <cellStyle name="計算 2 6 4 4" xfId="15989"/>
    <cellStyle name="計算 2 6 5" xfId="24414"/>
    <cellStyle name="計算 2 6 5 2" xfId="33449"/>
    <cellStyle name="計算 2 6 6" xfId="15014"/>
    <cellStyle name="計算 2 6 7" xfId="6054"/>
    <cellStyle name="計算 2 7" xfId="1227"/>
    <cellStyle name="計算 2 7 2" xfId="983"/>
    <cellStyle name="計算 2 7 2 2" xfId="3331"/>
    <cellStyle name="計算 2 7 2 2 2" xfId="11306"/>
    <cellStyle name="計算 2 7 2 2 2 2" xfId="27300"/>
    <cellStyle name="計算 2 7 2 2 2 2 2" xfId="36335"/>
    <cellStyle name="計算 2 7 2 2 2 3" xfId="20658"/>
    <cellStyle name="計算 2 7 2 2 2 4" xfId="23300"/>
    <cellStyle name="計算 2 7 2 2 3" xfId="25282"/>
    <cellStyle name="計算 2 7 2 2 3 2" xfId="34317"/>
    <cellStyle name="計算 2 7 2 2 4" xfId="19701"/>
    <cellStyle name="計算 2 7 2 2 5" xfId="8121"/>
    <cellStyle name="計算 2 7 2 3" xfId="12422"/>
    <cellStyle name="計算 2 7 2 3 2" xfId="28413"/>
    <cellStyle name="計算 2 7 2 3 2 2" xfId="37448"/>
    <cellStyle name="計算 2 7 2 3 3" xfId="21774"/>
    <cellStyle name="計算 2 7 2 3 4" xfId="30813"/>
    <cellStyle name="計算 2 7 2 4" xfId="24295"/>
    <cellStyle name="計算 2 7 2 4 2" xfId="33330"/>
    <cellStyle name="計算 2 7 2 5" xfId="17483"/>
    <cellStyle name="計算 2 7 2 6" xfId="5782"/>
    <cellStyle name="計算 2 7 3" xfId="3568"/>
    <cellStyle name="計算 2 7 3 2" xfId="10949"/>
    <cellStyle name="計算 2 7 3 2 2" xfId="26943"/>
    <cellStyle name="計算 2 7 3 2 2 2" xfId="35978"/>
    <cellStyle name="計算 2 7 3 2 3" xfId="20302"/>
    <cellStyle name="計算 2 7 3 2 4" xfId="14932"/>
    <cellStyle name="計算 2 7 3 3" xfId="25372"/>
    <cellStyle name="計算 2 7 3 3 2" xfId="34407"/>
    <cellStyle name="計算 2 7 3 4" xfId="19915"/>
    <cellStyle name="計算 2 7 3 5" xfId="8358"/>
    <cellStyle name="計算 2 7 4" xfId="13243"/>
    <cellStyle name="計算 2 7 4 2" xfId="29231"/>
    <cellStyle name="計算 2 7 4 2 2" xfId="38266"/>
    <cellStyle name="計算 2 7 4 3" xfId="22596"/>
    <cellStyle name="計算 2 7 4 4" xfId="31631"/>
    <cellStyle name="計算 2 7 5" xfId="24385"/>
    <cellStyle name="計算 2 7 5 2" xfId="33420"/>
    <cellStyle name="計算 2 7 6" xfId="15043"/>
    <cellStyle name="計算 2 7 7" xfId="6018"/>
    <cellStyle name="計算 2 8" xfId="1590"/>
    <cellStyle name="計算 2 8 2" xfId="861"/>
    <cellStyle name="計算 2 8 2 2" xfId="3209"/>
    <cellStyle name="計算 2 8 2 2 2" xfId="11664"/>
    <cellStyle name="計算 2 8 2 2 2 2" xfId="27658"/>
    <cellStyle name="計算 2 8 2 2 2 2 2" xfId="36693"/>
    <cellStyle name="計算 2 8 2 2 2 3" xfId="21016"/>
    <cellStyle name="計算 2 8 2 2 2 4" xfId="15304"/>
    <cellStyle name="計算 2 8 2 2 3" xfId="25246"/>
    <cellStyle name="計算 2 8 2 2 3 2" xfId="34281"/>
    <cellStyle name="計算 2 8 2 2 4" xfId="22999"/>
    <cellStyle name="計算 2 8 2 2 5" xfId="7999"/>
    <cellStyle name="計算 2 8 2 3" xfId="13895"/>
    <cellStyle name="計算 2 8 2 3 2" xfId="29884"/>
    <cellStyle name="計算 2 8 2 3 2 2" xfId="38919"/>
    <cellStyle name="計算 2 8 2 3 3" xfId="23248"/>
    <cellStyle name="計算 2 8 2 3 4" xfId="32284"/>
    <cellStyle name="計算 2 8 2 4" xfId="24259"/>
    <cellStyle name="計算 2 8 2 4 2" xfId="33294"/>
    <cellStyle name="計算 2 8 2 5" xfId="19343"/>
    <cellStyle name="計算 2 8 2 6" xfId="5660"/>
    <cellStyle name="計算 2 8 3" xfId="3931"/>
    <cellStyle name="計算 2 8 3 2" xfId="13399"/>
    <cellStyle name="計算 2 8 3 2 2" xfId="29387"/>
    <cellStyle name="計算 2 8 3 2 2 2" xfId="38422"/>
    <cellStyle name="計算 2 8 3 2 3" xfId="22752"/>
    <cellStyle name="計算 2 8 3 2 4" xfId="31787"/>
    <cellStyle name="計算 2 8 3 3" xfId="25510"/>
    <cellStyle name="計算 2 8 3 3 2" xfId="34545"/>
    <cellStyle name="計算 2 8 3 4" xfId="20569"/>
    <cellStyle name="計算 2 8 3 5" xfId="8721"/>
    <cellStyle name="計算 2 8 4" xfId="13125"/>
    <cellStyle name="計算 2 8 4 2" xfId="29113"/>
    <cellStyle name="計算 2 8 4 2 2" xfId="38148"/>
    <cellStyle name="計算 2 8 4 3" xfId="22478"/>
    <cellStyle name="計算 2 8 4 4" xfId="31513"/>
    <cellStyle name="計算 2 8 5" xfId="24523"/>
    <cellStyle name="計算 2 8 5 2" xfId="33558"/>
    <cellStyle name="計算 2 8 6" xfId="19387"/>
    <cellStyle name="計算 2 8 7" xfId="6381"/>
    <cellStyle name="計算 2 9" xfId="1572"/>
    <cellStyle name="計算 2 9 2" xfId="2787"/>
    <cellStyle name="計算 2 9 2 2" xfId="5128"/>
    <cellStyle name="計算 2 9 2 2 2" xfId="10190"/>
    <cellStyle name="計算 2 9 2 2 2 2" xfId="26188"/>
    <cellStyle name="計算 2 9 2 2 2 2 2" xfId="35223"/>
    <cellStyle name="計算 2 9 2 2 2 3" xfId="19545"/>
    <cellStyle name="計算 2 9 2 2 2 4" xfId="22747"/>
    <cellStyle name="計算 2 9 2 2 3" xfId="25970"/>
    <cellStyle name="計算 2 9 2 2 3 2" xfId="35005"/>
    <cellStyle name="計算 2 9 2 2 4" xfId="16456"/>
    <cellStyle name="計算 2 9 2 2 5" xfId="9918"/>
    <cellStyle name="計算 2 9 2 3" xfId="10723"/>
    <cellStyle name="計算 2 9 2 3 2" xfId="26717"/>
    <cellStyle name="計算 2 9 2 3 2 2" xfId="35752"/>
    <cellStyle name="計算 2 9 2 3 3" xfId="20077"/>
    <cellStyle name="計算 2 9 2 3 4" xfId="15839"/>
    <cellStyle name="計算 2 9 2 4" xfId="24983"/>
    <cellStyle name="計算 2 9 2 4 2" xfId="34018"/>
    <cellStyle name="計算 2 9 2 5" xfId="21434"/>
    <cellStyle name="計算 2 9 2 6" xfId="7577"/>
    <cellStyle name="計算 2 9 3" xfId="3913"/>
    <cellStyle name="計算 2 9 3 2" xfId="11653"/>
    <cellStyle name="計算 2 9 3 2 2" xfId="27647"/>
    <cellStyle name="計算 2 9 3 2 2 2" xfId="36682"/>
    <cellStyle name="計算 2 9 3 2 3" xfId="21005"/>
    <cellStyle name="計算 2 9 3 2 4" xfId="16241"/>
    <cellStyle name="計算 2 9 3 3" xfId="25495"/>
    <cellStyle name="計算 2 9 3 3 2" xfId="34530"/>
    <cellStyle name="計算 2 9 3 4" xfId="18707"/>
    <cellStyle name="計算 2 9 3 5" xfId="8703"/>
    <cellStyle name="計算 2 9 4" xfId="14194"/>
    <cellStyle name="計算 2 9 4 2" xfId="30183"/>
    <cellStyle name="計算 2 9 4 2 2" xfId="39218"/>
    <cellStyle name="計算 2 9 4 3" xfId="23547"/>
    <cellStyle name="計算 2 9 4 4" xfId="32583"/>
    <cellStyle name="計算 2 9 5" xfId="24508"/>
    <cellStyle name="計算 2 9 5 2" xfId="33543"/>
    <cellStyle name="計算 2 9 6" xfId="16676"/>
    <cellStyle name="計算 2 9 7" xfId="6363"/>
    <cellStyle name="計算 3" xfId="371"/>
    <cellStyle name="計算 3 10" xfId="3053"/>
    <cellStyle name="計算 3 10 2" xfId="13081"/>
    <cellStyle name="計算 3 10 2 2" xfId="29069"/>
    <cellStyle name="計算 3 10 2 2 2" xfId="38104"/>
    <cellStyle name="計算 3 10 2 3" xfId="22434"/>
    <cellStyle name="計算 3 10 2 4" xfId="31469"/>
    <cellStyle name="計算 3 10 3" xfId="25157"/>
    <cellStyle name="計算 3 10 3 2" xfId="34192"/>
    <cellStyle name="計算 3 10 4" xfId="22688"/>
    <cellStyle name="計算 3 10 5" xfId="7843"/>
    <cellStyle name="計算 3 11" xfId="695"/>
    <cellStyle name="計算 3 11 2" xfId="24128"/>
    <cellStyle name="計算 3 11 2 2" xfId="33163"/>
    <cellStyle name="計算 3 11 3" xfId="15284"/>
    <cellStyle name="計算 3 11 4" xfId="17328"/>
    <cellStyle name="計算 3 11 5" xfId="5504"/>
    <cellStyle name="計算 3 12" xfId="13893"/>
    <cellStyle name="計算 3 12 2" xfId="29882"/>
    <cellStyle name="計算 3 12 2 2" xfId="38917"/>
    <cellStyle name="計算 3 12 3" xfId="23246"/>
    <cellStyle name="計算 3 12 4" xfId="32282"/>
    <cellStyle name="計算 3 13" xfId="24019"/>
    <cellStyle name="計算 3 13 2" xfId="33055"/>
    <cellStyle name="計算 3 14" xfId="16055"/>
    <cellStyle name="計算 3 15" xfId="5352"/>
    <cellStyle name="計算 3 2" xfId="570"/>
    <cellStyle name="計算 3 2 10" xfId="773"/>
    <cellStyle name="計算 3 2 10 2" xfId="24196"/>
    <cellStyle name="計算 3 2 10 2 2" xfId="33231"/>
    <cellStyle name="計算 3 2 10 3" xfId="15353"/>
    <cellStyle name="計算 3 2 10 4" xfId="18276"/>
    <cellStyle name="計算 3 2 10 5" xfId="5572"/>
    <cellStyle name="計算 3 2 11" xfId="11343"/>
    <cellStyle name="計算 3 2 11 2" xfId="27337"/>
    <cellStyle name="計算 3 2 11 2 2" xfId="36372"/>
    <cellStyle name="計算 3 2 11 3" xfId="20695"/>
    <cellStyle name="計算 3 2 11 4" xfId="22089"/>
    <cellStyle name="計算 3 2 12" xfId="24046"/>
    <cellStyle name="計算 3 2 12 2" xfId="33081"/>
    <cellStyle name="計算 3 2 13" xfId="15414"/>
    <cellStyle name="計算 3 2 14" xfId="5419"/>
    <cellStyle name="計算 3 2 2" xfId="1647"/>
    <cellStyle name="計算 3 2 2 2" xfId="2621"/>
    <cellStyle name="計算 3 2 2 2 2" xfId="4962"/>
    <cellStyle name="計算 3 2 2 2 2 2" xfId="10338"/>
    <cellStyle name="計算 3 2 2 2 2 2 2" xfId="26336"/>
    <cellStyle name="計算 3 2 2 2 2 2 2 2" xfId="35371"/>
    <cellStyle name="計算 3 2 2 2 2 2 3" xfId="19693"/>
    <cellStyle name="計算 3 2 2 2 2 2 4" xfId="17376"/>
    <cellStyle name="計算 3 2 2 2 2 3" xfId="25909"/>
    <cellStyle name="計算 3 2 2 2 2 3 2" xfId="34944"/>
    <cellStyle name="計算 3 2 2 2 2 4" xfId="23422"/>
    <cellStyle name="計算 3 2 2 2 2 5" xfId="9752"/>
    <cellStyle name="計算 3 2 2 2 3" xfId="11064"/>
    <cellStyle name="計算 3 2 2 2 3 2" xfId="27058"/>
    <cellStyle name="計算 3 2 2 2 3 2 2" xfId="36093"/>
    <cellStyle name="計算 3 2 2 2 3 3" xfId="20417"/>
    <cellStyle name="計算 3 2 2 2 3 4" xfId="22324"/>
    <cellStyle name="計算 3 2 2 2 4" xfId="24922"/>
    <cellStyle name="計算 3 2 2 2 4 2" xfId="33957"/>
    <cellStyle name="計算 3 2 2 2 5" xfId="20111"/>
    <cellStyle name="計算 3 2 2 2 6" xfId="7411"/>
    <cellStyle name="計算 3 2 2 3" xfId="3988"/>
    <cellStyle name="計算 3 2 2 3 2" xfId="12791"/>
    <cellStyle name="計算 3 2 2 3 2 2" xfId="28779"/>
    <cellStyle name="計算 3 2 2 3 2 2 2" xfId="37814"/>
    <cellStyle name="計算 3 2 2 3 2 3" xfId="22144"/>
    <cellStyle name="計算 3 2 2 3 2 4" xfId="31179"/>
    <cellStyle name="計算 3 2 2 3 3" xfId="25525"/>
    <cellStyle name="計算 3 2 2 3 3 2" xfId="34560"/>
    <cellStyle name="計算 3 2 2 3 4" xfId="15807"/>
    <cellStyle name="計算 3 2 2 3 5" xfId="8778"/>
    <cellStyle name="計算 3 2 2 4" xfId="10711"/>
    <cellStyle name="計算 3 2 2 4 2" xfId="26705"/>
    <cellStyle name="計算 3 2 2 4 2 2" xfId="35740"/>
    <cellStyle name="計算 3 2 2 4 3" xfId="20065"/>
    <cellStyle name="計算 3 2 2 4 4" xfId="16046"/>
    <cellStyle name="計算 3 2 2 5" xfId="24538"/>
    <cellStyle name="計算 3 2 2 5 2" xfId="33573"/>
    <cellStyle name="計算 3 2 2 6" xfId="17256"/>
    <cellStyle name="計算 3 2 2 7" xfId="6438"/>
    <cellStyle name="計算 3 2 3" xfId="1808"/>
    <cellStyle name="計算 3 2 3 2" xfId="2822"/>
    <cellStyle name="計算 3 2 3 2 2" xfId="5163"/>
    <cellStyle name="計算 3 2 3 2 2 2" xfId="14281"/>
    <cellStyle name="計算 3 2 3 2 2 2 2" xfId="30272"/>
    <cellStyle name="計算 3 2 3 2 2 2 2 2" xfId="39307"/>
    <cellStyle name="計算 3 2 3 2 2 2 3" xfId="23636"/>
    <cellStyle name="計算 3 2 3 2 2 2 4" xfId="32672"/>
    <cellStyle name="計算 3 2 3 2 2 3" xfId="25996"/>
    <cellStyle name="計算 3 2 3 2 2 3 2" xfId="35031"/>
    <cellStyle name="計算 3 2 3 2 2 4" xfId="18375"/>
    <cellStyle name="計算 3 2 3 2 2 5" xfId="9953"/>
    <cellStyle name="計算 3 2 3 2 3" xfId="13698"/>
    <cellStyle name="計算 3 2 3 2 3 2" xfId="29686"/>
    <cellStyle name="計算 3 2 3 2 3 2 2" xfId="38721"/>
    <cellStyle name="計算 3 2 3 2 3 3" xfId="23051"/>
    <cellStyle name="計算 3 2 3 2 3 4" xfId="32086"/>
    <cellStyle name="計算 3 2 3 2 4" xfId="25009"/>
    <cellStyle name="計算 3 2 3 2 4 2" xfId="34044"/>
    <cellStyle name="計算 3 2 3 2 5" xfId="21551"/>
    <cellStyle name="計算 3 2 3 2 6" xfId="7612"/>
    <cellStyle name="計算 3 2 3 3" xfId="4149"/>
    <cellStyle name="計算 3 2 3 3 2" xfId="10982"/>
    <cellStyle name="計算 3 2 3 3 2 2" xfId="26976"/>
    <cellStyle name="計算 3 2 3 3 2 2 2" xfId="36011"/>
    <cellStyle name="計算 3 2 3 3 2 3" xfId="20335"/>
    <cellStyle name="計算 3 2 3 3 2 4" xfId="15894"/>
    <cellStyle name="計算 3 2 3 3 3" xfId="25598"/>
    <cellStyle name="計算 3 2 3 3 3 2" xfId="34633"/>
    <cellStyle name="計算 3 2 3 3 4" xfId="23513"/>
    <cellStyle name="計算 3 2 3 3 5" xfId="8939"/>
    <cellStyle name="計算 3 2 3 4" xfId="10617"/>
    <cellStyle name="計算 3 2 3 4 2" xfId="26611"/>
    <cellStyle name="計算 3 2 3 4 2 2" xfId="35646"/>
    <cellStyle name="計算 3 2 3 4 3" xfId="19971"/>
    <cellStyle name="計算 3 2 3 4 4" xfId="21225"/>
    <cellStyle name="計算 3 2 3 5" xfId="24611"/>
    <cellStyle name="計算 3 2 3 5 2" xfId="33646"/>
    <cellStyle name="計算 3 2 3 6" xfId="15887"/>
    <cellStyle name="計算 3 2 3 7" xfId="6598"/>
    <cellStyle name="計算 3 2 4" xfId="1948"/>
    <cellStyle name="計算 3 2 4 2" xfId="2653"/>
    <cellStyle name="計算 3 2 4 2 2" xfId="4994"/>
    <cellStyle name="計算 3 2 4 2 2 2" xfId="10310"/>
    <cellStyle name="計算 3 2 4 2 2 2 2" xfId="26308"/>
    <cellStyle name="計算 3 2 4 2 2 2 2 2" xfId="35343"/>
    <cellStyle name="計算 3 2 4 2 2 2 3" xfId="19665"/>
    <cellStyle name="計算 3 2 4 2 2 2 4" xfId="23356"/>
    <cellStyle name="計算 3 2 4 2 2 3" xfId="25939"/>
    <cellStyle name="計算 3 2 4 2 2 3 2" xfId="34974"/>
    <cellStyle name="計算 3 2 4 2 2 4" xfId="18939"/>
    <cellStyle name="計算 3 2 4 2 2 5" xfId="9784"/>
    <cellStyle name="計算 3 2 4 2 3" xfId="13295"/>
    <cellStyle name="計算 3 2 4 2 3 2" xfId="29283"/>
    <cellStyle name="計算 3 2 4 2 3 2 2" xfId="38318"/>
    <cellStyle name="計算 3 2 4 2 3 3" xfId="22648"/>
    <cellStyle name="計算 3 2 4 2 3 4" xfId="31683"/>
    <cellStyle name="計算 3 2 4 2 4" xfId="24952"/>
    <cellStyle name="計算 3 2 4 2 4 2" xfId="33987"/>
    <cellStyle name="計算 3 2 4 2 5" xfId="15875"/>
    <cellStyle name="計算 3 2 4 2 6" xfId="7443"/>
    <cellStyle name="計算 3 2 4 3" xfId="4289"/>
    <cellStyle name="計算 3 2 4 3 2" xfId="14116"/>
    <cellStyle name="計算 3 2 4 3 2 2" xfId="30105"/>
    <cellStyle name="計算 3 2 4 3 2 2 2" xfId="39140"/>
    <cellStyle name="計算 3 2 4 3 2 3" xfId="23469"/>
    <cellStyle name="計算 3 2 4 3 2 4" xfId="32505"/>
    <cellStyle name="計算 3 2 4 3 3" xfId="25645"/>
    <cellStyle name="計算 3 2 4 3 3 2" xfId="34680"/>
    <cellStyle name="計算 3 2 4 3 4" xfId="16330"/>
    <cellStyle name="計算 3 2 4 3 5" xfId="9079"/>
    <cellStyle name="計算 3 2 4 4" xfId="11391"/>
    <cellStyle name="計算 3 2 4 4 2" xfId="27385"/>
    <cellStyle name="計算 3 2 4 4 2 2" xfId="36420"/>
    <cellStyle name="計算 3 2 4 4 3" xfId="20743"/>
    <cellStyle name="計算 3 2 4 4 4" xfId="16743"/>
    <cellStyle name="計算 3 2 4 5" xfId="24658"/>
    <cellStyle name="計算 3 2 4 5 2" xfId="33693"/>
    <cellStyle name="計算 3 2 4 6" xfId="22507"/>
    <cellStyle name="計算 3 2 4 7" xfId="6738"/>
    <cellStyle name="計算 3 2 5" xfId="2088"/>
    <cellStyle name="計算 3 2 5 2" xfId="2715"/>
    <cellStyle name="計算 3 2 5 2 2" xfId="5056"/>
    <cellStyle name="計算 3 2 5 2 2 2" xfId="10256"/>
    <cellStyle name="計算 3 2 5 2 2 2 2" xfId="26254"/>
    <cellStyle name="計算 3 2 5 2 2 2 2 2" xfId="35289"/>
    <cellStyle name="計算 3 2 5 2 2 2 3" xfId="19611"/>
    <cellStyle name="計算 3 2 5 2 2 2 4" xfId="15446"/>
    <cellStyle name="計算 3 2 5 2 2 3" xfId="25949"/>
    <cellStyle name="計算 3 2 5 2 2 3 2" xfId="34984"/>
    <cellStyle name="計算 3 2 5 2 2 4" xfId="16113"/>
    <cellStyle name="計算 3 2 5 2 2 5" xfId="9846"/>
    <cellStyle name="計算 3 2 5 2 3" xfId="13416"/>
    <cellStyle name="計算 3 2 5 2 3 2" xfId="29404"/>
    <cellStyle name="計算 3 2 5 2 3 2 2" xfId="38439"/>
    <cellStyle name="計算 3 2 5 2 3 3" xfId="22769"/>
    <cellStyle name="計算 3 2 5 2 3 4" xfId="31804"/>
    <cellStyle name="計算 3 2 5 2 4" xfId="24962"/>
    <cellStyle name="計算 3 2 5 2 4 2" xfId="33997"/>
    <cellStyle name="計算 3 2 5 2 5" xfId="17146"/>
    <cellStyle name="計算 3 2 5 2 6" xfId="7505"/>
    <cellStyle name="計算 3 2 5 3" xfId="4429"/>
    <cellStyle name="計算 3 2 5 3 2" xfId="13329"/>
    <cellStyle name="計算 3 2 5 3 2 2" xfId="29317"/>
    <cellStyle name="計算 3 2 5 3 2 2 2" xfId="38352"/>
    <cellStyle name="計算 3 2 5 3 2 3" xfId="22682"/>
    <cellStyle name="計算 3 2 5 3 2 4" xfId="31717"/>
    <cellStyle name="計算 3 2 5 3 3" xfId="25699"/>
    <cellStyle name="計算 3 2 5 3 3 2" xfId="34734"/>
    <cellStyle name="計算 3 2 5 3 4" xfId="18638"/>
    <cellStyle name="計算 3 2 5 3 5" xfId="9219"/>
    <cellStyle name="計算 3 2 5 4" xfId="10391"/>
    <cellStyle name="計算 3 2 5 4 2" xfId="26389"/>
    <cellStyle name="計算 3 2 5 4 2 2" xfId="35424"/>
    <cellStyle name="計算 3 2 5 4 3" xfId="19745"/>
    <cellStyle name="計算 3 2 5 4 4" xfId="22790"/>
    <cellStyle name="計算 3 2 5 5" xfId="24712"/>
    <cellStyle name="計算 3 2 5 5 2" xfId="33747"/>
    <cellStyle name="計算 3 2 5 6" xfId="18842"/>
    <cellStyle name="計算 3 2 5 7" xfId="6878"/>
    <cellStyle name="計算 3 2 6" xfId="2213"/>
    <cellStyle name="計算 3 2 6 2" xfId="1007"/>
    <cellStyle name="計算 3 2 6 2 2" xfId="3355"/>
    <cellStyle name="計算 3 2 6 2 2 2" xfId="13408"/>
    <cellStyle name="計算 3 2 6 2 2 2 2" xfId="29396"/>
    <cellStyle name="計算 3 2 6 2 2 2 2 2" xfId="38431"/>
    <cellStyle name="計算 3 2 6 2 2 2 3" xfId="22761"/>
    <cellStyle name="計算 3 2 6 2 2 2 4" xfId="31796"/>
    <cellStyle name="計算 3 2 6 2 2 3" xfId="25298"/>
    <cellStyle name="計算 3 2 6 2 2 3 2" xfId="34333"/>
    <cellStyle name="計算 3 2 6 2 2 4" xfId="17733"/>
    <cellStyle name="計算 3 2 6 2 2 5" xfId="8145"/>
    <cellStyle name="計算 3 2 6 2 3" xfId="11332"/>
    <cellStyle name="計算 3 2 6 2 3 2" xfId="27326"/>
    <cellStyle name="計算 3 2 6 2 3 2 2" xfId="36361"/>
    <cellStyle name="計算 3 2 6 2 3 3" xfId="20684"/>
    <cellStyle name="計算 3 2 6 2 3 4" xfId="20418"/>
    <cellStyle name="計算 3 2 6 2 4" xfId="24311"/>
    <cellStyle name="計算 3 2 6 2 4 2" xfId="33346"/>
    <cellStyle name="計算 3 2 6 2 5" xfId="17676"/>
    <cellStyle name="計算 3 2 6 2 6" xfId="5806"/>
    <cellStyle name="計算 3 2 6 3" xfId="4554"/>
    <cellStyle name="計算 3 2 6 3 2" xfId="11643"/>
    <cellStyle name="計算 3 2 6 3 2 2" xfId="27637"/>
    <cellStyle name="計算 3 2 6 3 2 2 2" xfId="36672"/>
    <cellStyle name="計算 3 2 6 3 2 3" xfId="20995"/>
    <cellStyle name="計算 3 2 6 3 2 4" xfId="20769"/>
    <cellStyle name="計算 3 2 6 3 3" xfId="25728"/>
    <cellStyle name="計算 3 2 6 3 3 2" xfId="34763"/>
    <cellStyle name="計算 3 2 6 3 4" xfId="18512"/>
    <cellStyle name="計算 3 2 6 3 5" xfId="9344"/>
    <cellStyle name="計算 3 2 6 4" xfId="12141"/>
    <cellStyle name="計算 3 2 6 4 2" xfId="28136"/>
    <cellStyle name="計算 3 2 6 4 2 2" xfId="37171"/>
    <cellStyle name="計算 3 2 6 4 3" xfId="21493"/>
    <cellStyle name="計算 3 2 6 4 4" xfId="14829"/>
    <cellStyle name="計算 3 2 6 5" xfId="24741"/>
    <cellStyle name="計算 3 2 6 5 2" xfId="33776"/>
    <cellStyle name="計算 3 2 6 6" xfId="18720"/>
    <cellStyle name="計算 3 2 6 7" xfId="7003"/>
    <cellStyle name="計算 3 2 7" xfId="2346"/>
    <cellStyle name="計算 3 2 7 2" xfId="2648"/>
    <cellStyle name="計算 3 2 7 2 2" xfId="4989"/>
    <cellStyle name="計算 3 2 7 2 2 2" xfId="10314"/>
    <cellStyle name="計算 3 2 7 2 2 2 2" xfId="26312"/>
    <cellStyle name="計算 3 2 7 2 2 2 2 2" xfId="35347"/>
    <cellStyle name="計算 3 2 7 2 2 2 3" xfId="19669"/>
    <cellStyle name="計算 3 2 7 2 2 2 4" xfId="23516"/>
    <cellStyle name="計算 3 2 7 2 2 3" xfId="25934"/>
    <cellStyle name="計算 3 2 7 2 2 3 2" xfId="34969"/>
    <cellStyle name="計算 3 2 7 2 2 4" xfId="22308"/>
    <cellStyle name="計算 3 2 7 2 2 5" xfId="9779"/>
    <cellStyle name="計算 3 2 7 2 3" xfId="11723"/>
    <cellStyle name="計算 3 2 7 2 3 2" xfId="27717"/>
    <cellStyle name="計算 3 2 7 2 3 2 2" xfId="36752"/>
    <cellStyle name="計算 3 2 7 2 3 3" xfId="21075"/>
    <cellStyle name="計算 3 2 7 2 3 4" xfId="15636"/>
    <cellStyle name="計算 3 2 7 2 4" xfId="24947"/>
    <cellStyle name="計算 3 2 7 2 4 2" xfId="33982"/>
    <cellStyle name="計算 3 2 7 2 5" xfId="15487"/>
    <cellStyle name="計算 3 2 7 2 6" xfId="7438"/>
    <cellStyle name="計算 3 2 7 3" xfId="4687"/>
    <cellStyle name="計算 3 2 7 3 2" xfId="10611"/>
    <cellStyle name="計算 3 2 7 3 2 2" xfId="26605"/>
    <cellStyle name="計算 3 2 7 3 2 2 2" xfId="35640"/>
    <cellStyle name="計算 3 2 7 3 2 3" xfId="19965"/>
    <cellStyle name="計算 3 2 7 3 2 4" xfId="20846"/>
    <cellStyle name="計算 3 2 7 3 3" xfId="25777"/>
    <cellStyle name="計算 3 2 7 3 3 2" xfId="34812"/>
    <cellStyle name="計算 3 2 7 3 4" xfId="22286"/>
    <cellStyle name="計算 3 2 7 3 5" xfId="9477"/>
    <cellStyle name="計算 3 2 7 4" xfId="12589"/>
    <cellStyle name="計算 3 2 7 4 2" xfId="28576"/>
    <cellStyle name="計算 3 2 7 4 2 2" xfId="37611"/>
    <cellStyle name="計算 3 2 7 4 3" xfId="21941"/>
    <cellStyle name="計算 3 2 7 4 4" xfId="30976"/>
    <cellStyle name="計算 3 2 7 5" xfId="24790"/>
    <cellStyle name="計算 3 2 7 5 2" xfId="33825"/>
    <cellStyle name="計算 3 2 7 6" xfId="16600"/>
    <cellStyle name="計算 3 2 7 7" xfId="7136"/>
    <cellStyle name="計算 3 2 8" xfId="2834"/>
    <cellStyle name="計算 3 2 8 2" xfId="5175"/>
    <cellStyle name="計算 3 2 8 2 2" xfId="14293"/>
    <cellStyle name="計算 3 2 8 2 2 2" xfId="30284"/>
    <cellStyle name="計算 3 2 8 2 2 2 2" xfId="39319"/>
    <cellStyle name="計算 3 2 8 2 2 3" xfId="23648"/>
    <cellStyle name="計算 3 2 8 2 2 4" xfId="32684"/>
    <cellStyle name="計算 3 2 8 2 3" xfId="26004"/>
    <cellStyle name="計算 3 2 8 2 3 2" xfId="35039"/>
    <cellStyle name="計算 3 2 8 2 4" xfId="20294"/>
    <cellStyle name="計算 3 2 8 2 5" xfId="9965"/>
    <cellStyle name="計算 3 2 8 3" xfId="12140"/>
    <cellStyle name="計算 3 2 8 3 2" xfId="28135"/>
    <cellStyle name="計算 3 2 8 3 2 2" xfId="37170"/>
    <cellStyle name="計算 3 2 8 3 3" xfId="21492"/>
    <cellStyle name="計算 3 2 8 3 4" xfId="14698"/>
    <cellStyle name="計算 3 2 8 4" xfId="25017"/>
    <cellStyle name="計算 3 2 8 4 2" xfId="34052"/>
    <cellStyle name="計算 3 2 8 5" xfId="19572"/>
    <cellStyle name="計算 3 2 8 6" xfId="7624"/>
    <cellStyle name="計算 3 2 9" xfId="3121"/>
    <cellStyle name="計算 3 2 9 2" xfId="13043"/>
    <cellStyle name="計算 3 2 9 2 2" xfId="29031"/>
    <cellStyle name="計算 3 2 9 2 2 2" xfId="38066"/>
    <cellStyle name="計算 3 2 9 2 3" xfId="22396"/>
    <cellStyle name="計算 3 2 9 2 4" xfId="31431"/>
    <cellStyle name="計算 3 2 9 3" xfId="25183"/>
    <cellStyle name="計算 3 2 9 3 2" xfId="34218"/>
    <cellStyle name="計算 3 2 9 4" xfId="15610"/>
    <cellStyle name="計算 3 2 9 5" xfId="7911"/>
    <cellStyle name="計算 3 3" xfId="1518"/>
    <cellStyle name="計算 3 3 2" xfId="2890"/>
    <cellStyle name="計算 3 3 2 2" xfId="5231"/>
    <cellStyle name="計算 3 3 2 2 2" xfId="14349"/>
    <cellStyle name="計算 3 3 2 2 2 2" xfId="30340"/>
    <cellStyle name="計算 3 3 2 2 2 2 2" xfId="39375"/>
    <cellStyle name="計算 3 3 2 2 2 3" xfId="23704"/>
    <cellStyle name="計算 3 3 2 2 2 4" xfId="32740"/>
    <cellStyle name="計算 3 3 2 2 3" xfId="26045"/>
    <cellStyle name="計算 3 3 2 2 3 2" xfId="35080"/>
    <cellStyle name="計算 3 3 2 2 4" xfId="23305"/>
    <cellStyle name="計算 3 3 2 2 5" xfId="10021"/>
    <cellStyle name="計算 3 3 2 3" xfId="13472"/>
    <cellStyle name="計算 3 3 2 3 2" xfId="29460"/>
    <cellStyle name="計算 3 3 2 3 2 2" xfId="38495"/>
    <cellStyle name="計算 3 3 2 3 3" xfId="22825"/>
    <cellStyle name="計算 3 3 2 3 4" xfId="31860"/>
    <cellStyle name="計算 3 3 2 4" xfId="25058"/>
    <cellStyle name="計算 3 3 2 4 2" xfId="34093"/>
    <cellStyle name="計算 3 3 2 5" xfId="15489"/>
    <cellStyle name="計算 3 3 2 6" xfId="7680"/>
    <cellStyle name="計算 3 3 3" xfId="3859"/>
    <cellStyle name="計算 3 3 3 2" xfId="12793"/>
    <cellStyle name="計算 3 3 3 2 2" xfId="28781"/>
    <cellStyle name="計算 3 3 3 2 2 2" xfId="37816"/>
    <cellStyle name="計算 3 3 3 2 3" xfId="22146"/>
    <cellStyle name="計算 3 3 3 2 4" xfId="31181"/>
    <cellStyle name="計算 3 3 3 3" xfId="25454"/>
    <cellStyle name="計算 3 3 3 3 2" xfId="34489"/>
    <cellStyle name="計算 3 3 3 4" xfId="14950"/>
    <cellStyle name="計算 3 3 3 5" xfId="8649"/>
    <cellStyle name="計算 3 3 4" xfId="11395"/>
    <cellStyle name="計算 3 3 4 2" xfId="27389"/>
    <cellStyle name="計算 3 3 4 2 2" xfId="36424"/>
    <cellStyle name="計算 3 3 4 3" xfId="20747"/>
    <cellStyle name="計算 3 3 4 4" xfId="16620"/>
    <cellStyle name="計算 3 3 5" xfId="24467"/>
    <cellStyle name="計算 3 3 5 2" xfId="33502"/>
    <cellStyle name="計算 3 3 6" xfId="19349"/>
    <cellStyle name="計算 3 3 7" xfId="6309"/>
    <cellStyle name="計算 3 4" xfId="1261"/>
    <cellStyle name="計算 3 4 2" xfId="2804"/>
    <cellStyle name="計算 3 4 2 2" xfId="5145"/>
    <cellStyle name="計算 3 4 2 2 2" xfId="10178"/>
    <cellStyle name="計算 3 4 2 2 2 2" xfId="26176"/>
    <cellStyle name="計算 3 4 2 2 2 2 2" xfId="35211"/>
    <cellStyle name="計算 3 4 2 2 2 3" xfId="19533"/>
    <cellStyle name="計算 3 4 2 2 2 4" xfId="23337"/>
    <cellStyle name="計算 3 4 2 2 3" xfId="25982"/>
    <cellStyle name="計算 3 4 2 2 3 2" xfId="35017"/>
    <cellStyle name="計算 3 4 2 2 4" xfId="21139"/>
    <cellStyle name="計算 3 4 2 2 5" xfId="9935"/>
    <cellStyle name="計算 3 4 2 3" xfId="11005"/>
    <cellStyle name="計算 3 4 2 3 2" xfId="26999"/>
    <cellStyle name="計算 3 4 2 3 2 2" xfId="36034"/>
    <cellStyle name="計算 3 4 2 3 3" xfId="20358"/>
    <cellStyle name="計算 3 4 2 3 4" xfId="20012"/>
    <cellStyle name="計算 3 4 2 4" xfId="24995"/>
    <cellStyle name="計算 3 4 2 4 2" xfId="34030"/>
    <cellStyle name="計算 3 4 2 5" xfId="15468"/>
    <cellStyle name="計算 3 4 2 6" xfId="7594"/>
    <cellStyle name="計算 3 4 3" xfId="3602"/>
    <cellStyle name="計算 3 4 3 2" xfId="12346"/>
    <cellStyle name="計算 3 4 3 2 2" xfId="28341"/>
    <cellStyle name="計算 3 4 3 2 2 2" xfId="37376"/>
    <cellStyle name="計算 3 4 3 2 3" xfId="21698"/>
    <cellStyle name="計算 3 4 3 2 4" xfId="30741"/>
    <cellStyle name="計算 3 4 3 3" xfId="25399"/>
    <cellStyle name="計算 3 4 3 3 2" xfId="34434"/>
    <cellStyle name="計算 3 4 3 4" xfId="20396"/>
    <cellStyle name="計算 3 4 3 5" xfId="8392"/>
    <cellStyle name="計算 3 4 4" xfId="12832"/>
    <cellStyle name="計算 3 4 4 2" xfId="28820"/>
    <cellStyle name="計算 3 4 4 2 2" xfId="37855"/>
    <cellStyle name="計算 3 4 4 3" xfId="22185"/>
    <cellStyle name="計算 3 4 4 4" xfId="31220"/>
    <cellStyle name="計算 3 4 5" xfId="24412"/>
    <cellStyle name="計算 3 4 5 2" xfId="33447"/>
    <cellStyle name="計算 3 4 6" xfId="15015"/>
    <cellStyle name="計算 3 4 7" xfId="6052"/>
    <cellStyle name="計算 3 5" xfId="1553"/>
    <cellStyle name="計算 3 5 2" xfId="845"/>
    <cellStyle name="計算 3 5 2 2" xfId="3193"/>
    <cellStyle name="計算 3 5 2 2 2" xfId="12564"/>
    <cellStyle name="計算 3 5 2 2 2 2" xfId="28551"/>
    <cellStyle name="計算 3 5 2 2 2 2 2" xfId="37586"/>
    <cellStyle name="計算 3 5 2 2 2 3" xfId="21916"/>
    <cellStyle name="計算 3 5 2 2 2 4" xfId="30951"/>
    <cellStyle name="計算 3 5 2 2 3" xfId="25235"/>
    <cellStyle name="計算 3 5 2 2 3 2" xfId="34270"/>
    <cellStyle name="計算 3 5 2 2 4" xfId="20377"/>
    <cellStyle name="計算 3 5 2 2 5" xfId="7983"/>
    <cellStyle name="計算 3 5 2 3" xfId="10496"/>
    <cellStyle name="計算 3 5 2 3 2" xfId="26494"/>
    <cellStyle name="計算 3 5 2 3 2 2" xfId="35529"/>
    <cellStyle name="計算 3 5 2 3 3" xfId="19850"/>
    <cellStyle name="計算 3 5 2 3 4" xfId="23039"/>
    <cellStyle name="計算 3 5 2 4" xfId="24248"/>
    <cellStyle name="計算 3 5 2 4 2" xfId="33283"/>
    <cellStyle name="計算 3 5 2 5" xfId="19161"/>
    <cellStyle name="計算 3 5 2 6" xfId="5644"/>
    <cellStyle name="計算 3 5 3" xfId="3894"/>
    <cellStyle name="計算 3 5 3 2" xfId="13924"/>
    <cellStyle name="計算 3 5 3 2 2" xfId="29913"/>
    <cellStyle name="計算 3 5 3 2 2 2" xfId="38948"/>
    <cellStyle name="計算 3 5 3 2 3" xfId="23277"/>
    <cellStyle name="計算 3 5 3 2 4" xfId="32313"/>
    <cellStyle name="計算 3 5 3 3" xfId="25476"/>
    <cellStyle name="計算 3 5 3 3 2" xfId="34511"/>
    <cellStyle name="計算 3 5 3 4" xfId="22817"/>
    <cellStyle name="計算 3 5 3 5" xfId="8684"/>
    <cellStyle name="計算 3 5 4" xfId="13240"/>
    <cellStyle name="計算 3 5 4 2" xfId="29228"/>
    <cellStyle name="計算 3 5 4 2 2" xfId="38263"/>
    <cellStyle name="計算 3 5 4 3" xfId="22593"/>
    <cellStyle name="計算 3 5 4 4" xfId="31628"/>
    <cellStyle name="計算 3 5 5" xfId="24489"/>
    <cellStyle name="計算 3 5 5 2" xfId="33524"/>
    <cellStyle name="計算 3 5 6" xfId="18551"/>
    <cellStyle name="計算 3 5 7" xfId="6344"/>
    <cellStyle name="計算 3 6" xfId="1589"/>
    <cellStyle name="計算 3 6 2" xfId="2636"/>
    <cellStyle name="計算 3 6 2 2" xfId="4977"/>
    <cellStyle name="計算 3 6 2 2 2" xfId="10321"/>
    <cellStyle name="計算 3 6 2 2 2 2" xfId="26319"/>
    <cellStyle name="計算 3 6 2 2 2 2 2" xfId="35354"/>
    <cellStyle name="計算 3 6 2 2 2 3" xfId="19676"/>
    <cellStyle name="計算 3 6 2 2 2 4" xfId="16252"/>
    <cellStyle name="計算 3 6 2 2 3" xfId="25922"/>
    <cellStyle name="計算 3 6 2 2 3 2" xfId="34957"/>
    <cellStyle name="計算 3 6 2 2 4" xfId="17022"/>
    <cellStyle name="計算 3 6 2 2 5" xfId="9767"/>
    <cellStyle name="計算 3 6 2 3" xfId="13357"/>
    <cellStyle name="計算 3 6 2 3 2" xfId="29345"/>
    <cellStyle name="計算 3 6 2 3 2 2" xfId="38380"/>
    <cellStyle name="計算 3 6 2 3 3" xfId="22710"/>
    <cellStyle name="計算 3 6 2 3 4" xfId="31745"/>
    <cellStyle name="計算 3 6 2 4" xfId="24935"/>
    <cellStyle name="計算 3 6 2 4 2" xfId="33970"/>
    <cellStyle name="計算 3 6 2 5" xfId="16133"/>
    <cellStyle name="計算 3 6 2 6" xfId="7426"/>
    <cellStyle name="計算 3 6 3" xfId="3930"/>
    <cellStyle name="計算 3 6 3 2" xfId="11597"/>
    <cellStyle name="計算 3 6 3 2 2" xfId="27591"/>
    <cellStyle name="計算 3 6 3 2 2 2" xfId="36626"/>
    <cellStyle name="計算 3 6 3 2 3" xfId="20949"/>
    <cellStyle name="計算 3 6 3 2 4" xfId="16166"/>
    <cellStyle name="計算 3 6 3 3" xfId="25509"/>
    <cellStyle name="計算 3 6 3 3 2" xfId="34544"/>
    <cellStyle name="計算 3 6 3 4" xfId="17197"/>
    <cellStyle name="計算 3 6 3 5" xfId="8720"/>
    <cellStyle name="計算 3 6 4" xfId="11347"/>
    <cellStyle name="計算 3 6 4 2" xfId="27341"/>
    <cellStyle name="計算 3 6 4 2 2" xfId="36376"/>
    <cellStyle name="計算 3 6 4 3" xfId="20699"/>
    <cellStyle name="計算 3 6 4 4" xfId="20348"/>
    <cellStyle name="計算 3 6 5" xfId="24522"/>
    <cellStyle name="計算 3 6 5 2" xfId="33557"/>
    <cellStyle name="計算 3 6 6" xfId="18798"/>
    <cellStyle name="計算 3 6 7" xfId="6380"/>
    <cellStyle name="計算 3 7" xfId="1571"/>
    <cellStyle name="計算 3 7 2" xfId="2956"/>
    <cellStyle name="計算 3 7 2 2" xfId="5297"/>
    <cellStyle name="計算 3 7 2 2 2" xfId="14415"/>
    <cellStyle name="計算 3 7 2 2 2 2" xfId="30406"/>
    <cellStyle name="計算 3 7 2 2 2 2 2" xfId="39441"/>
    <cellStyle name="計算 3 7 2 2 2 3" xfId="23770"/>
    <cellStyle name="計算 3 7 2 2 2 4" xfId="32806"/>
    <cellStyle name="計算 3 7 2 2 3" xfId="26102"/>
    <cellStyle name="計算 3 7 2 2 3 2" xfId="35137"/>
    <cellStyle name="計算 3 7 2 2 4" xfId="18232"/>
    <cellStyle name="計算 3 7 2 2 5" xfId="10087"/>
    <cellStyle name="計算 3 7 2 3" xfId="13352"/>
    <cellStyle name="計算 3 7 2 3 2" xfId="29340"/>
    <cellStyle name="計算 3 7 2 3 2 2" xfId="38375"/>
    <cellStyle name="計算 3 7 2 3 3" xfId="22705"/>
    <cellStyle name="計算 3 7 2 3 4" xfId="31740"/>
    <cellStyle name="計算 3 7 2 4" xfId="25115"/>
    <cellStyle name="計算 3 7 2 4 2" xfId="34150"/>
    <cellStyle name="計算 3 7 2 5" xfId="19264"/>
    <cellStyle name="計算 3 7 2 6" xfId="7746"/>
    <cellStyle name="計算 3 7 3" xfId="3912"/>
    <cellStyle name="計算 3 7 3 2" xfId="13571"/>
    <cellStyle name="計算 3 7 3 2 2" xfId="29559"/>
    <cellStyle name="計算 3 7 3 2 2 2" xfId="38594"/>
    <cellStyle name="計算 3 7 3 2 3" xfId="22924"/>
    <cellStyle name="計算 3 7 3 2 4" xfId="31959"/>
    <cellStyle name="計算 3 7 3 3" xfId="25494"/>
    <cellStyle name="計算 3 7 3 3 2" xfId="34529"/>
    <cellStyle name="計算 3 7 3 4" xfId="21883"/>
    <cellStyle name="計算 3 7 3 5" xfId="8702"/>
    <cellStyle name="計算 3 7 4" xfId="13369"/>
    <cellStyle name="計算 3 7 4 2" xfId="29357"/>
    <cellStyle name="計算 3 7 4 2 2" xfId="38392"/>
    <cellStyle name="計算 3 7 4 3" xfId="22722"/>
    <cellStyle name="計算 3 7 4 4" xfId="31757"/>
    <cellStyle name="計算 3 7 5" xfId="24507"/>
    <cellStyle name="計算 3 7 5 2" xfId="33542"/>
    <cellStyle name="計算 3 7 6" xfId="17301"/>
    <cellStyle name="計算 3 7 7" xfId="6362"/>
    <cellStyle name="計算 3 8" xfId="1742"/>
    <cellStyle name="計算 3 8 2" xfId="998"/>
    <cellStyle name="計算 3 8 2 2" xfId="3346"/>
    <cellStyle name="計算 3 8 2 2 2" xfId="11967"/>
    <cellStyle name="計算 3 8 2 2 2 2" xfId="27962"/>
    <cellStyle name="計算 3 8 2 2 2 2 2" xfId="36997"/>
    <cellStyle name="計算 3 8 2 2 2 3" xfId="21320"/>
    <cellStyle name="計算 3 8 2 2 2 4" xfId="16901"/>
    <cellStyle name="計算 3 8 2 2 3" xfId="25292"/>
    <cellStyle name="計算 3 8 2 2 3 2" xfId="34327"/>
    <cellStyle name="計算 3 8 2 2 4" xfId="21087"/>
    <cellStyle name="計算 3 8 2 2 5" xfId="8136"/>
    <cellStyle name="計算 3 8 2 3" xfId="14107"/>
    <cellStyle name="計算 3 8 2 3 2" xfId="30096"/>
    <cellStyle name="計算 3 8 2 3 2 2" xfId="39131"/>
    <cellStyle name="計算 3 8 2 3 3" xfId="23460"/>
    <cellStyle name="計算 3 8 2 3 4" xfId="32496"/>
    <cellStyle name="計算 3 8 2 4" xfId="24305"/>
    <cellStyle name="計算 3 8 2 4 2" xfId="33340"/>
    <cellStyle name="計算 3 8 2 5" xfId="18540"/>
    <cellStyle name="計算 3 8 2 6" xfId="5797"/>
    <cellStyle name="計算 3 8 3" xfId="4083"/>
    <cellStyle name="計算 3 8 3 2" xfId="11149"/>
    <cellStyle name="計算 3 8 3 2 2" xfId="27143"/>
    <cellStyle name="計算 3 8 3 2 2 2" xfId="36178"/>
    <cellStyle name="計算 3 8 3 2 3" xfId="20502"/>
    <cellStyle name="計算 3 8 3 2 4" xfId="16745"/>
    <cellStyle name="計算 3 8 3 3" xfId="25577"/>
    <cellStyle name="計算 3 8 3 3 2" xfId="34612"/>
    <cellStyle name="計算 3 8 3 4" xfId="19227"/>
    <cellStyle name="計算 3 8 3 5" xfId="8873"/>
    <cellStyle name="計算 3 8 4" xfId="12643"/>
    <cellStyle name="計算 3 8 4 2" xfId="28630"/>
    <cellStyle name="計算 3 8 4 2 2" xfId="37665"/>
    <cellStyle name="計算 3 8 4 3" xfId="21995"/>
    <cellStyle name="計算 3 8 4 4" xfId="31030"/>
    <cellStyle name="計算 3 8 5" xfId="24590"/>
    <cellStyle name="計算 3 8 5 2" xfId="33625"/>
    <cellStyle name="計算 3 8 6" xfId="17054"/>
    <cellStyle name="計算 3 8 7" xfId="6532"/>
    <cellStyle name="計算 3 9" xfId="2591"/>
    <cellStyle name="計算 3 9 2" xfId="4932"/>
    <cellStyle name="計算 3 9 2 2" xfId="13718"/>
    <cellStyle name="計算 3 9 2 2 2" xfId="29706"/>
    <cellStyle name="計算 3 9 2 2 2 2" xfId="38741"/>
    <cellStyle name="計算 3 9 2 2 3" xfId="23071"/>
    <cellStyle name="計算 3 9 2 2 4" xfId="32106"/>
    <cellStyle name="計算 3 9 2 3" xfId="25892"/>
    <cellStyle name="計算 3 9 2 3 2" xfId="34927"/>
    <cellStyle name="計算 3 9 2 4" xfId="22014"/>
    <cellStyle name="計算 3 9 2 5" xfId="9722"/>
    <cellStyle name="計算 3 9 3" xfId="12130"/>
    <cellStyle name="計算 3 9 3 2" xfId="28125"/>
    <cellStyle name="計算 3 9 3 2 2" xfId="37160"/>
    <cellStyle name="計算 3 9 3 3" xfId="21482"/>
    <cellStyle name="計算 3 9 3 4" xfId="14845"/>
    <cellStyle name="計算 3 9 4" xfId="24905"/>
    <cellStyle name="計算 3 9 4 2" xfId="33940"/>
    <cellStyle name="計算 3 9 5" xfId="22104"/>
    <cellStyle name="計算 3 9 6" xfId="7381"/>
    <cellStyle name="計算 4" xfId="368"/>
    <cellStyle name="計算 4 10" xfId="692"/>
    <cellStyle name="計算 4 10 2" xfId="24125"/>
    <cellStyle name="計算 4 10 2 2" xfId="33160"/>
    <cellStyle name="計算 4 10 3" xfId="15281"/>
    <cellStyle name="計算 4 10 4" xfId="15769"/>
    <cellStyle name="計算 4 10 5" xfId="5501"/>
    <cellStyle name="計算 4 11" xfId="11961"/>
    <cellStyle name="計算 4 11 2" xfId="27956"/>
    <cellStyle name="計算 4 11 2 2" xfId="36991"/>
    <cellStyle name="計算 4 11 3" xfId="21314"/>
    <cellStyle name="計算 4 11 4" xfId="18855"/>
    <cellStyle name="計算 4 12" xfId="24016"/>
    <cellStyle name="計算 4 12 2" xfId="33052"/>
    <cellStyle name="計算 4 13" xfId="18173"/>
    <cellStyle name="計算 4 14" xfId="5349"/>
    <cellStyle name="計算 4 2" xfId="977"/>
    <cellStyle name="計算 4 2 2" xfId="2968"/>
    <cellStyle name="計算 4 2 2 2" xfId="5309"/>
    <cellStyle name="計算 4 2 2 2 2" xfId="14427"/>
    <cellStyle name="計算 4 2 2 2 2 2" xfId="30418"/>
    <cellStyle name="計算 4 2 2 2 2 2 2" xfId="39453"/>
    <cellStyle name="計算 4 2 2 2 2 3" xfId="23782"/>
    <cellStyle name="計算 4 2 2 2 2 4" xfId="32818"/>
    <cellStyle name="計算 4 2 2 2 3" xfId="26110"/>
    <cellStyle name="計算 4 2 2 2 3 2" xfId="35145"/>
    <cellStyle name="計算 4 2 2 2 4" xfId="17636"/>
    <cellStyle name="計算 4 2 2 2 5" xfId="10099"/>
    <cellStyle name="計算 4 2 2 3" xfId="11719"/>
    <cellStyle name="計算 4 2 2 3 2" xfId="27713"/>
    <cellStyle name="計算 4 2 2 3 2 2" xfId="36748"/>
    <cellStyle name="計算 4 2 2 3 3" xfId="21071"/>
    <cellStyle name="計算 4 2 2 3 4" xfId="18429"/>
    <cellStyle name="計算 4 2 2 4" xfId="25123"/>
    <cellStyle name="計算 4 2 2 4 2" xfId="34158"/>
    <cellStyle name="計算 4 2 2 5" xfId="23501"/>
    <cellStyle name="計算 4 2 2 6" xfId="7758"/>
    <cellStyle name="計算 4 2 3" xfId="3325"/>
    <cellStyle name="計算 4 2 3 2" xfId="11053"/>
    <cellStyle name="計算 4 2 3 2 2" xfId="27047"/>
    <cellStyle name="計算 4 2 3 2 2 2" xfId="36082"/>
    <cellStyle name="計算 4 2 3 2 3" xfId="20406"/>
    <cellStyle name="計算 4 2 3 2 4" xfId="16858"/>
    <cellStyle name="計算 4 2 3 3" xfId="25277"/>
    <cellStyle name="計算 4 2 3 3 2" xfId="34312"/>
    <cellStyle name="計算 4 2 3 4" xfId="15395"/>
    <cellStyle name="計算 4 2 3 5" xfId="8115"/>
    <cellStyle name="計算 4 2 4" xfId="11397"/>
    <cellStyle name="計算 4 2 4 2" xfId="27391"/>
    <cellStyle name="計算 4 2 4 2 2" xfId="36426"/>
    <cellStyle name="計算 4 2 4 3" xfId="20749"/>
    <cellStyle name="計算 4 2 4 4" xfId="22623"/>
    <cellStyle name="計算 4 2 5" xfId="24290"/>
    <cellStyle name="計算 4 2 5 2" xfId="33325"/>
    <cellStyle name="計算 4 2 6" xfId="17026"/>
    <cellStyle name="計算 4 2 7" xfId="5776"/>
    <cellStyle name="計算 4 3" xfId="1264"/>
    <cellStyle name="計算 4 3 2" xfId="790"/>
    <cellStyle name="計算 4 3 2 2" xfId="3138"/>
    <cellStyle name="計算 4 3 2 2 2" xfId="13220"/>
    <cellStyle name="計算 4 3 2 2 2 2" xfId="29208"/>
    <cellStyle name="計算 4 3 2 2 2 2 2" xfId="38243"/>
    <cellStyle name="計算 4 3 2 2 2 3" xfId="22573"/>
    <cellStyle name="計算 4 3 2 2 2 4" xfId="31608"/>
    <cellStyle name="計算 4 3 2 2 3" xfId="25198"/>
    <cellStyle name="計算 4 3 2 2 3 2" xfId="34233"/>
    <cellStyle name="計算 4 3 2 2 4" xfId="20690"/>
    <cellStyle name="計算 4 3 2 2 5" xfId="7928"/>
    <cellStyle name="計算 4 3 2 3" xfId="13105"/>
    <cellStyle name="計算 4 3 2 3 2" xfId="29093"/>
    <cellStyle name="計算 4 3 2 3 2 2" xfId="38128"/>
    <cellStyle name="計算 4 3 2 3 3" xfId="22458"/>
    <cellStyle name="計算 4 3 2 3 4" xfId="31493"/>
    <cellStyle name="計算 4 3 2 4" xfId="24211"/>
    <cellStyle name="計算 4 3 2 4 2" xfId="33246"/>
    <cellStyle name="計算 4 3 2 5" xfId="19424"/>
    <cellStyle name="計算 4 3 2 6" xfId="5589"/>
    <cellStyle name="計算 4 3 3" xfId="3605"/>
    <cellStyle name="計算 4 3 3 2" xfId="13739"/>
    <cellStyle name="計算 4 3 3 2 2" xfId="29727"/>
    <cellStyle name="計算 4 3 3 2 2 2" xfId="38762"/>
    <cellStyle name="計算 4 3 3 2 3" xfId="23092"/>
    <cellStyle name="計算 4 3 3 2 4" xfId="32127"/>
    <cellStyle name="計算 4 3 3 3" xfId="25402"/>
    <cellStyle name="計算 4 3 3 3 2" xfId="34437"/>
    <cellStyle name="計算 4 3 3 4" xfId="15606"/>
    <cellStyle name="計算 4 3 3 5" xfId="8395"/>
    <cellStyle name="計算 4 3 4" xfId="10910"/>
    <cellStyle name="計算 4 3 4 2" xfId="26904"/>
    <cellStyle name="計算 4 3 4 2 2" xfId="35939"/>
    <cellStyle name="計算 4 3 4 3" xfId="20263"/>
    <cellStyle name="計算 4 3 4 4" xfId="18743"/>
    <cellStyle name="計算 4 3 5" xfId="24415"/>
    <cellStyle name="計算 4 3 5 2" xfId="33450"/>
    <cellStyle name="計算 4 3 6" xfId="14650"/>
    <cellStyle name="計算 4 3 7" xfId="6055"/>
    <cellStyle name="計算 4 4" xfId="1555"/>
    <cellStyle name="計算 4 4 2" xfId="2447"/>
    <cellStyle name="計算 4 4 2 2" xfId="4788"/>
    <cellStyle name="計算 4 4 2 2 2" xfId="11409"/>
    <cellStyle name="計算 4 4 2 2 2 2" xfId="27403"/>
    <cellStyle name="計算 4 4 2 2 2 2 2" xfId="36438"/>
    <cellStyle name="計算 4 4 2 2 2 3" xfId="20761"/>
    <cellStyle name="計算 4 4 2 2 2 4" xfId="19186"/>
    <cellStyle name="計算 4 4 2 2 3" xfId="25825"/>
    <cellStyle name="計算 4 4 2 2 3 2" xfId="34860"/>
    <cellStyle name="計算 4 4 2 2 4" xfId="18754"/>
    <cellStyle name="計算 4 4 2 2 5" xfId="9578"/>
    <cellStyle name="計算 4 4 2 3" xfId="11443"/>
    <cellStyle name="計算 4 4 2 3 2" xfId="27437"/>
    <cellStyle name="計算 4 4 2 3 2 2" xfId="36472"/>
    <cellStyle name="計算 4 4 2 3 3" xfId="20795"/>
    <cellStyle name="計算 4 4 2 3 4" xfId="22087"/>
    <cellStyle name="計算 4 4 2 4" xfId="24838"/>
    <cellStyle name="計算 4 4 2 4 2" xfId="33873"/>
    <cellStyle name="計算 4 4 2 5" xfId="22912"/>
    <cellStyle name="計算 4 4 2 6" xfId="7237"/>
    <cellStyle name="計算 4 4 3" xfId="3896"/>
    <cellStyle name="計算 4 4 3 2" xfId="11107"/>
    <cellStyle name="計算 4 4 3 2 2" xfId="27101"/>
    <cellStyle name="計算 4 4 3 2 2 2" xfId="36136"/>
    <cellStyle name="計算 4 4 3 2 3" xfId="20460"/>
    <cellStyle name="計算 4 4 3 2 4" xfId="19543"/>
    <cellStyle name="計算 4 4 3 3" xfId="25478"/>
    <cellStyle name="計算 4 4 3 3 2" xfId="34513"/>
    <cellStyle name="計算 4 4 3 4" xfId="21323"/>
    <cellStyle name="計算 4 4 3 5" xfId="8686"/>
    <cellStyle name="計算 4 4 4" xfId="13817"/>
    <cellStyle name="計算 4 4 4 2" xfId="29805"/>
    <cellStyle name="計算 4 4 4 2 2" xfId="38840"/>
    <cellStyle name="計算 4 4 4 3" xfId="23169"/>
    <cellStyle name="計算 4 4 4 4" xfId="32205"/>
    <cellStyle name="計算 4 4 5" xfId="24491"/>
    <cellStyle name="計算 4 4 5 2" xfId="33526"/>
    <cellStyle name="計算 4 4 6" xfId="17304"/>
    <cellStyle name="計算 4 4 7" xfId="6346"/>
    <cellStyle name="計算 4 5" xfId="1231"/>
    <cellStyle name="計算 4 5 2" xfId="2819"/>
    <cellStyle name="計算 4 5 2 2" xfId="5160"/>
    <cellStyle name="計算 4 5 2 2 2" xfId="14278"/>
    <cellStyle name="計算 4 5 2 2 2 2" xfId="30269"/>
    <cellStyle name="計算 4 5 2 2 2 2 2" xfId="39304"/>
    <cellStyle name="計算 4 5 2 2 2 3" xfId="23633"/>
    <cellStyle name="計算 4 5 2 2 2 4" xfId="32669"/>
    <cellStyle name="計算 4 5 2 2 3" xfId="25993"/>
    <cellStyle name="計算 4 5 2 2 3 2" xfId="35028"/>
    <cellStyle name="計算 4 5 2 2 4" xfId="16388"/>
    <cellStyle name="計算 4 5 2 2 5" xfId="9950"/>
    <cellStyle name="計算 4 5 2 3" xfId="11313"/>
    <cellStyle name="計算 4 5 2 3 2" xfId="27307"/>
    <cellStyle name="計算 4 5 2 3 2 2" xfId="36342"/>
    <cellStyle name="計算 4 5 2 3 3" xfId="20665"/>
    <cellStyle name="計算 4 5 2 3 4" xfId="20751"/>
    <cellStyle name="計算 4 5 2 4" xfId="25006"/>
    <cellStyle name="計算 4 5 2 4 2" xfId="34041"/>
    <cellStyle name="計算 4 5 2 5" xfId="20328"/>
    <cellStyle name="計算 4 5 2 6" xfId="7609"/>
    <cellStyle name="計算 4 5 3" xfId="3572"/>
    <cellStyle name="計算 4 5 3 2" xfId="10989"/>
    <cellStyle name="計算 4 5 3 2 2" xfId="26983"/>
    <cellStyle name="計算 4 5 3 2 2 2" xfId="36018"/>
    <cellStyle name="計算 4 5 3 2 3" xfId="20342"/>
    <cellStyle name="計算 4 5 3 2 4" xfId="22013"/>
    <cellStyle name="計算 4 5 3 3" xfId="25376"/>
    <cellStyle name="計算 4 5 3 3 2" xfId="34411"/>
    <cellStyle name="計算 4 5 3 4" xfId="20248"/>
    <cellStyle name="計算 4 5 3 5" xfId="8362"/>
    <cellStyle name="計算 4 5 4" xfId="10703"/>
    <cellStyle name="計算 4 5 4 2" xfId="26697"/>
    <cellStyle name="計算 4 5 4 2 2" xfId="35732"/>
    <cellStyle name="計算 4 5 4 3" xfId="20057"/>
    <cellStyle name="計算 4 5 4 4" xfId="22441"/>
    <cellStyle name="計算 4 5 5" xfId="24389"/>
    <cellStyle name="計算 4 5 5 2" xfId="33424"/>
    <cellStyle name="計算 4 5 6" xfId="15272"/>
    <cellStyle name="計算 4 5 7" xfId="6022"/>
    <cellStyle name="計算 4 6" xfId="1556"/>
    <cellStyle name="計算 4 6 2" xfId="2897"/>
    <cellStyle name="計算 4 6 2 2" xfId="5238"/>
    <cellStyle name="計算 4 6 2 2 2" xfId="14356"/>
    <cellStyle name="計算 4 6 2 2 2 2" xfId="30347"/>
    <cellStyle name="計算 4 6 2 2 2 2 2" xfId="39382"/>
    <cellStyle name="計算 4 6 2 2 2 3" xfId="23711"/>
    <cellStyle name="計算 4 6 2 2 2 4" xfId="32747"/>
    <cellStyle name="計算 4 6 2 2 3" xfId="26052"/>
    <cellStyle name="計算 4 6 2 2 3 2" xfId="35087"/>
    <cellStyle name="計算 4 6 2 2 4" xfId="23405"/>
    <cellStyle name="計算 4 6 2 2 5" xfId="10028"/>
    <cellStyle name="計算 4 6 2 3" xfId="12648"/>
    <cellStyle name="計算 4 6 2 3 2" xfId="28635"/>
    <cellStyle name="計算 4 6 2 3 2 2" xfId="37670"/>
    <cellStyle name="計算 4 6 2 3 3" xfId="22000"/>
    <cellStyle name="計算 4 6 2 3 4" xfId="31035"/>
    <cellStyle name="計算 4 6 2 4" xfId="25065"/>
    <cellStyle name="計算 4 6 2 4 2" xfId="34100"/>
    <cellStyle name="計算 4 6 2 5" xfId="22259"/>
    <cellStyle name="計算 4 6 2 6" xfId="7687"/>
    <cellStyle name="計算 4 6 3" xfId="3897"/>
    <cellStyle name="計算 4 6 3 2" xfId="12553"/>
    <cellStyle name="計算 4 6 3 2 2" xfId="28540"/>
    <cellStyle name="計算 4 6 3 2 2 2" xfId="37575"/>
    <cellStyle name="計算 4 6 3 2 3" xfId="21905"/>
    <cellStyle name="計算 4 6 3 2 4" xfId="30940"/>
    <cellStyle name="計算 4 6 3 3" xfId="25479"/>
    <cellStyle name="計算 4 6 3 3 2" xfId="34514"/>
    <cellStyle name="計算 4 6 3 4" xfId="19014"/>
    <cellStyle name="計算 4 6 3 5" xfId="8687"/>
    <cellStyle name="計算 4 6 4" xfId="12627"/>
    <cellStyle name="計算 4 6 4 2" xfId="28614"/>
    <cellStyle name="計算 4 6 4 2 2" xfId="37649"/>
    <cellStyle name="計算 4 6 4 3" xfId="21979"/>
    <cellStyle name="計算 4 6 4 4" xfId="31014"/>
    <cellStyle name="計算 4 6 5" xfId="24492"/>
    <cellStyle name="計算 4 6 5 2" xfId="33527"/>
    <cellStyle name="計算 4 6 6" xfId="16435"/>
    <cellStyle name="計算 4 6 7" xfId="6347"/>
    <cellStyle name="計算 4 7" xfId="1581"/>
    <cellStyle name="計算 4 7 2" xfId="2825"/>
    <cellStyle name="計算 4 7 2 2" xfId="5166"/>
    <cellStyle name="計算 4 7 2 2 2" xfId="14284"/>
    <cellStyle name="計算 4 7 2 2 2 2" xfId="30275"/>
    <cellStyle name="計算 4 7 2 2 2 2 2" xfId="39310"/>
    <cellStyle name="計算 4 7 2 2 2 3" xfId="23639"/>
    <cellStyle name="計算 4 7 2 2 2 4" xfId="32675"/>
    <cellStyle name="計算 4 7 2 2 3" xfId="25998"/>
    <cellStyle name="計算 4 7 2 2 3 2" xfId="35033"/>
    <cellStyle name="計算 4 7 2 2 4" xfId="19198"/>
    <cellStyle name="計算 4 7 2 2 5" xfId="9956"/>
    <cellStyle name="計算 4 7 2 3" xfId="11670"/>
    <cellStyle name="計算 4 7 2 3 2" xfId="27664"/>
    <cellStyle name="計算 4 7 2 3 2 2" xfId="36699"/>
    <cellStyle name="計算 4 7 2 3 3" xfId="21022"/>
    <cellStyle name="計算 4 7 2 3 4" xfId="17365"/>
    <cellStyle name="計算 4 7 2 4" xfId="25011"/>
    <cellStyle name="計算 4 7 2 4 2" xfId="34046"/>
    <cellStyle name="計算 4 7 2 5" xfId="16597"/>
    <cellStyle name="計算 4 7 2 6" xfId="7615"/>
    <cellStyle name="計算 4 7 3" xfId="3922"/>
    <cellStyle name="計算 4 7 3 2" xfId="11978"/>
    <cellStyle name="計算 4 7 3 2 2" xfId="27973"/>
    <cellStyle name="計算 4 7 3 2 2 2" xfId="37008"/>
    <cellStyle name="計算 4 7 3 2 3" xfId="21330"/>
    <cellStyle name="計算 4 7 3 2 4" xfId="19379"/>
    <cellStyle name="計算 4 7 3 3" xfId="25504"/>
    <cellStyle name="計算 4 7 3 3 2" xfId="34539"/>
    <cellStyle name="計算 4 7 3 4" xfId="20359"/>
    <cellStyle name="計算 4 7 3 5" xfId="8712"/>
    <cellStyle name="計算 4 7 4" xfId="10918"/>
    <cellStyle name="計算 4 7 4 2" xfId="26912"/>
    <cellStyle name="計算 4 7 4 2 2" xfId="35947"/>
    <cellStyle name="計算 4 7 4 3" xfId="20271"/>
    <cellStyle name="計算 4 7 4 4" xfId="18499"/>
    <cellStyle name="計算 4 7 5" xfId="24517"/>
    <cellStyle name="計算 4 7 5 2" xfId="33552"/>
    <cellStyle name="計算 4 7 6" xfId="15628"/>
    <cellStyle name="計算 4 7 7" xfId="6372"/>
    <cellStyle name="計算 4 8" xfId="2758"/>
    <cellStyle name="計算 4 8 2" xfId="5099"/>
    <cellStyle name="計算 4 8 2 2" xfId="10209"/>
    <cellStyle name="計算 4 8 2 2 2" xfId="26207"/>
    <cellStyle name="計算 4 8 2 2 2 2" xfId="35242"/>
    <cellStyle name="計算 4 8 2 2 3" xfId="19564"/>
    <cellStyle name="計算 4 8 2 2 4" xfId="16110"/>
    <cellStyle name="計算 4 8 2 3" xfId="25950"/>
    <cellStyle name="計算 4 8 2 3 2" xfId="34985"/>
    <cellStyle name="計算 4 8 2 4" xfId="19777"/>
    <cellStyle name="計算 4 8 2 5" xfId="9889"/>
    <cellStyle name="計算 4 8 3" xfId="13699"/>
    <cellStyle name="計算 4 8 3 2" xfId="29687"/>
    <cellStyle name="計算 4 8 3 2 2" xfId="38722"/>
    <cellStyle name="計算 4 8 3 3" xfId="23052"/>
    <cellStyle name="計算 4 8 3 4" xfId="32087"/>
    <cellStyle name="計算 4 8 4" xfId="24963"/>
    <cellStyle name="計算 4 8 4 2" xfId="33998"/>
    <cellStyle name="計算 4 8 5" xfId="15613"/>
    <cellStyle name="計算 4 8 6" xfId="7548"/>
    <cellStyle name="計算 4 9" xfId="3050"/>
    <cellStyle name="計算 4 9 2" xfId="12599"/>
    <cellStyle name="計算 4 9 2 2" xfId="28586"/>
    <cellStyle name="計算 4 9 2 2 2" xfId="37621"/>
    <cellStyle name="計算 4 9 2 3" xfId="21951"/>
    <cellStyle name="計算 4 9 2 4" xfId="30986"/>
    <cellStyle name="計算 4 9 3" xfId="25154"/>
    <cellStyle name="計算 4 9 3 2" xfId="34189"/>
    <cellStyle name="計算 4 9 4" xfId="18988"/>
    <cellStyle name="計算 4 9 5" xfId="7840"/>
    <cellStyle name="計算 5" xfId="567"/>
    <cellStyle name="計算 5 10" xfId="770"/>
    <cellStyle name="計算 5 10 2" xfId="24193"/>
    <cellStyle name="計算 5 10 2 2" xfId="33228"/>
    <cellStyle name="計算 5 10 3" xfId="15350"/>
    <cellStyle name="計算 5 10 4" xfId="17503"/>
    <cellStyle name="計算 5 10 5" xfId="5569"/>
    <cellStyle name="計算 5 11" xfId="13255"/>
    <cellStyle name="計算 5 11 2" xfId="29243"/>
    <cellStyle name="計算 5 11 2 2" xfId="38278"/>
    <cellStyle name="計算 5 11 3" xfId="22608"/>
    <cellStyle name="計算 5 11 4" xfId="31643"/>
    <cellStyle name="計算 5 12" xfId="24043"/>
    <cellStyle name="計算 5 12 2" xfId="33078"/>
    <cellStyle name="計算 5 13" xfId="16424"/>
    <cellStyle name="計算 5 14" xfId="5416"/>
    <cellStyle name="計算 5 2" xfId="1644"/>
    <cellStyle name="計算 5 2 2" xfId="2975"/>
    <cellStyle name="計算 5 2 2 2" xfId="5316"/>
    <cellStyle name="計算 5 2 2 2 2" xfId="14434"/>
    <cellStyle name="計算 5 2 2 2 2 2" xfId="30425"/>
    <cellStyle name="計算 5 2 2 2 2 2 2" xfId="39460"/>
    <cellStyle name="計算 5 2 2 2 2 3" xfId="23789"/>
    <cellStyle name="計算 5 2 2 2 2 4" xfId="32825"/>
    <cellStyle name="計算 5 2 2 2 3" xfId="26114"/>
    <cellStyle name="計算 5 2 2 2 3 2" xfId="35149"/>
    <cellStyle name="計算 5 2 2 2 4" xfId="22214"/>
    <cellStyle name="計算 5 2 2 2 5" xfId="10106"/>
    <cellStyle name="計算 5 2 2 3" xfId="12124"/>
    <cellStyle name="計算 5 2 2 3 2" xfId="28119"/>
    <cellStyle name="計算 5 2 2 3 2 2" xfId="37154"/>
    <cellStyle name="計算 5 2 2 3 3" xfId="21476"/>
    <cellStyle name="計算 5 2 2 3 4" xfId="14850"/>
    <cellStyle name="計算 5 2 2 4" xfId="25127"/>
    <cellStyle name="計算 5 2 2 4 2" xfId="34162"/>
    <cellStyle name="計算 5 2 2 5" xfId="22777"/>
    <cellStyle name="計算 5 2 2 6" xfId="7765"/>
    <cellStyle name="計算 5 2 3" xfId="3985"/>
    <cellStyle name="計算 5 2 3 2" xfId="10811"/>
    <cellStyle name="計算 5 2 3 2 2" xfId="26805"/>
    <cellStyle name="計算 5 2 3 2 2 2" xfId="35840"/>
    <cellStyle name="計算 5 2 3 2 3" xfId="20165"/>
    <cellStyle name="計算 5 2 3 2 4" xfId="17160"/>
    <cellStyle name="計算 5 2 3 3" xfId="25522"/>
    <cellStyle name="計算 5 2 3 3 2" xfId="34557"/>
    <cellStyle name="計算 5 2 3 4" xfId="23466"/>
    <cellStyle name="計算 5 2 3 5" xfId="8775"/>
    <cellStyle name="計算 5 2 4" xfId="11280"/>
    <cellStyle name="計算 5 2 4 2" xfId="27274"/>
    <cellStyle name="計算 5 2 4 2 2" xfId="36309"/>
    <cellStyle name="計算 5 2 4 3" xfId="20632"/>
    <cellStyle name="計算 5 2 4 4" xfId="19963"/>
    <cellStyle name="計算 5 2 5" xfId="24535"/>
    <cellStyle name="計算 5 2 5 2" xfId="33570"/>
    <cellStyle name="計算 5 2 6" xfId="16283"/>
    <cellStyle name="計算 5 2 7" xfId="6435"/>
    <cellStyle name="計算 5 3" xfId="1805"/>
    <cellStyle name="計算 5 3 2" xfId="2476"/>
    <cellStyle name="計算 5 3 2 2" xfId="4817"/>
    <cellStyle name="計算 5 3 2 2 2" xfId="10510"/>
    <cellStyle name="計算 5 3 2 2 2 2" xfId="26508"/>
    <cellStyle name="計算 5 3 2 2 2 2 2" xfId="35543"/>
    <cellStyle name="計算 5 3 2 2 2 3" xfId="19864"/>
    <cellStyle name="計算 5 3 2 2 2 4" xfId="21605"/>
    <cellStyle name="計算 5 3 2 2 3" xfId="25846"/>
    <cellStyle name="計算 5 3 2 2 3 2" xfId="34881"/>
    <cellStyle name="計算 5 3 2 2 4" xfId="23498"/>
    <cellStyle name="計算 5 3 2 2 5" xfId="9607"/>
    <cellStyle name="計算 5 3 2 3" xfId="10386"/>
    <cellStyle name="計算 5 3 2 3 2" xfId="26384"/>
    <cellStyle name="計算 5 3 2 3 2 2" xfId="35419"/>
    <cellStyle name="計算 5 3 2 3 3" xfId="19740"/>
    <cellStyle name="計算 5 3 2 3 4" xfId="16176"/>
    <cellStyle name="計算 5 3 2 4" xfId="24859"/>
    <cellStyle name="計算 5 3 2 4 2" xfId="33894"/>
    <cellStyle name="計算 5 3 2 5" xfId="18278"/>
    <cellStyle name="計算 5 3 2 6" xfId="7266"/>
    <cellStyle name="計算 5 3 3" xfId="4146"/>
    <cellStyle name="計算 5 3 3 2" xfId="13056"/>
    <cellStyle name="計算 5 3 3 2 2" xfId="29044"/>
    <cellStyle name="計算 5 3 3 2 2 2" xfId="38079"/>
    <cellStyle name="計算 5 3 3 2 3" xfId="22409"/>
    <cellStyle name="計算 5 3 3 2 4" xfId="31444"/>
    <cellStyle name="計算 5 3 3 3" xfId="25595"/>
    <cellStyle name="計算 5 3 3 3 2" xfId="34630"/>
    <cellStyle name="計算 5 3 3 4" xfId="20822"/>
    <cellStyle name="計算 5 3 3 5" xfId="8936"/>
    <cellStyle name="計算 5 3 4" xfId="10555"/>
    <cellStyle name="計算 5 3 4 2" xfId="26553"/>
    <cellStyle name="計算 5 3 4 2 2" xfId="35588"/>
    <cellStyle name="計算 5 3 4 3" xfId="19909"/>
    <cellStyle name="計算 5 3 4 4" xfId="18502"/>
    <cellStyle name="計算 5 3 5" xfId="24608"/>
    <cellStyle name="計算 5 3 5 2" xfId="33643"/>
    <cellStyle name="計算 5 3 6" xfId="19793"/>
    <cellStyle name="計算 5 3 7" xfId="6595"/>
    <cellStyle name="計算 5 4" xfId="1945"/>
    <cellStyle name="計算 5 4 2" xfId="919"/>
    <cellStyle name="計算 5 4 2 2" xfId="3267"/>
    <cellStyle name="計算 5 4 2 2 2" xfId="11307"/>
    <cellStyle name="計算 5 4 2 2 2 2" xfId="27301"/>
    <cellStyle name="計算 5 4 2 2 2 2 2" xfId="36336"/>
    <cellStyle name="計算 5 4 2 2 2 3" xfId="20659"/>
    <cellStyle name="計算 5 4 2 2 2 4" xfId="17368"/>
    <cellStyle name="計算 5 4 2 2 3" xfId="25260"/>
    <cellStyle name="計算 5 4 2 2 3 2" xfId="34295"/>
    <cellStyle name="計算 5 4 2 2 4" xfId="19814"/>
    <cellStyle name="計算 5 4 2 2 5" xfId="8057"/>
    <cellStyle name="計算 5 4 2 3" xfId="11206"/>
    <cellStyle name="計算 5 4 2 3 2" xfId="27200"/>
    <cellStyle name="計算 5 4 2 3 2 2" xfId="36235"/>
    <cellStyle name="計算 5 4 2 3 3" xfId="20559"/>
    <cellStyle name="計算 5 4 2 3 4" xfId="17952"/>
    <cellStyle name="計算 5 4 2 4" xfId="24273"/>
    <cellStyle name="計算 5 4 2 4 2" xfId="33308"/>
    <cellStyle name="計算 5 4 2 5" xfId="19157"/>
    <cellStyle name="計算 5 4 2 6" xfId="5718"/>
    <cellStyle name="計算 5 4 3" xfId="4286"/>
    <cellStyle name="計算 5 4 3 2" xfId="11038"/>
    <cellStyle name="計算 5 4 3 2 2" xfId="27032"/>
    <cellStyle name="計算 5 4 3 2 2 2" xfId="36067"/>
    <cellStyle name="計算 5 4 3 2 3" xfId="20391"/>
    <cellStyle name="計算 5 4 3 2 4" xfId="20222"/>
    <cellStyle name="計算 5 4 3 3" xfId="25642"/>
    <cellStyle name="計算 5 4 3 3 2" xfId="34677"/>
    <cellStyle name="計算 5 4 3 4" xfId="19591"/>
    <cellStyle name="計算 5 4 3 5" xfId="9076"/>
    <cellStyle name="計算 5 4 4" xfId="13305"/>
    <cellStyle name="計算 5 4 4 2" xfId="29293"/>
    <cellStyle name="計算 5 4 4 2 2" xfId="38328"/>
    <cellStyle name="計算 5 4 4 3" xfId="22658"/>
    <cellStyle name="計算 5 4 4 4" xfId="31693"/>
    <cellStyle name="計算 5 4 5" xfId="24655"/>
    <cellStyle name="計算 5 4 5 2" xfId="33690"/>
    <cellStyle name="計算 5 4 6" xfId="18975"/>
    <cellStyle name="計算 5 4 7" xfId="6735"/>
    <cellStyle name="計算 5 5" xfId="2085"/>
    <cellStyle name="計算 5 5 2" xfId="2930"/>
    <cellStyle name="計算 5 5 2 2" xfId="5271"/>
    <cellStyle name="計算 5 5 2 2 2" xfId="14389"/>
    <cellStyle name="計算 5 5 2 2 2 2" xfId="30380"/>
    <cellStyle name="計算 5 5 2 2 2 2 2" xfId="39415"/>
    <cellStyle name="計算 5 5 2 2 2 3" xfId="23744"/>
    <cellStyle name="計算 5 5 2 2 2 4" xfId="32780"/>
    <cellStyle name="計算 5 5 2 2 3" xfId="26079"/>
    <cellStyle name="計算 5 5 2 2 3 2" xfId="35114"/>
    <cellStyle name="計算 5 5 2 2 4" xfId="20582"/>
    <cellStyle name="計算 5 5 2 2 5" xfId="10061"/>
    <cellStyle name="計算 5 5 2 3" xfId="11131"/>
    <cellStyle name="計算 5 5 2 3 2" xfId="27125"/>
    <cellStyle name="計算 5 5 2 3 2 2" xfId="36160"/>
    <cellStyle name="計算 5 5 2 3 3" xfId="20484"/>
    <cellStyle name="計算 5 5 2 3 4" xfId="20162"/>
    <cellStyle name="計算 5 5 2 4" xfId="25092"/>
    <cellStyle name="計算 5 5 2 4 2" xfId="34127"/>
    <cellStyle name="計算 5 5 2 5" xfId="17240"/>
    <cellStyle name="計算 5 5 2 6" xfId="7720"/>
    <cellStyle name="計算 5 5 3" xfId="4426"/>
    <cellStyle name="計算 5 5 3 2" xfId="11645"/>
    <cellStyle name="計算 5 5 3 2 2" xfId="27639"/>
    <cellStyle name="計算 5 5 3 2 2 2" xfId="36674"/>
    <cellStyle name="計算 5 5 3 2 3" xfId="20997"/>
    <cellStyle name="計算 5 5 3 2 4" xfId="16374"/>
    <cellStyle name="計算 5 5 3 3" xfId="25696"/>
    <cellStyle name="計算 5 5 3 3 2" xfId="34731"/>
    <cellStyle name="計算 5 5 3 4" xfId="16638"/>
    <cellStyle name="計算 5 5 3 5" xfId="9216"/>
    <cellStyle name="計算 5 5 4" xfId="12410"/>
    <cellStyle name="計算 5 5 4 2" xfId="28401"/>
    <cellStyle name="計算 5 5 4 2 2" xfId="37436"/>
    <cellStyle name="計算 5 5 4 3" xfId="21762"/>
    <cellStyle name="計算 5 5 4 4" xfId="30801"/>
    <cellStyle name="計算 5 5 5" xfId="24709"/>
    <cellStyle name="計算 5 5 5 2" xfId="33744"/>
    <cellStyle name="計算 5 5 6" xfId="16844"/>
    <cellStyle name="計算 5 5 7" xfId="6875"/>
    <cellStyle name="計算 5 6" xfId="2210"/>
    <cellStyle name="計算 5 6 2" xfId="2439"/>
    <cellStyle name="計算 5 6 2 2" xfId="4780"/>
    <cellStyle name="計算 5 6 2 2 2" xfId="11752"/>
    <cellStyle name="計算 5 6 2 2 2 2" xfId="27746"/>
    <cellStyle name="計算 5 6 2 2 2 2 2" xfId="36781"/>
    <cellStyle name="計算 5 6 2 2 2 3" xfId="21104"/>
    <cellStyle name="計算 5 6 2 2 2 4" xfId="17363"/>
    <cellStyle name="計算 5 6 2 2 3" xfId="25818"/>
    <cellStyle name="計算 5 6 2 2 3 2" xfId="34853"/>
    <cellStyle name="計算 5 6 2 2 4" xfId="17840"/>
    <cellStyle name="計算 5 6 2 2 5" xfId="9570"/>
    <cellStyle name="計算 5 6 2 3" xfId="11785"/>
    <cellStyle name="計算 5 6 2 3 2" xfId="27779"/>
    <cellStyle name="計算 5 6 2 3 2 2" xfId="36814"/>
    <cellStyle name="計算 5 6 2 3 3" xfId="21137"/>
    <cellStyle name="計算 5 6 2 3 4" xfId="16805"/>
    <cellStyle name="計算 5 6 2 4" xfId="24831"/>
    <cellStyle name="計算 5 6 2 4 2" xfId="33866"/>
    <cellStyle name="計算 5 6 2 5" xfId="22313"/>
    <cellStyle name="計算 5 6 2 6" xfId="7229"/>
    <cellStyle name="計算 5 6 3" xfId="4551"/>
    <cellStyle name="計算 5 6 3 2" xfId="13673"/>
    <cellStyle name="計算 5 6 3 2 2" xfId="29661"/>
    <cellStyle name="計算 5 6 3 2 2 2" xfId="38696"/>
    <cellStyle name="計算 5 6 3 2 3" xfId="23026"/>
    <cellStyle name="計算 5 6 3 2 4" xfId="32061"/>
    <cellStyle name="計算 5 6 3 3" xfId="25725"/>
    <cellStyle name="計算 5 6 3 3 2" xfId="34760"/>
    <cellStyle name="計算 5 6 3 4" xfId="16520"/>
    <cellStyle name="計算 5 6 3 5" xfId="9341"/>
    <cellStyle name="計算 5 6 4" xfId="11387"/>
    <cellStyle name="計算 5 6 4 2" xfId="27381"/>
    <cellStyle name="計算 5 6 4 2 2" xfId="36416"/>
    <cellStyle name="計算 5 6 4 3" xfId="20739"/>
    <cellStyle name="計算 5 6 4 4" xfId="15709"/>
    <cellStyle name="計算 5 6 5" xfId="24738"/>
    <cellStyle name="計算 5 6 5 2" xfId="33773"/>
    <cellStyle name="計算 5 6 6" xfId="16722"/>
    <cellStyle name="計算 5 6 7" xfId="7000"/>
    <cellStyle name="計算 5 7" xfId="2343"/>
    <cellStyle name="計算 5 7 2" xfId="2448"/>
    <cellStyle name="計算 5 7 2 2" xfId="4789"/>
    <cellStyle name="計算 5 7 2 2 2" xfId="10799"/>
    <cellStyle name="計算 5 7 2 2 2 2" xfId="26793"/>
    <cellStyle name="計算 5 7 2 2 2 2 2" xfId="35828"/>
    <cellStyle name="計算 5 7 2 2 2 3" xfId="20153"/>
    <cellStyle name="計算 5 7 2 2 2 4" xfId="21879"/>
    <cellStyle name="計算 5 7 2 2 3" xfId="25826"/>
    <cellStyle name="計算 5 7 2 2 3 2" xfId="34861"/>
    <cellStyle name="計算 5 7 2 2 4" xfId="16635"/>
    <cellStyle name="計算 5 7 2 2 5" xfId="9579"/>
    <cellStyle name="計算 5 7 2 3" xfId="10833"/>
    <cellStyle name="計算 5 7 2 3 2" xfId="26827"/>
    <cellStyle name="計算 5 7 2 3 2 2" xfId="35862"/>
    <cellStyle name="計算 5 7 2 3 3" xfId="20187"/>
    <cellStyle name="計算 5 7 2 3 4" xfId="23005"/>
    <cellStyle name="計算 5 7 2 4" xfId="24839"/>
    <cellStyle name="計算 5 7 2 4 2" xfId="33874"/>
    <cellStyle name="計算 5 7 2 5" xfId="17873"/>
    <cellStyle name="計算 5 7 2 6" xfId="7238"/>
    <cellStyle name="計算 5 7 3" xfId="4684"/>
    <cellStyle name="計算 5 7 3 2" xfId="10971"/>
    <cellStyle name="計算 5 7 3 2 2" xfId="26965"/>
    <cellStyle name="計算 5 7 3 2 2 2" xfId="36000"/>
    <cellStyle name="計算 5 7 3 2 3" xfId="20324"/>
    <cellStyle name="計算 5 7 3 2 4" xfId="19091"/>
    <cellStyle name="計算 5 7 3 3" xfId="25774"/>
    <cellStyle name="計算 5 7 3 3 2" xfId="34809"/>
    <cellStyle name="計算 5 7 3 4" xfId="16259"/>
    <cellStyle name="計算 5 7 3 5" xfId="9474"/>
    <cellStyle name="計算 5 7 4" xfId="12467"/>
    <cellStyle name="計算 5 7 4 2" xfId="28458"/>
    <cellStyle name="計算 5 7 4 2 2" xfId="37493"/>
    <cellStyle name="計算 5 7 4 3" xfId="21819"/>
    <cellStyle name="計算 5 7 4 4" xfId="30858"/>
    <cellStyle name="計算 5 7 5" xfId="24787"/>
    <cellStyle name="計算 5 7 5 2" xfId="33822"/>
    <cellStyle name="計算 5 7 6" xfId="20139"/>
    <cellStyle name="計算 5 7 7" xfId="7133"/>
    <cellStyle name="計算 5 8" xfId="2944"/>
    <cellStyle name="計算 5 8 2" xfId="5285"/>
    <cellStyle name="計算 5 8 2 2" xfId="14403"/>
    <cellStyle name="計算 5 8 2 2 2" xfId="30394"/>
    <cellStyle name="計算 5 8 2 2 2 2" xfId="39429"/>
    <cellStyle name="計算 5 8 2 2 3" xfId="23758"/>
    <cellStyle name="計算 5 8 2 2 4" xfId="32794"/>
    <cellStyle name="計算 5 8 2 3" xfId="26091"/>
    <cellStyle name="計算 5 8 2 3 2" xfId="35126"/>
    <cellStyle name="計算 5 8 2 4" xfId="21344"/>
    <cellStyle name="計算 5 8 2 5" xfId="10075"/>
    <cellStyle name="計算 5 8 3" xfId="12505"/>
    <cellStyle name="計算 5 8 3 2" xfId="28492"/>
    <cellStyle name="計算 5 8 3 2 2" xfId="37527"/>
    <cellStyle name="計算 5 8 3 3" xfId="21857"/>
    <cellStyle name="計算 5 8 3 4" xfId="30892"/>
    <cellStyle name="計算 5 8 4" xfId="25104"/>
    <cellStyle name="計算 5 8 4 2" xfId="34139"/>
    <cellStyle name="計算 5 8 5" xfId="22552"/>
    <cellStyle name="計算 5 8 6" xfId="7734"/>
    <cellStyle name="計算 5 9" xfId="3118"/>
    <cellStyle name="計算 5 9 2" xfId="11642"/>
    <cellStyle name="計算 5 9 2 2" xfId="27636"/>
    <cellStyle name="計算 5 9 2 2 2" xfId="36671"/>
    <cellStyle name="計算 5 9 2 3" xfId="20994"/>
    <cellStyle name="計算 5 9 2 4" xfId="22610"/>
    <cellStyle name="計算 5 9 3" xfId="25180"/>
    <cellStyle name="計算 5 9 3 2" xfId="34215"/>
    <cellStyle name="計算 5 9 4" xfId="21661"/>
    <cellStyle name="計算 5 9 5" xfId="7908"/>
    <cellStyle name="計算 6" xfId="584"/>
    <cellStyle name="計算 6 10" xfId="24060"/>
    <cellStyle name="計算 6 10 2" xfId="33095"/>
    <cellStyle name="計算 6 11" xfId="17877"/>
    <cellStyle name="計算 6 2" xfId="1661"/>
    <cellStyle name="計算 6 2 2" xfId="2628"/>
    <cellStyle name="計算 6 2 2 2" xfId="4969"/>
    <cellStyle name="計算 6 2 2 2 2" xfId="10331"/>
    <cellStyle name="計算 6 2 2 2 2 2" xfId="26329"/>
    <cellStyle name="計算 6 2 2 2 2 2 2" xfId="35364"/>
    <cellStyle name="計算 6 2 2 2 2 3" xfId="19686"/>
    <cellStyle name="計算 6 2 2 2 2 4" xfId="15590"/>
    <cellStyle name="計算 6 2 2 2 3" xfId="25916"/>
    <cellStyle name="計算 6 2 2 2 3 2" xfId="34951"/>
    <cellStyle name="計算 6 2 2 2 4" xfId="23535"/>
    <cellStyle name="計算 6 2 2 2 5" xfId="9759"/>
    <cellStyle name="計算 6 2 2 3" xfId="13805"/>
    <cellStyle name="計算 6 2 2 3 2" xfId="29793"/>
    <cellStyle name="計算 6 2 2 3 2 2" xfId="38828"/>
    <cellStyle name="計算 6 2 2 3 3" xfId="23157"/>
    <cellStyle name="計算 6 2 2 3 4" xfId="32193"/>
    <cellStyle name="計算 6 2 2 4" xfId="24929"/>
    <cellStyle name="計算 6 2 2 4 2" xfId="33964"/>
    <cellStyle name="計算 6 2 2 5" xfId="21064"/>
    <cellStyle name="計算 6 2 2 6" xfId="7418"/>
    <cellStyle name="計算 6 2 3" xfId="4002"/>
    <cellStyle name="計算 6 2 3 2" xfId="12680"/>
    <cellStyle name="計算 6 2 3 2 2" xfId="28667"/>
    <cellStyle name="計算 6 2 3 2 2 2" xfId="37702"/>
    <cellStyle name="計算 6 2 3 2 3" xfId="22032"/>
    <cellStyle name="計算 6 2 3 2 4" xfId="31067"/>
    <cellStyle name="計算 6 2 3 3" xfId="25539"/>
    <cellStyle name="計算 6 2 3 3 2" xfId="34574"/>
    <cellStyle name="計算 6 2 3 4" xfId="19073"/>
    <cellStyle name="計算 6 2 3 5" xfId="8792"/>
    <cellStyle name="計算 6 2 4" xfId="10795"/>
    <cellStyle name="計算 6 2 4 2" xfId="26789"/>
    <cellStyle name="計算 6 2 4 2 2" xfId="35824"/>
    <cellStyle name="計算 6 2 4 3" xfId="20149"/>
    <cellStyle name="計算 6 2 4 4" xfId="23251"/>
    <cellStyle name="計算 6 2 5" xfId="24552"/>
    <cellStyle name="計算 6 2 5 2" xfId="33587"/>
    <cellStyle name="計算 6 2 6" xfId="18611"/>
    <cellStyle name="計算 6 2 7" xfId="6452"/>
    <cellStyle name="計算 6 3" xfId="1961"/>
    <cellStyle name="計算 6 3 2" xfId="798"/>
    <cellStyle name="計算 6 3 2 2" xfId="3146"/>
    <cellStyle name="計算 6 3 2 2 2" xfId="13469"/>
    <cellStyle name="計算 6 3 2 2 2 2" xfId="29457"/>
    <cellStyle name="計算 6 3 2 2 2 2 2" xfId="38492"/>
    <cellStyle name="計算 6 3 2 2 2 3" xfId="22822"/>
    <cellStyle name="計算 6 3 2 2 2 4" xfId="31857"/>
    <cellStyle name="計算 6 3 2 2 3" xfId="25201"/>
    <cellStyle name="計算 6 3 2 2 3 2" xfId="34236"/>
    <cellStyle name="計算 6 3 2 2 4" xfId="19516"/>
    <cellStyle name="計算 6 3 2 2 5" xfId="7936"/>
    <cellStyle name="計算 6 3 2 3" xfId="13954"/>
    <cellStyle name="計算 6 3 2 3 2" xfId="29943"/>
    <cellStyle name="計算 6 3 2 3 2 2" xfId="38978"/>
    <cellStyle name="計算 6 3 2 3 3" xfId="23307"/>
    <cellStyle name="計算 6 3 2 3 4" xfId="32343"/>
    <cellStyle name="計算 6 3 2 4" xfId="24214"/>
    <cellStyle name="計算 6 3 2 4 2" xfId="33249"/>
    <cellStyle name="計算 6 3 2 5" xfId="19020"/>
    <cellStyle name="計算 6 3 2 6" xfId="5597"/>
    <cellStyle name="計算 6 3 3" xfId="4302"/>
    <cellStyle name="計算 6 3 3 2" xfId="14059"/>
    <cellStyle name="計算 6 3 3 2 2" xfId="30048"/>
    <cellStyle name="計算 6 3 3 2 2 2" xfId="39083"/>
    <cellStyle name="計算 6 3 3 2 3" xfId="23412"/>
    <cellStyle name="計算 6 3 3 2 4" xfId="32448"/>
    <cellStyle name="計算 6 3 3 3" xfId="25658"/>
    <cellStyle name="計算 6 3 3 3 2" xfId="34693"/>
    <cellStyle name="計算 6 3 3 4" xfId="21140"/>
    <cellStyle name="計算 6 3 3 5" xfId="9092"/>
    <cellStyle name="計算 6 3 4" xfId="13555"/>
    <cellStyle name="計算 6 3 4 2" xfId="29543"/>
    <cellStyle name="計算 6 3 4 2 2" xfId="38578"/>
    <cellStyle name="計算 6 3 4 3" xfId="22908"/>
    <cellStyle name="計算 6 3 4 4" xfId="31943"/>
    <cellStyle name="計算 6 3 5" xfId="24671"/>
    <cellStyle name="計算 6 3 5 2" xfId="33706"/>
    <cellStyle name="計算 6 3 6" xfId="21818"/>
    <cellStyle name="計算 6 3 7" xfId="6751"/>
    <cellStyle name="計算 6 4" xfId="2227"/>
    <cellStyle name="計算 6 4 2" xfId="2513"/>
    <cellStyle name="計算 6 4 2 2" xfId="4854"/>
    <cellStyle name="計算 6 4 2 2 2" xfId="11921"/>
    <cellStyle name="計算 6 4 2 2 2 2" xfId="27916"/>
    <cellStyle name="計算 6 4 2 2 2 2 2" xfId="36951"/>
    <cellStyle name="計算 6 4 2 2 2 3" xfId="21274"/>
    <cellStyle name="計算 6 4 2 2 2 4" xfId="15771"/>
    <cellStyle name="計算 6 4 2 2 3" xfId="25864"/>
    <cellStyle name="計算 6 4 2 2 3 2" xfId="34899"/>
    <cellStyle name="計算 6 4 2 2 4" xfId="23638"/>
    <cellStyle name="計算 6 4 2 2 5" xfId="9644"/>
    <cellStyle name="計算 6 4 2 3" xfId="14102"/>
    <cellStyle name="計算 6 4 2 3 2" xfId="30091"/>
    <cellStyle name="計算 6 4 2 3 2 2" xfId="39126"/>
    <cellStyle name="計算 6 4 2 3 3" xfId="23455"/>
    <cellStyle name="計算 6 4 2 3 4" xfId="32491"/>
    <cellStyle name="計算 6 4 2 4" xfId="24877"/>
    <cellStyle name="計算 6 4 2 4 2" xfId="33912"/>
    <cellStyle name="計算 6 4 2 5" xfId="17065"/>
    <cellStyle name="計算 6 4 2 6" xfId="7303"/>
    <cellStyle name="計算 6 4 3" xfId="4568"/>
    <cellStyle name="計算 6 4 3 2" xfId="13613"/>
    <cellStyle name="計算 6 4 3 2 2" xfId="29601"/>
    <cellStyle name="計算 6 4 3 2 2 2" xfId="38636"/>
    <cellStyle name="計算 6 4 3 2 3" xfId="22966"/>
    <cellStyle name="計算 6 4 3 2 4" xfId="32001"/>
    <cellStyle name="計算 6 4 3 3" xfId="25742"/>
    <cellStyle name="計算 6 4 3 3 2" xfId="34777"/>
    <cellStyle name="計算 6 4 3 4" xfId="17253"/>
    <cellStyle name="計算 6 4 3 5" xfId="9358"/>
    <cellStyle name="計算 6 4 4" xfId="12893"/>
    <cellStyle name="計算 6 4 4 2" xfId="28881"/>
    <cellStyle name="計算 6 4 4 2 2" xfId="37916"/>
    <cellStyle name="計算 6 4 4 3" xfId="22246"/>
    <cellStyle name="計算 6 4 4 4" xfId="31281"/>
    <cellStyle name="計算 6 4 5" xfId="24755"/>
    <cellStyle name="計算 6 4 5 2" xfId="33790"/>
    <cellStyle name="計算 6 4 6" xfId="15674"/>
    <cellStyle name="計算 6 4 7" xfId="7017"/>
    <cellStyle name="計算 6 5" xfId="2358"/>
    <cellStyle name="計算 6 5 2" xfId="982"/>
    <cellStyle name="計算 6 5 2 2" xfId="3330"/>
    <cellStyle name="計算 6 5 2 2 2" xfId="13217"/>
    <cellStyle name="計算 6 5 2 2 2 2" xfId="29205"/>
    <cellStyle name="計算 6 5 2 2 2 2 2" xfId="38240"/>
    <cellStyle name="計算 6 5 2 2 2 3" xfId="22570"/>
    <cellStyle name="計算 6 5 2 2 2 4" xfId="31605"/>
    <cellStyle name="計算 6 5 2 2 3" xfId="25281"/>
    <cellStyle name="計算 6 5 2 2 3 2" xfId="34316"/>
    <cellStyle name="計算 6 5 2 2 4" xfId="21190"/>
    <cellStyle name="計算 6 5 2 2 5" xfId="8120"/>
    <cellStyle name="計算 6 5 2 3" xfId="10559"/>
    <cellStyle name="計算 6 5 2 3 2" xfId="26557"/>
    <cellStyle name="計算 6 5 2 3 2 2" xfId="35592"/>
    <cellStyle name="計算 6 5 2 3 3" xfId="19913"/>
    <cellStyle name="計算 6 5 2 3 4" xfId="18370"/>
    <cellStyle name="計算 6 5 2 4" xfId="24294"/>
    <cellStyle name="計算 6 5 2 4 2" xfId="33329"/>
    <cellStyle name="計算 6 5 2 5" xfId="16037"/>
    <cellStyle name="計算 6 5 2 6" xfId="5781"/>
    <cellStyle name="計算 6 5 3" xfId="4699"/>
    <cellStyle name="計算 6 5 3 2" xfId="11859"/>
    <cellStyle name="計算 6 5 3 2 2" xfId="27853"/>
    <cellStyle name="計算 6 5 3 2 2 2" xfId="36888"/>
    <cellStyle name="計算 6 5 3 2 3" xfId="21211"/>
    <cellStyle name="計算 6 5 3 2 4" xfId="15987"/>
    <cellStyle name="計算 6 5 3 3" xfId="25789"/>
    <cellStyle name="計算 6 5 3 3 2" xfId="34824"/>
    <cellStyle name="計算 6 5 3 4" xfId="15238"/>
    <cellStyle name="計算 6 5 3 5" xfId="9489"/>
    <cellStyle name="計算 6 5 4" xfId="13904"/>
    <cellStyle name="計算 6 5 4 2" xfId="29893"/>
    <cellStyle name="計算 6 5 4 2 2" xfId="38928"/>
    <cellStyle name="計算 6 5 4 3" xfId="23257"/>
    <cellStyle name="計算 6 5 4 4" xfId="32293"/>
    <cellStyle name="計算 6 5 5" xfId="24802"/>
    <cellStyle name="計算 6 5 5 2" xfId="33837"/>
    <cellStyle name="計算 6 5 6" xfId="16345"/>
    <cellStyle name="計算 6 5 7" xfId="7148"/>
    <cellStyle name="計算 6 6" xfId="1222"/>
    <cellStyle name="計算 6 6 2" xfId="3563"/>
    <cellStyle name="計算 6 6 2 2" xfId="10682"/>
    <cellStyle name="計算 6 6 2 2 2" xfId="26676"/>
    <cellStyle name="計算 6 6 2 2 2 2" xfId="35711"/>
    <cellStyle name="計算 6 6 2 2 3" xfId="20036"/>
    <cellStyle name="計算 6 6 2 2 4" xfId="19647"/>
    <cellStyle name="計算 6 6 2 3" xfId="25369"/>
    <cellStyle name="計算 6 6 2 3 2" xfId="34404"/>
    <cellStyle name="計算 6 6 2 4" xfId="16336"/>
    <cellStyle name="計算 6 6 2 5" xfId="8353"/>
    <cellStyle name="計算 6 6 3" xfId="13074"/>
    <cellStyle name="計算 6 6 3 2" xfId="29062"/>
    <cellStyle name="計算 6 6 3 2 2" xfId="38097"/>
    <cellStyle name="計算 6 6 3 3" xfId="22427"/>
    <cellStyle name="計算 6 6 3 4" xfId="31462"/>
    <cellStyle name="計算 6 6 4" xfId="24382"/>
    <cellStyle name="計算 6 6 4 2" xfId="33417"/>
    <cellStyle name="計算 6 6 5" xfId="15046"/>
    <cellStyle name="計算 6 6 6" xfId="6013"/>
    <cellStyle name="計算 6 7" xfId="3430"/>
    <cellStyle name="計算 6 7 2" xfId="10768"/>
    <cellStyle name="計算 6 7 2 2" xfId="26762"/>
    <cellStyle name="計算 6 7 2 2 2" xfId="35797"/>
    <cellStyle name="計算 6 7 2 3" xfId="20122"/>
    <cellStyle name="計算 6 7 2 4" xfId="22141"/>
    <cellStyle name="計算 6 7 3" xfId="25324"/>
    <cellStyle name="計算 6 7 3 2" xfId="34359"/>
    <cellStyle name="計算 6 7 4" xfId="16592"/>
    <cellStyle name="計算 6 7 5" xfId="8220"/>
    <cellStyle name="計算 6 8" xfId="1082"/>
    <cellStyle name="計算 6 8 2" xfId="24337"/>
    <cellStyle name="計算 6 8 2 2" xfId="33372"/>
    <cellStyle name="計算 6 8 3" xfId="15626"/>
    <cellStyle name="計算 6 8 4" xfId="15748"/>
    <cellStyle name="計算 6 8 5" xfId="5881"/>
    <cellStyle name="計算 6 9" xfId="13765"/>
    <cellStyle name="計算 6 9 2" xfId="29753"/>
    <cellStyle name="計算 6 9 2 2" xfId="38788"/>
    <cellStyle name="計算 6 9 3" xfId="23117"/>
    <cellStyle name="計算 6 9 4" xfId="32153"/>
    <cellStyle name="警告文 2" xfId="373"/>
    <cellStyle name="警告文 2 2" xfId="374"/>
    <cellStyle name="警告文 2 3" xfId="696"/>
    <cellStyle name="警告文 2 4" xfId="15070"/>
    <cellStyle name="警告文 3" xfId="372"/>
    <cellStyle name="桁蟻唇Ｆ [0.00]_Sheet1" xfId="375"/>
    <cellStyle name="桁蟻唇Ｆ_Sheet1" xfId="376"/>
    <cellStyle name="桁区切り 2" xfId="378"/>
    <cellStyle name="桁区切り 2 2" xfId="379"/>
    <cellStyle name="桁区切り 3" xfId="380"/>
    <cellStyle name="桁区切り 3 2" xfId="381"/>
    <cellStyle name="桁区切り 3 3" xfId="382"/>
    <cellStyle name="桁区切り 4" xfId="377"/>
    <cellStyle name="見出し 1 2" xfId="384"/>
    <cellStyle name="見出し 1 3" xfId="385"/>
    <cellStyle name="見出し 1 4" xfId="383"/>
    <cellStyle name="見出し 2 2" xfId="387"/>
    <cellStyle name="見出し 2 3" xfId="388"/>
    <cellStyle name="見出し 2 4" xfId="386"/>
    <cellStyle name="見出し 3 2" xfId="390"/>
    <cellStyle name="見出し 3 3" xfId="391"/>
    <cellStyle name="見出し 3 4" xfId="389"/>
    <cellStyle name="見出し 4 2" xfId="393"/>
    <cellStyle name="見出し 4 3" xfId="394"/>
    <cellStyle name="見出し 4 4" xfId="392"/>
    <cellStyle name="集計 2" xfId="396"/>
    <cellStyle name="集計 2 10" xfId="1745"/>
    <cellStyle name="集計 2 10 2" xfId="840"/>
    <cellStyle name="集計 2 10 2 2" xfId="3188"/>
    <cellStyle name="集計 2 10 2 2 2" xfId="10999"/>
    <cellStyle name="集計 2 10 2 2 2 2" xfId="26993"/>
    <cellStyle name="集計 2 10 2 2 2 2 2" xfId="36028"/>
    <cellStyle name="集計 2 10 2 2 2 3" xfId="20352"/>
    <cellStyle name="集計 2 10 2 2 2 4" xfId="18809"/>
    <cellStyle name="集計 2 10 2 2 3" xfId="25231"/>
    <cellStyle name="集計 2 10 2 2 3 2" xfId="34266"/>
    <cellStyle name="集計 2 10 2 2 4" xfId="16594"/>
    <cellStyle name="集計 2 10 2 2 5" xfId="7978"/>
    <cellStyle name="集計 2 10 2 3" xfId="10498"/>
    <cellStyle name="集計 2 10 2 3 2" xfId="26496"/>
    <cellStyle name="集計 2 10 2 3 2 2" xfId="35531"/>
    <cellStyle name="集計 2 10 2 3 3" xfId="19852"/>
    <cellStyle name="集計 2 10 2 3 4" xfId="15898"/>
    <cellStyle name="集計 2 10 2 4" xfId="24244"/>
    <cellStyle name="集計 2 10 2 4 2" xfId="33279"/>
    <cellStyle name="集計 2 10 2 5" xfId="18198"/>
    <cellStyle name="集計 2 10 2 6" xfId="5639"/>
    <cellStyle name="集計 2 10 3" xfId="4086"/>
    <cellStyle name="集計 2 10 3 2" xfId="13019"/>
    <cellStyle name="集計 2 10 3 2 2" xfId="29007"/>
    <cellStyle name="集計 2 10 3 2 2 2" xfId="38042"/>
    <cellStyle name="集計 2 10 3 2 3" xfId="22372"/>
    <cellStyle name="集計 2 10 3 2 4" xfId="31407"/>
    <cellStyle name="集計 2 10 3 3" xfId="25580"/>
    <cellStyle name="集計 2 10 3 3 2" xfId="34615"/>
    <cellStyle name="集計 2 10 3 4" xfId="21904"/>
    <cellStyle name="集計 2 10 3 5" xfId="8876"/>
    <cellStyle name="集計 2 10 4" xfId="13182"/>
    <cellStyle name="集計 2 10 4 2" xfId="29170"/>
    <cellStyle name="集計 2 10 4 2 2" xfId="38205"/>
    <cellStyle name="集計 2 10 4 3" xfId="22535"/>
    <cellStyle name="集計 2 10 4 4" xfId="31570"/>
    <cellStyle name="集計 2 10 5" xfId="24593"/>
    <cellStyle name="集計 2 10 5 2" xfId="33628"/>
    <cellStyle name="集計 2 10 6" xfId="17608"/>
    <cellStyle name="集計 2 10 7" xfId="6535"/>
    <cellStyle name="集計 2 11" xfId="3055"/>
    <cellStyle name="集計 2 11 2" xfId="12872"/>
    <cellStyle name="集計 2 11 2 2" xfId="28860"/>
    <cellStyle name="集計 2 11 2 2 2" xfId="37895"/>
    <cellStyle name="集計 2 11 2 3" xfId="22225"/>
    <cellStyle name="集計 2 11 2 4" xfId="31260"/>
    <cellStyle name="集計 2 11 3" xfId="25159"/>
    <cellStyle name="集計 2 11 3 2" xfId="34194"/>
    <cellStyle name="集計 2 11 4" xfId="16197"/>
    <cellStyle name="集計 2 11 5" xfId="7845"/>
    <cellStyle name="集計 2 12" xfId="698"/>
    <cellStyle name="集計 2 12 2" xfId="10505"/>
    <cellStyle name="集計 2 12 2 2" xfId="26503"/>
    <cellStyle name="集計 2 12 2 2 2" xfId="35538"/>
    <cellStyle name="集計 2 12 2 3" xfId="19859"/>
    <cellStyle name="集計 2 12 2 4" xfId="22070"/>
    <cellStyle name="集計 2 12 3" xfId="24130"/>
    <cellStyle name="集計 2 12 3 2" xfId="33165"/>
    <cellStyle name="集計 2 12 4" xfId="17541"/>
    <cellStyle name="集計 2 12 5" xfId="5506"/>
    <cellStyle name="集計 2 13" xfId="596"/>
    <cellStyle name="集計 2 13 2" xfId="24064"/>
    <cellStyle name="集計 2 13 2 2" xfId="33099"/>
    <cellStyle name="集計 2 13 3" xfId="15188"/>
    <cellStyle name="集計 2 13 4" xfId="19299"/>
    <cellStyle name="集計 2 13 5" xfId="5436"/>
    <cellStyle name="集計 2 14" xfId="589"/>
    <cellStyle name="集計 2 14 2" xfId="29808"/>
    <cellStyle name="集計 2 14 2 2" xfId="38843"/>
    <cellStyle name="集計 2 14 3" xfId="23172"/>
    <cellStyle name="集計 2 14 4" xfId="32208"/>
    <cellStyle name="集計 2 15" xfId="14706"/>
    <cellStyle name="集計 2 15 2" xfId="15086"/>
    <cellStyle name="集計 2 15 3" xfId="18415"/>
    <cellStyle name="集計 2 16" xfId="24021"/>
    <cellStyle name="集計 2 16 2" xfId="33057"/>
    <cellStyle name="集計 2 17" xfId="14660"/>
    <cellStyle name="集計 2 18" xfId="5354"/>
    <cellStyle name="集計 2 2" xfId="397"/>
    <cellStyle name="集計 2 2 10" xfId="3056"/>
    <cellStyle name="集計 2 2 10 2" xfId="10956"/>
    <cellStyle name="集計 2 2 10 2 2" xfId="26950"/>
    <cellStyle name="集計 2 2 10 2 2 2" xfId="35985"/>
    <cellStyle name="集計 2 2 10 2 3" xfId="20309"/>
    <cellStyle name="集計 2 2 10 2 4" xfId="17905"/>
    <cellStyle name="集計 2 2 10 3" xfId="25160"/>
    <cellStyle name="集計 2 2 10 3 2" xfId="34195"/>
    <cellStyle name="集計 2 2 10 4" xfId="21485"/>
    <cellStyle name="集計 2 2 10 5" xfId="7846"/>
    <cellStyle name="集計 2 2 11" xfId="699"/>
    <cellStyle name="集計 2 2 11 2" xfId="24131"/>
    <cellStyle name="集計 2 2 11 2 2" xfId="33166"/>
    <cellStyle name="集計 2 2 11 3" xfId="15288"/>
    <cellStyle name="集計 2 2 11 4" xfId="15415"/>
    <cellStyle name="集計 2 2 11 5" xfId="5507"/>
    <cellStyle name="集計 2 2 12" xfId="12425"/>
    <cellStyle name="集計 2 2 12 2" xfId="28416"/>
    <cellStyle name="集計 2 2 12 2 2" xfId="37451"/>
    <cellStyle name="集計 2 2 12 3" xfId="21777"/>
    <cellStyle name="集計 2 2 12 4" xfId="30816"/>
    <cellStyle name="集計 2 2 13" xfId="15087"/>
    <cellStyle name="集計 2 2 13 2" xfId="19472"/>
    <cellStyle name="集計 2 2 14" xfId="24022"/>
    <cellStyle name="集計 2 2 14 2" xfId="33058"/>
    <cellStyle name="集計 2 2 15" xfId="14733"/>
    <cellStyle name="集計 2 2 16" xfId="15100"/>
    <cellStyle name="集計 2 2 17" xfId="5355"/>
    <cellStyle name="集計 2 2 2" xfId="573"/>
    <cellStyle name="集計 2 2 2 10" xfId="776"/>
    <cellStyle name="集計 2 2 2 10 2" xfId="24199"/>
    <cellStyle name="集計 2 2 2 10 2 2" xfId="33234"/>
    <cellStyle name="集計 2 2 2 10 3" xfId="15356"/>
    <cellStyle name="集計 2 2 2 10 4" xfId="16154"/>
    <cellStyle name="集計 2 2 2 10 5" xfId="5575"/>
    <cellStyle name="集計 2 2 2 11" xfId="12049"/>
    <cellStyle name="集計 2 2 2 11 2" xfId="28044"/>
    <cellStyle name="集計 2 2 2 11 2 2" xfId="37079"/>
    <cellStyle name="集計 2 2 2 11 3" xfId="21401"/>
    <cellStyle name="集計 2 2 2 11 4" xfId="17429"/>
    <cellStyle name="集計 2 2 2 12" xfId="24049"/>
    <cellStyle name="集計 2 2 2 12 2" xfId="33084"/>
    <cellStyle name="集計 2 2 2 13" xfId="17522"/>
    <cellStyle name="集計 2 2 2 14" xfId="5422"/>
    <cellStyle name="集計 2 2 2 2" xfId="1650"/>
    <cellStyle name="集計 2 2 2 2 2" xfId="819"/>
    <cellStyle name="集計 2 2 2 2 2 2" xfId="3167"/>
    <cellStyle name="集計 2 2 2 2 2 2 2" xfId="12121"/>
    <cellStyle name="集計 2 2 2 2 2 2 2 2" xfId="28116"/>
    <cellStyle name="集計 2 2 2 2 2 2 2 2 2" xfId="37151"/>
    <cellStyle name="集計 2 2 2 2 2 2 2 3" xfId="21473"/>
    <cellStyle name="集計 2 2 2 2 2 2 2 4" xfId="14853"/>
    <cellStyle name="集計 2 2 2 2 2 2 3" xfId="25217"/>
    <cellStyle name="集計 2 2 2 2 2 2 3 2" xfId="34252"/>
    <cellStyle name="集計 2 2 2 2 2 2 4" xfId="15465"/>
    <cellStyle name="集計 2 2 2 2 2 2 5" xfId="7957"/>
    <cellStyle name="集計 2 2 2 2 2 3" xfId="10588"/>
    <cellStyle name="集計 2 2 2 2 2 3 2" xfId="26582"/>
    <cellStyle name="集計 2 2 2 2 2 3 2 2" xfId="35617"/>
    <cellStyle name="集計 2 2 2 2 2 3 3" xfId="19942"/>
    <cellStyle name="集計 2 2 2 2 2 3 4" xfId="22865"/>
    <cellStyle name="集計 2 2 2 2 2 4" xfId="24230"/>
    <cellStyle name="集計 2 2 2 2 2 4 2" xfId="33265"/>
    <cellStyle name="集計 2 2 2 2 2 5" xfId="17209"/>
    <cellStyle name="集計 2 2 2 2 2 6" xfId="5618"/>
    <cellStyle name="集計 2 2 2 2 3" xfId="3991"/>
    <cellStyle name="集計 2 2 2 2 3 2" xfId="11816"/>
    <cellStyle name="集計 2 2 2 2 3 2 2" xfId="27810"/>
    <cellStyle name="集計 2 2 2 2 3 2 2 2" xfId="36845"/>
    <cellStyle name="集計 2 2 2 2 3 2 3" xfId="21168"/>
    <cellStyle name="集計 2 2 2 2 3 2 4" xfId="15701"/>
    <cellStyle name="集計 2 2 2 2 3 3" xfId="25528"/>
    <cellStyle name="集計 2 2 2 2 3 3 2" xfId="34563"/>
    <cellStyle name="集計 2 2 2 2 3 4" xfId="18105"/>
    <cellStyle name="集計 2 2 2 2 3 5" xfId="8781"/>
    <cellStyle name="集計 2 2 2 2 4" xfId="14121"/>
    <cellStyle name="集計 2 2 2 2 4 2" xfId="30110"/>
    <cellStyle name="集計 2 2 2 2 4 2 2" xfId="39145"/>
    <cellStyle name="集計 2 2 2 2 4 3" xfId="23474"/>
    <cellStyle name="集計 2 2 2 2 4 4" xfId="32510"/>
    <cellStyle name="集計 2 2 2 2 5" xfId="24541"/>
    <cellStyle name="集計 2 2 2 2 5 2" xfId="33576"/>
    <cellStyle name="集計 2 2 2 2 6" xfId="17428"/>
    <cellStyle name="集計 2 2 2 2 7" xfId="6441"/>
    <cellStyle name="集計 2 2 2 3" xfId="1811"/>
    <cellStyle name="集計 2 2 2 3 2" xfId="2827"/>
    <cellStyle name="集計 2 2 2 3 2 2" xfId="5168"/>
    <cellStyle name="集計 2 2 2 3 2 2 2" xfId="14286"/>
    <cellStyle name="集計 2 2 2 3 2 2 2 2" xfId="30277"/>
    <cellStyle name="集計 2 2 2 3 2 2 2 2 2" xfId="39312"/>
    <cellStyle name="集計 2 2 2 3 2 2 2 3" xfId="23641"/>
    <cellStyle name="集計 2 2 2 3 2 2 2 4" xfId="32677"/>
    <cellStyle name="集計 2 2 2 3 2 2 3" xfId="26000"/>
    <cellStyle name="集計 2 2 2 3 2 2 3 2" xfId="35035"/>
    <cellStyle name="集計 2 2 2 3 2 2 4" xfId="16255"/>
    <cellStyle name="集計 2 2 2 3 2 2 5" xfId="9958"/>
    <cellStyle name="集計 2 2 2 3 2 3" xfId="11560"/>
    <cellStyle name="集計 2 2 2 3 2 3 2" xfId="27554"/>
    <cellStyle name="集計 2 2 2 3 2 3 2 2" xfId="36589"/>
    <cellStyle name="集計 2 2 2 3 2 3 3" xfId="20912"/>
    <cellStyle name="集計 2 2 2 3 2 3 4" xfId="21514"/>
    <cellStyle name="集計 2 2 2 3 2 4" xfId="25013"/>
    <cellStyle name="集計 2 2 2 3 2 4 2" xfId="34048"/>
    <cellStyle name="集計 2 2 2 3 2 5" xfId="23611"/>
    <cellStyle name="集計 2 2 2 3 2 6" xfId="7617"/>
    <cellStyle name="集計 2 2 2 3 3" xfId="4152"/>
    <cellStyle name="集計 2 2 2 3 3 2" xfId="12015"/>
    <cellStyle name="集計 2 2 2 3 3 2 2" xfId="28010"/>
    <cellStyle name="集計 2 2 2 3 3 2 2 2" xfId="37045"/>
    <cellStyle name="集計 2 2 2 3 3 2 3" xfId="21367"/>
    <cellStyle name="集計 2 2 2 3 3 2 4" xfId="16161"/>
    <cellStyle name="集計 2 2 2 3 3 3" xfId="25601"/>
    <cellStyle name="集計 2 2 2 3 3 3 2" xfId="34636"/>
    <cellStyle name="集計 2 2 2 3 3 4" xfId="16707"/>
    <cellStyle name="集計 2 2 2 3 3 5" xfId="8942"/>
    <cellStyle name="集計 2 2 2 3 4" xfId="14162"/>
    <cellStyle name="集計 2 2 2 3 4 2" xfId="30151"/>
    <cellStyle name="集計 2 2 2 3 4 2 2" xfId="39186"/>
    <cellStyle name="集計 2 2 2 3 4 3" xfId="23515"/>
    <cellStyle name="集計 2 2 2 3 4 4" xfId="32551"/>
    <cellStyle name="集計 2 2 2 3 5" xfId="24614"/>
    <cellStyle name="集計 2 2 2 3 5 2" xfId="33649"/>
    <cellStyle name="集計 2 2 2 3 6" xfId="17989"/>
    <cellStyle name="集計 2 2 2 3 7" xfId="6601"/>
    <cellStyle name="集計 2 2 2 4" xfId="1951"/>
    <cellStyle name="集計 2 2 2 4 2" xfId="2837"/>
    <cellStyle name="集計 2 2 2 4 2 2" xfId="5178"/>
    <cellStyle name="集計 2 2 2 4 2 2 2" xfId="14296"/>
    <cellStyle name="集計 2 2 2 4 2 2 2 2" xfId="30287"/>
    <cellStyle name="集計 2 2 2 4 2 2 2 2 2" xfId="39322"/>
    <cellStyle name="集計 2 2 2 4 2 2 2 3" xfId="23651"/>
    <cellStyle name="集計 2 2 2 4 2 2 2 4" xfId="32687"/>
    <cellStyle name="集計 2 2 2 4 2 2 3" xfId="26006"/>
    <cellStyle name="集計 2 2 2 4 2 2 3 2" xfId="35041"/>
    <cellStyle name="集計 2 2 2 4 2 2 4" xfId="15593"/>
    <cellStyle name="集計 2 2 2 4 2 2 5" xfId="9968"/>
    <cellStyle name="集計 2 2 2 4 2 3" xfId="13750"/>
    <cellStyle name="集計 2 2 2 4 2 3 2" xfId="29738"/>
    <cellStyle name="集計 2 2 2 4 2 3 2 2" xfId="38773"/>
    <cellStyle name="集計 2 2 2 4 2 3 3" xfId="23102"/>
    <cellStyle name="集計 2 2 2 4 2 3 4" xfId="32138"/>
    <cellStyle name="集計 2 2 2 4 2 4" xfId="25019"/>
    <cellStyle name="集計 2 2 2 4 2 4 2" xfId="34054"/>
    <cellStyle name="集計 2 2 2 4 2 5" xfId="16342"/>
    <cellStyle name="集計 2 2 2 4 2 6" xfId="7627"/>
    <cellStyle name="集計 2 2 2 4 3" xfId="4292"/>
    <cellStyle name="集計 2 2 2 4 3 2" xfId="11291"/>
    <cellStyle name="集計 2 2 2 4 3 2 2" xfId="27285"/>
    <cellStyle name="集計 2 2 2 4 3 2 2 2" xfId="36320"/>
    <cellStyle name="集計 2 2 2 4 3 2 3" xfId="20643"/>
    <cellStyle name="集計 2 2 2 4 3 2 4" xfId="20451"/>
    <cellStyle name="集計 2 2 2 4 3 3" xfId="25648"/>
    <cellStyle name="集計 2 2 2 4 3 3 2" xfId="34683"/>
    <cellStyle name="集計 2 2 2 4 3 4" xfId="17547"/>
    <cellStyle name="集計 2 2 2 4 3 5" xfId="9082"/>
    <cellStyle name="集計 2 2 2 4 4" xfId="12317"/>
    <cellStyle name="集計 2 2 2 4 4 2" xfId="28312"/>
    <cellStyle name="集計 2 2 2 4 4 2 2" xfId="37347"/>
    <cellStyle name="集計 2 2 2 4 4 3" xfId="21669"/>
    <cellStyle name="集計 2 2 2 4 4 4" xfId="30712"/>
    <cellStyle name="集計 2 2 2 4 5" xfId="24661"/>
    <cellStyle name="集計 2 2 2 4 5 2" xfId="33696"/>
    <cellStyle name="集計 2 2 2 4 6" xfId="15474"/>
    <cellStyle name="集計 2 2 2 4 7" xfId="6741"/>
    <cellStyle name="集計 2 2 2 5" xfId="2091"/>
    <cellStyle name="集計 2 2 2 5 2" xfId="2877"/>
    <cellStyle name="集計 2 2 2 5 2 2" xfId="5218"/>
    <cellStyle name="集計 2 2 2 5 2 2 2" xfId="14336"/>
    <cellStyle name="集計 2 2 2 5 2 2 2 2" xfId="30327"/>
    <cellStyle name="集計 2 2 2 5 2 2 2 2 2" xfId="39362"/>
    <cellStyle name="集計 2 2 2 5 2 2 2 3" xfId="23691"/>
    <cellStyle name="集計 2 2 2 5 2 2 2 4" xfId="32727"/>
    <cellStyle name="集計 2 2 2 5 2 2 3" xfId="26037"/>
    <cellStyle name="集計 2 2 2 5 2 2 3 2" xfId="35072"/>
    <cellStyle name="集計 2 2 2 5 2 2 4" xfId="19031"/>
    <cellStyle name="集計 2 2 2 5 2 2 5" xfId="10008"/>
    <cellStyle name="集計 2 2 2 5 2 3" xfId="11060"/>
    <cellStyle name="集計 2 2 2 5 2 3 2" xfId="27054"/>
    <cellStyle name="集計 2 2 2 5 2 3 2 2" xfId="36089"/>
    <cellStyle name="集計 2 2 2 5 2 3 3" xfId="20413"/>
    <cellStyle name="集計 2 2 2 5 2 3 4" xfId="21235"/>
    <cellStyle name="集計 2 2 2 5 2 4" xfId="25050"/>
    <cellStyle name="集計 2 2 2 5 2 4 2" xfId="34085"/>
    <cellStyle name="集計 2 2 2 5 2 5" xfId="18252"/>
    <cellStyle name="集計 2 2 2 5 2 6" xfId="7667"/>
    <cellStyle name="集計 2 2 2 5 3" xfId="4432"/>
    <cellStyle name="集計 2 2 2 5 3 2" xfId="11414"/>
    <cellStyle name="集計 2 2 2 5 3 2 2" xfId="27408"/>
    <cellStyle name="集計 2 2 2 5 3 2 2 2" xfId="36443"/>
    <cellStyle name="集計 2 2 2 5 3 2 3" xfId="20766"/>
    <cellStyle name="集計 2 2 2 5 3 2 4" xfId="20600"/>
    <cellStyle name="集計 2 2 2 5 3 3" xfId="25702"/>
    <cellStyle name="集計 2 2 2 5 3 3 2" xfId="34737"/>
    <cellStyle name="集計 2 2 2 5 3 4" xfId="21261"/>
    <cellStyle name="集計 2 2 2 5 3 5" xfId="9222"/>
    <cellStyle name="集計 2 2 2 5 4" xfId="13603"/>
    <cellStyle name="集計 2 2 2 5 4 2" xfId="29591"/>
    <cellStyle name="集計 2 2 2 5 4 2 2" xfId="38626"/>
    <cellStyle name="集計 2 2 2 5 4 3" xfId="22956"/>
    <cellStyle name="集計 2 2 2 5 4 4" xfId="31991"/>
    <cellStyle name="集計 2 2 2 5 5" xfId="24715"/>
    <cellStyle name="集計 2 2 2 5 5 2" xfId="33750"/>
    <cellStyle name="集計 2 2 2 5 6" xfId="22915"/>
    <cellStyle name="集計 2 2 2 5 7" xfId="6881"/>
    <cellStyle name="集計 2 2 2 6" xfId="2216"/>
    <cellStyle name="集計 2 2 2 6 2" xfId="2471"/>
    <cellStyle name="集計 2 2 2 6 2 2" xfId="4812"/>
    <cellStyle name="集計 2 2 2 6 2 2 2" xfId="11351"/>
    <cellStyle name="集計 2 2 2 6 2 2 2 2" xfId="27345"/>
    <cellStyle name="集計 2 2 2 6 2 2 2 2 2" xfId="36380"/>
    <cellStyle name="集計 2 2 2 6 2 2 2 3" xfId="20703"/>
    <cellStyle name="集計 2 2 2 6 2 2 2 4" xfId="16920"/>
    <cellStyle name="集計 2 2 2 6 2 2 3" xfId="25842"/>
    <cellStyle name="集計 2 2 2 6 2 2 3 2" xfId="34877"/>
    <cellStyle name="集計 2 2 2 6 2 2 4" xfId="22252"/>
    <cellStyle name="集計 2 2 2 6 2 2 5" xfId="9602"/>
    <cellStyle name="集計 2 2 2 6 2 3" xfId="12465"/>
    <cellStyle name="集計 2 2 2 6 2 3 2" xfId="28456"/>
    <cellStyle name="集計 2 2 2 6 2 3 2 2" xfId="37491"/>
    <cellStyle name="集計 2 2 2 6 2 3 3" xfId="21817"/>
    <cellStyle name="集計 2 2 2 6 2 3 4" xfId="30856"/>
    <cellStyle name="集計 2 2 2 6 2 4" xfId="24855"/>
    <cellStyle name="集計 2 2 2 6 2 4 2" xfId="33890"/>
    <cellStyle name="集計 2 2 2 6 2 5" xfId="19229"/>
    <cellStyle name="集計 2 2 2 6 2 6" xfId="7261"/>
    <cellStyle name="集計 2 2 2 6 3" xfId="4557"/>
    <cellStyle name="集計 2 2 2 6 3 2" xfId="13327"/>
    <cellStyle name="集計 2 2 2 6 3 2 2" xfId="29315"/>
    <cellStyle name="集計 2 2 2 6 3 2 2 2" xfId="38350"/>
    <cellStyle name="集計 2 2 2 6 3 2 3" xfId="22680"/>
    <cellStyle name="集計 2 2 2 6 3 2 4" xfId="31715"/>
    <cellStyle name="集計 2 2 2 6 3 3" xfId="25731"/>
    <cellStyle name="集計 2 2 2 6 3 3 2" xfId="34766"/>
    <cellStyle name="集計 2 2 2 6 3 4" xfId="21166"/>
    <cellStyle name="集計 2 2 2 6 3 5" xfId="9347"/>
    <cellStyle name="集計 2 2 2 6 4" xfId="10784"/>
    <cellStyle name="集計 2 2 2 6 4 2" xfId="26778"/>
    <cellStyle name="集計 2 2 2 6 4 2 2" xfId="35813"/>
    <cellStyle name="集計 2 2 2 6 4 3" xfId="20138"/>
    <cellStyle name="集計 2 2 2 6 4 4" xfId="22964"/>
    <cellStyle name="集計 2 2 2 6 5" xfId="24744"/>
    <cellStyle name="集計 2 2 2 6 5 2" xfId="33779"/>
    <cellStyle name="集計 2 2 2 6 6" xfId="19979"/>
    <cellStyle name="集計 2 2 2 6 7" xfId="7006"/>
    <cellStyle name="集計 2 2 2 7" xfId="2349"/>
    <cellStyle name="集計 2 2 2 7 2" xfId="2583"/>
    <cellStyle name="集計 2 2 2 7 2 2" xfId="4924"/>
    <cellStyle name="集計 2 2 2 7 2 2 2" xfId="14184"/>
    <cellStyle name="集計 2 2 2 7 2 2 2 2" xfId="30173"/>
    <cellStyle name="集計 2 2 2 7 2 2 2 2 2" xfId="39208"/>
    <cellStyle name="集計 2 2 2 7 2 2 2 3" xfId="23537"/>
    <cellStyle name="集計 2 2 2 7 2 2 2 4" xfId="32573"/>
    <cellStyle name="集計 2 2 2 7 2 2 3" xfId="25884"/>
    <cellStyle name="集計 2 2 2 7 2 2 3 2" xfId="34919"/>
    <cellStyle name="集計 2 2 2 7 2 2 4" xfId="19200"/>
    <cellStyle name="集計 2 2 2 7 2 2 5" xfId="9714"/>
    <cellStyle name="集計 2 2 2 7 2 3" xfId="13643"/>
    <cellStyle name="集計 2 2 2 7 2 3 2" xfId="29631"/>
    <cellStyle name="集計 2 2 2 7 2 3 2 2" xfId="38666"/>
    <cellStyle name="集計 2 2 2 7 2 3 3" xfId="22996"/>
    <cellStyle name="集計 2 2 2 7 2 3 4" xfId="32031"/>
    <cellStyle name="集計 2 2 2 7 2 4" xfId="24897"/>
    <cellStyle name="集計 2 2 2 7 2 4 2" xfId="33932"/>
    <cellStyle name="集計 2 2 2 7 2 5" xfId="16599"/>
    <cellStyle name="集計 2 2 2 7 2 6" xfId="7373"/>
    <cellStyle name="集計 2 2 2 7 3" xfId="4690"/>
    <cellStyle name="集計 2 2 2 7 3 2" xfId="14248"/>
    <cellStyle name="集計 2 2 2 7 3 2 2" xfId="30238"/>
    <cellStyle name="集計 2 2 2 7 3 2 2 2" xfId="39273"/>
    <cellStyle name="集計 2 2 2 7 3 2 3" xfId="23602"/>
    <cellStyle name="集計 2 2 2 7 3 2 4" xfId="32638"/>
    <cellStyle name="集計 2 2 2 7 3 3" xfId="25780"/>
    <cellStyle name="集計 2 2 2 7 3 3 2" xfId="34815"/>
    <cellStyle name="集計 2 2 2 7 3 4" xfId="21034"/>
    <cellStyle name="集計 2 2 2 7 3 5" xfId="9480"/>
    <cellStyle name="集計 2 2 2 7 4" xfId="12934"/>
    <cellStyle name="集計 2 2 2 7 4 2" xfId="28922"/>
    <cellStyle name="集計 2 2 2 7 4 2 2" xfId="37957"/>
    <cellStyle name="集計 2 2 2 7 4 3" xfId="22287"/>
    <cellStyle name="集計 2 2 2 7 4 4" xfId="31322"/>
    <cellStyle name="集計 2 2 2 7 5" xfId="24793"/>
    <cellStyle name="集計 2 2 2 7 5 2" xfId="33828"/>
    <cellStyle name="集計 2 2 2 7 6" xfId="18594"/>
    <cellStyle name="集計 2 2 2 7 7" xfId="7139"/>
    <cellStyle name="集計 2 2 2 8" xfId="848"/>
    <cellStyle name="集計 2 2 2 8 2" xfId="3196"/>
    <cellStyle name="集計 2 2 2 8 2 2" xfId="12968"/>
    <cellStyle name="集計 2 2 2 8 2 2 2" xfId="28956"/>
    <cellStyle name="集計 2 2 2 8 2 2 2 2" xfId="37991"/>
    <cellStyle name="集計 2 2 2 8 2 2 3" xfId="22321"/>
    <cellStyle name="集計 2 2 2 8 2 2 4" xfId="31356"/>
    <cellStyle name="集計 2 2 2 8 2 3" xfId="25238"/>
    <cellStyle name="集計 2 2 2 8 2 3 2" xfId="34273"/>
    <cellStyle name="集計 2 2 2 8 2 4" xfId="21987"/>
    <cellStyle name="集計 2 2 2 8 2 5" xfId="7986"/>
    <cellStyle name="集計 2 2 2 8 3" xfId="10493"/>
    <cellStyle name="集計 2 2 2 8 3 2" xfId="26491"/>
    <cellStyle name="集計 2 2 2 8 3 2 2" xfId="35526"/>
    <cellStyle name="集計 2 2 2 8 3 3" xfId="19847"/>
    <cellStyle name="集計 2 2 2 8 3 4" xfId="19007"/>
    <cellStyle name="集計 2 2 2 8 4" xfId="24251"/>
    <cellStyle name="集計 2 2 2 8 4 2" xfId="33286"/>
    <cellStyle name="集計 2 2 2 8 5" xfId="18185"/>
    <cellStyle name="集計 2 2 2 8 6" xfId="5647"/>
    <cellStyle name="集計 2 2 2 9" xfId="3124"/>
    <cellStyle name="集計 2 2 2 9 2" xfId="11000"/>
    <cellStyle name="集計 2 2 2 9 2 2" xfId="26994"/>
    <cellStyle name="集計 2 2 2 9 2 2 2" xfId="36029"/>
    <cellStyle name="集計 2 2 2 9 2 3" xfId="20353"/>
    <cellStyle name="集計 2 2 2 9 2 4" xfId="16690"/>
    <cellStyle name="集計 2 2 2 9 3" xfId="25186"/>
    <cellStyle name="集計 2 2 2 9 3 2" xfId="34221"/>
    <cellStyle name="集計 2 2 2 9 4" xfId="17466"/>
    <cellStyle name="集計 2 2 2 9 5" xfId="7914"/>
    <cellStyle name="集計 2 2 3" xfId="1536"/>
    <cellStyle name="集計 2 2 3 2" xfId="2958"/>
    <cellStyle name="集計 2 2 3 2 2" xfId="5299"/>
    <cellStyle name="集計 2 2 3 2 2 2" xfId="14417"/>
    <cellStyle name="集計 2 2 3 2 2 2 2" xfId="30408"/>
    <cellStyle name="集計 2 2 3 2 2 2 2 2" xfId="39443"/>
    <cellStyle name="集計 2 2 3 2 2 2 3" xfId="23772"/>
    <cellStyle name="集計 2 2 3 2 2 2 4" xfId="32808"/>
    <cellStyle name="集計 2 2 3 2 2 3" xfId="26104"/>
    <cellStyle name="集計 2 2 3 2 2 3 2" xfId="35139"/>
    <cellStyle name="集計 2 2 3 2 2 4" xfId="15592"/>
    <cellStyle name="集計 2 2 3 2 2 5" xfId="10089"/>
    <cellStyle name="集計 2 2 3 2 3" xfId="12172"/>
    <cellStyle name="集計 2 2 3 2 3 2" xfId="28167"/>
    <cellStyle name="集計 2 2 3 2 3 2 2" xfId="37202"/>
    <cellStyle name="集計 2 2 3 2 3 3" xfId="21524"/>
    <cellStyle name="集計 2 2 3 2 3 4" xfId="14807"/>
    <cellStyle name="集計 2 2 3 2 4" xfId="25117"/>
    <cellStyle name="集計 2 2 3 2 4 2" xfId="34152"/>
    <cellStyle name="集計 2 2 3 2 5" xfId="16341"/>
    <cellStyle name="集計 2 2 3 2 6" xfId="7748"/>
    <cellStyle name="集計 2 2 3 3" xfId="3877"/>
    <cellStyle name="集計 2 2 3 3 2" xfId="11239"/>
    <cellStyle name="集計 2 2 3 3 2 2" xfId="27233"/>
    <cellStyle name="集計 2 2 3 3 2 2 2" xfId="36268"/>
    <cellStyle name="集計 2 2 3 3 2 3" xfId="20592"/>
    <cellStyle name="集計 2 2 3 3 2 4" xfId="20259"/>
    <cellStyle name="集計 2 2 3 3 3" xfId="25459"/>
    <cellStyle name="集計 2 2 3 3 3 2" xfId="34494"/>
    <cellStyle name="集計 2 2 3 3 4" xfId="23275"/>
    <cellStyle name="集計 2 2 3 3 5" xfId="8667"/>
    <cellStyle name="集計 2 2 3 4" xfId="12884"/>
    <cellStyle name="集計 2 2 3 4 2" xfId="28872"/>
    <cellStyle name="集計 2 2 3 4 2 2" xfId="37907"/>
    <cellStyle name="集計 2 2 3 4 3" xfId="22237"/>
    <cellStyle name="集計 2 2 3 4 4" xfId="31272"/>
    <cellStyle name="集計 2 2 3 5" xfId="24472"/>
    <cellStyle name="集計 2 2 3 5 2" xfId="33507"/>
    <cellStyle name="集計 2 2 3 6" xfId="14978"/>
    <cellStyle name="集計 2 2 3 7" xfId="6327"/>
    <cellStyle name="集計 2 2 4" xfId="1246"/>
    <cellStyle name="集計 2 2 4 2" xfId="2918"/>
    <cellStyle name="集計 2 2 4 2 2" xfId="5259"/>
    <cellStyle name="集計 2 2 4 2 2 2" xfId="14377"/>
    <cellStyle name="集計 2 2 4 2 2 2 2" xfId="30368"/>
    <cellStyle name="集計 2 2 4 2 2 2 2 2" xfId="39403"/>
    <cellStyle name="集計 2 2 4 2 2 2 3" xfId="23732"/>
    <cellStyle name="集計 2 2 4 2 2 2 4" xfId="32768"/>
    <cellStyle name="集計 2 2 4 2 2 3" xfId="26069"/>
    <cellStyle name="集計 2 2 4 2 2 3 2" xfId="35104"/>
    <cellStyle name="集計 2 2 4 2 2 4" xfId="19658"/>
    <cellStyle name="集計 2 2 4 2 2 5" xfId="10049"/>
    <cellStyle name="集計 2 2 4 2 3" xfId="10776"/>
    <cellStyle name="集計 2 2 4 2 3 2" xfId="26770"/>
    <cellStyle name="集計 2 2 4 2 3 2 2" xfId="35805"/>
    <cellStyle name="集計 2 2 4 2 3 3" xfId="20130"/>
    <cellStyle name="集計 2 2 4 2 3 4" xfId="22548"/>
    <cellStyle name="集計 2 2 4 2 4" xfId="25082"/>
    <cellStyle name="集計 2 2 4 2 4 2" xfId="34117"/>
    <cellStyle name="集計 2 2 4 2 5" xfId="23045"/>
    <cellStyle name="集計 2 2 4 2 6" xfId="7708"/>
    <cellStyle name="集計 2 2 4 3" xfId="3587"/>
    <cellStyle name="集計 2 2 4 3 2" xfId="11302"/>
    <cellStyle name="集計 2 2 4 3 2 2" xfId="27296"/>
    <cellStyle name="集計 2 2 4 3 2 2 2" xfId="36331"/>
    <cellStyle name="集計 2 2 4 3 2 3" xfId="20654"/>
    <cellStyle name="集計 2 2 4 3 2 4" xfId="20662"/>
    <cellStyle name="集計 2 2 4 3 3" xfId="25391"/>
    <cellStyle name="集計 2 2 4 3 3 2" xfId="34426"/>
    <cellStyle name="集計 2 2 4 3 4" xfId="16401"/>
    <cellStyle name="集計 2 2 4 3 5" xfId="8377"/>
    <cellStyle name="集計 2 2 4 4" xfId="14237"/>
    <cellStyle name="集計 2 2 4 4 2" xfId="30226"/>
    <cellStyle name="集計 2 2 4 4 2 2" xfId="39261"/>
    <cellStyle name="集計 2 2 4 4 3" xfId="23590"/>
    <cellStyle name="集計 2 2 4 4 4" xfId="32626"/>
    <cellStyle name="集計 2 2 4 5" xfId="24404"/>
    <cellStyle name="集計 2 2 4 5 2" xfId="33439"/>
    <cellStyle name="集計 2 2 4 6" xfId="15027"/>
    <cellStyle name="集計 2 2 4 7" xfId="6037"/>
    <cellStyle name="集計 2 2 5" xfId="1225"/>
    <cellStyle name="集計 2 2 5 2" xfId="2830"/>
    <cellStyle name="集計 2 2 5 2 2" xfId="5171"/>
    <cellStyle name="集計 2 2 5 2 2 2" xfId="14289"/>
    <cellStyle name="集計 2 2 5 2 2 2 2" xfId="30280"/>
    <cellStyle name="集計 2 2 5 2 2 2 2 2" xfId="39315"/>
    <cellStyle name="集計 2 2 5 2 2 2 3" xfId="23644"/>
    <cellStyle name="集計 2 2 5 2 2 2 4" xfId="32680"/>
    <cellStyle name="集計 2 2 5 2 2 3" xfId="26002"/>
    <cellStyle name="集計 2 2 5 2 2 3 2" xfId="35037"/>
    <cellStyle name="集計 2 2 5 2 2 4" xfId="23779"/>
    <cellStyle name="集計 2 2 5 2 2 5" xfId="9961"/>
    <cellStyle name="集計 2 2 5 2 3" xfId="12174"/>
    <cellStyle name="集計 2 2 5 2 3 2" xfId="28169"/>
    <cellStyle name="集計 2 2 5 2 3 2 2" xfId="37204"/>
    <cellStyle name="集計 2 2 5 2 3 3" xfId="21526"/>
    <cellStyle name="集計 2 2 5 2 3 4" xfId="14805"/>
    <cellStyle name="集計 2 2 5 2 4" xfId="25015"/>
    <cellStyle name="集計 2 2 5 2 4 2" xfId="34050"/>
    <cellStyle name="集計 2 2 5 2 5" xfId="20090"/>
    <cellStyle name="集計 2 2 5 2 6" xfId="7620"/>
    <cellStyle name="集計 2 2 5 3" xfId="3566"/>
    <cellStyle name="集計 2 2 5 3 2" xfId="11641"/>
    <cellStyle name="集計 2 2 5 3 2 2" xfId="27635"/>
    <cellStyle name="集計 2 2 5 3 2 2 2" xfId="36670"/>
    <cellStyle name="集計 2 2 5 3 2 3" xfId="20993"/>
    <cellStyle name="集計 2 2 5 3 2 4" xfId="16501"/>
    <cellStyle name="集計 2 2 5 3 3" xfId="25371"/>
    <cellStyle name="集計 2 2 5 3 3 2" xfId="34406"/>
    <cellStyle name="集計 2 2 5 3 4" xfId="19225"/>
    <cellStyle name="集計 2 2 5 3 5" xfId="8356"/>
    <cellStyle name="集計 2 2 5 4" xfId="11165"/>
    <cellStyle name="集計 2 2 5 4 2" xfId="27159"/>
    <cellStyle name="集計 2 2 5 4 2 2" xfId="36194"/>
    <cellStyle name="集計 2 2 5 4 3" xfId="20518"/>
    <cellStyle name="集計 2 2 5 4 4" xfId="20384"/>
    <cellStyle name="集計 2 2 5 5" xfId="24384"/>
    <cellStyle name="集計 2 2 5 5 2" xfId="33419"/>
    <cellStyle name="集計 2 2 5 6" xfId="15041"/>
    <cellStyle name="集計 2 2 5 7" xfId="6016"/>
    <cellStyle name="集計 2 2 6" xfId="1729"/>
    <cellStyle name="集計 2 2 6 2" xfId="917"/>
    <cellStyle name="集計 2 2 6 2 2" xfId="3265"/>
    <cellStyle name="集計 2 2 6 2 2 2" xfId="12064"/>
    <cellStyle name="集計 2 2 6 2 2 2 2" xfId="28059"/>
    <cellStyle name="集計 2 2 6 2 2 2 2 2" xfId="37094"/>
    <cellStyle name="集計 2 2 6 2 2 2 3" xfId="21416"/>
    <cellStyle name="集計 2 2 6 2 2 2 4" xfId="14901"/>
    <cellStyle name="集計 2 2 6 2 2 3" xfId="25258"/>
    <cellStyle name="集計 2 2 6 2 2 3 2" xfId="34293"/>
    <cellStyle name="集計 2 2 6 2 2 4" xfId="18207"/>
    <cellStyle name="集計 2 2 6 2 2 5" xfId="8055"/>
    <cellStyle name="集計 2 2 6 2 3" xfId="13842"/>
    <cellStyle name="集計 2 2 6 2 3 2" xfId="29831"/>
    <cellStyle name="集計 2 2 6 2 3 2 2" xfId="38866"/>
    <cellStyle name="集計 2 2 6 2 3 3" xfId="23195"/>
    <cellStyle name="集計 2 2 6 2 3 4" xfId="32231"/>
    <cellStyle name="集計 2 2 6 2 4" xfId="24271"/>
    <cellStyle name="集計 2 2 6 2 4 2" xfId="33306"/>
    <cellStyle name="集計 2 2 6 2 5" xfId="16851"/>
    <cellStyle name="集計 2 2 6 2 6" xfId="5716"/>
    <cellStyle name="集計 2 2 6 3" xfId="4070"/>
    <cellStyle name="集計 2 2 6 3 2" xfId="11236"/>
    <cellStyle name="集計 2 2 6 3 2 2" xfId="27230"/>
    <cellStyle name="集計 2 2 6 3 2 2 2" xfId="36265"/>
    <cellStyle name="集計 2 2 6 3 2 3" xfId="20589"/>
    <cellStyle name="集計 2 2 6 3 2 4" xfId="20154"/>
    <cellStyle name="集計 2 2 6 3 3" xfId="25564"/>
    <cellStyle name="集計 2 2 6 3 3 2" xfId="34599"/>
    <cellStyle name="集計 2 2 6 3 4" xfId="18516"/>
    <cellStyle name="集計 2 2 6 3 5" xfId="8860"/>
    <cellStyle name="集計 2 2 6 4" xfId="13654"/>
    <cellStyle name="集計 2 2 6 4 2" xfId="29642"/>
    <cellStyle name="集計 2 2 6 4 2 2" xfId="38677"/>
    <cellStyle name="集計 2 2 6 4 3" xfId="23007"/>
    <cellStyle name="集計 2 2 6 4 4" xfId="32042"/>
    <cellStyle name="集計 2 2 6 5" xfId="24577"/>
    <cellStyle name="集計 2 2 6 5 2" xfId="33612"/>
    <cellStyle name="集計 2 2 6 6" xfId="19307"/>
    <cellStyle name="集計 2 2 6 7" xfId="6519"/>
    <cellStyle name="集計 2 2 7" xfId="1575"/>
    <cellStyle name="集計 2 2 7 2" xfId="2594"/>
    <cellStyle name="集計 2 2 7 2 2" xfId="4935"/>
    <cellStyle name="集計 2 2 7 2 2 2" xfId="11801"/>
    <cellStyle name="集計 2 2 7 2 2 2 2" xfId="27795"/>
    <cellStyle name="集計 2 2 7 2 2 2 2 2" xfId="36830"/>
    <cellStyle name="集計 2 2 7 2 2 2 3" xfId="21153"/>
    <cellStyle name="集計 2 2 7 2 2 2 4" xfId="15410"/>
    <cellStyle name="集計 2 2 7 2 2 3" xfId="25894"/>
    <cellStyle name="集計 2 2 7 2 2 3 2" xfId="34929"/>
    <cellStyle name="集計 2 2 7 2 2 4" xfId="16114"/>
    <cellStyle name="集計 2 2 7 2 2 5" xfId="9725"/>
    <cellStyle name="集計 2 2 7 2 3" xfId="12775"/>
    <cellStyle name="集計 2 2 7 2 3 2" xfId="28762"/>
    <cellStyle name="集計 2 2 7 2 3 2 2" xfId="37797"/>
    <cellStyle name="集計 2 2 7 2 3 3" xfId="22127"/>
    <cellStyle name="集計 2 2 7 2 3 4" xfId="31162"/>
    <cellStyle name="集計 2 2 7 2 4" xfId="24907"/>
    <cellStyle name="集計 2 2 7 2 4 2" xfId="33942"/>
    <cellStyle name="集計 2 2 7 2 5" xfId="17147"/>
    <cellStyle name="集計 2 2 7 2 6" xfId="7384"/>
    <cellStyle name="集計 2 2 7 3" xfId="3916"/>
    <cellStyle name="集計 2 2 7 3 2" xfId="13337"/>
    <cellStyle name="集計 2 2 7 3 2 2" xfId="29325"/>
    <cellStyle name="集計 2 2 7 3 2 2 2" xfId="38360"/>
    <cellStyle name="集計 2 2 7 3 2 3" xfId="22690"/>
    <cellStyle name="集計 2 2 7 3 2 4" xfId="31725"/>
    <cellStyle name="集計 2 2 7 3 3" xfId="25498"/>
    <cellStyle name="集計 2 2 7 3 3 2" xfId="34533"/>
    <cellStyle name="集計 2 2 7 3 4" xfId="22412"/>
    <cellStyle name="集計 2 2 7 3 5" xfId="8706"/>
    <cellStyle name="集計 2 2 7 4" xfId="10843"/>
    <cellStyle name="集計 2 2 7 4 2" xfId="26837"/>
    <cellStyle name="集計 2 2 7 4 2 2" xfId="35872"/>
    <cellStyle name="集計 2 2 7 4 3" xfId="20197"/>
    <cellStyle name="集計 2 2 7 4 4" xfId="17951"/>
    <cellStyle name="集計 2 2 7 5" xfId="24511"/>
    <cellStyle name="集計 2 2 7 5 2" xfId="33546"/>
    <cellStyle name="集計 2 2 7 6" xfId="17189"/>
    <cellStyle name="集計 2 2 7 7" xfId="6366"/>
    <cellStyle name="集計 2 2 8" xfId="1746"/>
    <cellStyle name="集計 2 2 8 2" xfId="1212"/>
    <cellStyle name="集計 2 2 8 2 2" xfId="3553"/>
    <cellStyle name="集計 2 2 8 2 2 2" xfId="12687"/>
    <cellStyle name="集計 2 2 8 2 2 2 2" xfId="28674"/>
    <cellStyle name="集計 2 2 8 2 2 2 2 2" xfId="37709"/>
    <cellStyle name="集計 2 2 8 2 2 2 3" xfId="22039"/>
    <cellStyle name="集計 2 2 8 2 2 2 4" xfId="31074"/>
    <cellStyle name="集計 2 2 8 2 2 3" xfId="25359"/>
    <cellStyle name="集計 2 2 8 2 2 3 2" xfId="34394"/>
    <cellStyle name="集計 2 2 8 2 2 4" xfId="20336"/>
    <cellStyle name="集計 2 2 8 2 2 5" xfId="8343"/>
    <cellStyle name="集計 2 2 8 2 3" xfId="12249"/>
    <cellStyle name="集計 2 2 8 2 3 2" xfId="28244"/>
    <cellStyle name="集計 2 2 8 2 3 2 2" xfId="37279"/>
    <cellStyle name="集計 2 2 8 2 3 3" xfId="21601"/>
    <cellStyle name="集計 2 2 8 2 3 4" xfId="30644"/>
    <cellStyle name="集計 2 2 8 2 4" xfId="24372"/>
    <cellStyle name="集計 2 2 8 2 4 2" xfId="33407"/>
    <cellStyle name="集計 2 2 8 2 5" xfId="19404"/>
    <cellStyle name="集計 2 2 8 2 6" xfId="6003"/>
    <cellStyle name="集計 2 2 8 3" xfId="4087"/>
    <cellStyle name="集計 2 2 8 3 2" xfId="13927"/>
    <cellStyle name="集計 2 2 8 3 2 2" xfId="29916"/>
    <cellStyle name="集計 2 2 8 3 2 2 2" xfId="38951"/>
    <cellStyle name="集計 2 2 8 3 2 3" xfId="23280"/>
    <cellStyle name="集計 2 2 8 3 2 4" xfId="32316"/>
    <cellStyle name="集計 2 2 8 3 3" xfId="25581"/>
    <cellStyle name="集計 2 2 8 3 3 2" xfId="34616"/>
    <cellStyle name="集計 2 2 8 3 4" xfId="18242"/>
    <cellStyle name="集計 2 2 8 3 5" xfId="8877"/>
    <cellStyle name="集計 2 2 8 4" xfId="14180"/>
    <cellStyle name="集計 2 2 8 4 2" xfId="30169"/>
    <cellStyle name="集計 2 2 8 4 2 2" xfId="39204"/>
    <cellStyle name="集計 2 2 8 4 3" xfId="23533"/>
    <cellStyle name="集計 2 2 8 4 4" xfId="32569"/>
    <cellStyle name="集計 2 2 8 5" xfId="24594"/>
    <cellStyle name="集計 2 2 8 5 2" xfId="33629"/>
    <cellStyle name="集計 2 2 8 6" xfId="15482"/>
    <cellStyle name="集計 2 2 8 7" xfId="6536"/>
    <cellStyle name="集計 2 2 9" xfId="2844"/>
    <cellStyle name="集計 2 2 9 2" xfId="5185"/>
    <cellStyle name="集計 2 2 9 2 2" xfId="14303"/>
    <cellStyle name="集計 2 2 9 2 2 2" xfId="30294"/>
    <cellStyle name="集計 2 2 9 2 2 2 2" xfId="39329"/>
    <cellStyle name="集計 2 2 9 2 2 3" xfId="23658"/>
    <cellStyle name="集計 2 2 9 2 2 4" xfId="32694"/>
    <cellStyle name="集計 2 2 9 2 3" xfId="26012"/>
    <cellStyle name="集計 2 2 9 2 3 2" xfId="35047"/>
    <cellStyle name="集計 2 2 9 2 4" xfId="17379"/>
    <cellStyle name="集計 2 2 9 2 5" xfId="9975"/>
    <cellStyle name="集計 2 2 9 3" xfId="11500"/>
    <cellStyle name="集計 2 2 9 3 2" xfId="27494"/>
    <cellStyle name="集計 2 2 9 3 2 2" xfId="36529"/>
    <cellStyle name="集計 2 2 9 3 3" xfId="20852"/>
    <cellStyle name="集計 2 2 9 3 4" xfId="16310"/>
    <cellStyle name="集計 2 2 9 4" xfId="25025"/>
    <cellStyle name="集計 2 2 9 4 2" xfId="34060"/>
    <cellStyle name="集計 2 2 9 5" xfId="17856"/>
    <cellStyle name="集計 2 2 9 6" xfId="7634"/>
    <cellStyle name="集計 2 3" xfId="572"/>
    <cellStyle name="集計 2 3 10" xfId="775"/>
    <cellStyle name="集計 2 3 10 2" xfId="24198"/>
    <cellStyle name="集計 2 3 10 2 2" xfId="33233"/>
    <cellStyle name="集計 2 3 10 3" xfId="15355"/>
    <cellStyle name="集計 2 3 10 4" xfId="17036"/>
    <cellStyle name="集計 2 3 10 5" xfId="5574"/>
    <cellStyle name="集計 2 3 11" xfId="13963"/>
    <cellStyle name="集計 2 3 11 2" xfId="29952"/>
    <cellStyle name="集計 2 3 11 2 2" xfId="38987"/>
    <cellStyle name="集計 2 3 11 3" xfId="23316"/>
    <cellStyle name="集計 2 3 11 4" xfId="32352"/>
    <cellStyle name="集計 2 3 12" xfId="15172"/>
    <cellStyle name="集計 2 3 12 2" xfId="18269"/>
    <cellStyle name="集計 2 3 13" xfId="24048"/>
    <cellStyle name="集計 2 3 13 2" xfId="33083"/>
    <cellStyle name="集計 2 3 14" xfId="14740"/>
    <cellStyle name="集計 2 3 15" xfId="14719"/>
    <cellStyle name="集計 2 3 16" xfId="5421"/>
    <cellStyle name="集計 2 3 2" xfId="1649"/>
    <cellStyle name="集計 2 3 2 2" xfId="1219"/>
    <cellStyle name="集計 2 3 2 2 2" xfId="3560"/>
    <cellStyle name="集計 2 3 2 2 2 2" xfId="10530"/>
    <cellStyle name="集計 2 3 2 2 2 2 2" xfId="26528"/>
    <cellStyle name="集計 2 3 2 2 2 2 2 2" xfId="35563"/>
    <cellStyle name="集計 2 3 2 2 2 2 3" xfId="19884"/>
    <cellStyle name="集計 2 3 2 2 2 2 4" xfId="19241"/>
    <cellStyle name="集計 2 3 2 2 2 3" xfId="25366"/>
    <cellStyle name="集計 2 3 2 2 2 3 2" xfId="34401"/>
    <cellStyle name="集計 2 3 2 2 2 4" xfId="19581"/>
    <cellStyle name="集計 2 3 2 2 2 5" xfId="8350"/>
    <cellStyle name="集計 2 3 2 2 3" xfId="14231"/>
    <cellStyle name="集計 2 3 2 2 3 2" xfId="30220"/>
    <cellStyle name="集計 2 3 2 2 3 2 2" xfId="39255"/>
    <cellStyle name="集計 2 3 2 2 3 3" xfId="23584"/>
    <cellStyle name="集計 2 3 2 2 3 4" xfId="32620"/>
    <cellStyle name="集計 2 3 2 2 4" xfId="24379"/>
    <cellStyle name="集計 2 3 2 2 4 2" xfId="33414"/>
    <cellStyle name="集計 2 3 2 2 5" xfId="15049"/>
    <cellStyle name="集計 2 3 2 2 6" xfId="6010"/>
    <cellStyle name="集計 2 3 2 3" xfId="3990"/>
    <cellStyle name="集計 2 3 2 3 2" xfId="13733"/>
    <cellStyle name="集計 2 3 2 3 2 2" xfId="29721"/>
    <cellStyle name="集計 2 3 2 3 2 2 2" xfId="38756"/>
    <cellStyle name="集計 2 3 2 3 2 3" xfId="23086"/>
    <cellStyle name="集計 2 3 2 3 2 4" xfId="32121"/>
    <cellStyle name="集計 2 3 2 3 3" xfId="25527"/>
    <cellStyle name="集計 2 3 2 3 3 2" xfId="34562"/>
    <cellStyle name="集計 2 3 2 3 4" xfId="22035"/>
    <cellStyle name="集計 2 3 2 3 5" xfId="8780"/>
    <cellStyle name="集計 2 3 2 4" xfId="13666"/>
    <cellStyle name="集計 2 3 2 4 2" xfId="29654"/>
    <cellStyle name="集計 2 3 2 4 2 2" xfId="38689"/>
    <cellStyle name="集計 2 3 2 4 3" xfId="23019"/>
    <cellStyle name="集計 2 3 2 4 4" xfId="32054"/>
    <cellStyle name="集計 2 3 2 5" xfId="24540"/>
    <cellStyle name="集計 2 3 2 5 2" xfId="33575"/>
    <cellStyle name="集計 2 3 2 6" xfId="15164"/>
    <cellStyle name="集計 2 3 2 7" xfId="6440"/>
    <cellStyle name="集計 2 3 3" xfId="1810"/>
    <cellStyle name="集計 2 3 3 2" xfId="2932"/>
    <cellStyle name="集計 2 3 3 2 2" xfId="5273"/>
    <cellStyle name="集計 2 3 3 2 2 2" xfId="14391"/>
    <cellStyle name="集計 2 3 3 2 2 2 2" xfId="30382"/>
    <cellStyle name="集計 2 3 3 2 2 2 2 2" xfId="39417"/>
    <cellStyle name="集計 2 3 3 2 2 2 3" xfId="23746"/>
    <cellStyle name="集計 2 3 3 2 2 2 4" xfId="32782"/>
    <cellStyle name="集計 2 3 3 2 2 3" xfId="26081"/>
    <cellStyle name="集計 2 3 3 2 2 3 2" xfId="35116"/>
    <cellStyle name="集計 2 3 3 2 2 4" xfId="16631"/>
    <cellStyle name="集計 2 3 3 2 2 5" xfId="10063"/>
    <cellStyle name="集計 2 3 3 2 3" xfId="11003"/>
    <cellStyle name="集計 2 3 3 2 3 2" xfId="26997"/>
    <cellStyle name="集計 2 3 3 2 3 2 2" xfId="36032"/>
    <cellStyle name="集計 2 3 3 2 3 3" xfId="20356"/>
    <cellStyle name="集計 2 3 3 2 3 4" xfId="18688"/>
    <cellStyle name="集計 2 3 3 2 4" xfId="25094"/>
    <cellStyle name="集計 2 3 3 2 4 2" xfId="34129"/>
    <cellStyle name="集計 2 3 3 2 5" xfId="23416"/>
    <cellStyle name="集計 2 3 3 2 6" xfId="7722"/>
    <cellStyle name="集計 2 3 3 3" xfId="4151"/>
    <cellStyle name="集計 2 3 3 3 2" xfId="13928"/>
    <cellStyle name="集計 2 3 3 3 2 2" xfId="29917"/>
    <cellStyle name="集計 2 3 3 3 2 2 2" xfId="38952"/>
    <cellStyle name="集計 2 3 3 3 2 3" xfId="23281"/>
    <cellStyle name="集計 2 3 3 3 2 4" xfId="32317"/>
    <cellStyle name="集計 2 3 3 3 3" xfId="25600"/>
    <cellStyle name="集計 2 3 3 3 3 2" xfId="34635"/>
    <cellStyle name="集計 2 3 3 3 4" xfId="18826"/>
    <cellStyle name="集計 2 3 3 3 5" xfId="8941"/>
    <cellStyle name="集計 2 3 3 4" xfId="12322"/>
    <cellStyle name="集計 2 3 3 4 2" xfId="28317"/>
    <cellStyle name="集計 2 3 3 4 2 2" xfId="37352"/>
    <cellStyle name="集計 2 3 3 4 3" xfId="21674"/>
    <cellStyle name="集計 2 3 3 4 4" xfId="30717"/>
    <cellStyle name="集計 2 3 3 5" xfId="24613"/>
    <cellStyle name="集計 2 3 3 5 2" xfId="33648"/>
    <cellStyle name="集計 2 3 3 6" xfId="19723"/>
    <cellStyle name="集計 2 3 3 7" xfId="6600"/>
    <cellStyle name="集計 2 3 4" xfId="1950"/>
    <cellStyle name="集計 2 3 4 2" xfId="2587"/>
    <cellStyle name="集計 2 3 4 2 2" xfId="4928"/>
    <cellStyle name="集計 2 3 4 2 2 2" xfId="13992"/>
    <cellStyle name="集計 2 3 4 2 2 2 2" xfId="29981"/>
    <cellStyle name="集計 2 3 4 2 2 2 2 2" xfId="39016"/>
    <cellStyle name="集計 2 3 4 2 2 2 3" xfId="23345"/>
    <cellStyle name="集計 2 3 4 2 2 2 4" xfId="32381"/>
    <cellStyle name="集計 2 3 4 2 2 3" xfId="25888"/>
    <cellStyle name="集計 2 3 4 2 2 3 2" xfId="34923"/>
    <cellStyle name="集計 2 3 4 2 2 4" xfId="17720"/>
    <cellStyle name="集計 2 3 4 2 2 5" xfId="9718"/>
    <cellStyle name="集計 2 3 4 2 3" xfId="13418"/>
    <cellStyle name="集計 2 3 4 2 3 2" xfId="29406"/>
    <cellStyle name="集計 2 3 4 2 3 2 2" xfId="38441"/>
    <cellStyle name="集計 2 3 4 2 3 3" xfId="22771"/>
    <cellStyle name="集計 2 3 4 2 3 4" xfId="31806"/>
    <cellStyle name="集計 2 3 4 2 4" xfId="24901"/>
    <cellStyle name="集計 2 3 4 2 4 2" xfId="33936"/>
    <cellStyle name="集計 2 3 4 2 5" xfId="16477"/>
    <cellStyle name="集計 2 3 4 2 6" xfId="7377"/>
    <cellStyle name="集計 2 3 4 3" xfId="4291"/>
    <cellStyle name="集計 2 3 4 3 2" xfId="13202"/>
    <cellStyle name="集計 2 3 4 3 2 2" xfId="29190"/>
    <cellStyle name="集計 2 3 4 3 2 2 2" xfId="38225"/>
    <cellStyle name="集計 2 3 4 3 2 3" xfId="22555"/>
    <cellStyle name="集計 2 3 4 3 2 4" xfId="31590"/>
    <cellStyle name="集計 2 3 4 3 3" xfId="25647"/>
    <cellStyle name="集計 2 3 4 3 3 2" xfId="34682"/>
    <cellStyle name="集計 2 3 4 3 4" xfId="22572"/>
    <cellStyle name="集計 2 3 4 3 5" xfId="9081"/>
    <cellStyle name="集計 2 3 4 4" xfId="14220"/>
    <cellStyle name="集計 2 3 4 4 2" xfId="30209"/>
    <cellStyle name="集計 2 3 4 4 2 2" xfId="39244"/>
    <cellStyle name="集計 2 3 4 4 3" xfId="23573"/>
    <cellStyle name="集計 2 3 4 4 4" xfId="32609"/>
    <cellStyle name="集計 2 3 4 5" xfId="24660"/>
    <cellStyle name="集計 2 3 4 5 2" xfId="33695"/>
    <cellStyle name="集計 2 3 4 6" xfId="15928"/>
    <cellStyle name="集計 2 3 4 7" xfId="6740"/>
    <cellStyle name="集計 2 3 5" xfId="2090"/>
    <cellStyle name="集計 2 3 5 2" xfId="832"/>
    <cellStyle name="集計 2 3 5 2 2" xfId="3180"/>
    <cellStyle name="集計 2 3 5 2 2 2" xfId="10377"/>
    <cellStyle name="集計 2 3 5 2 2 2 2" xfId="26375"/>
    <cellStyle name="集計 2 3 5 2 2 2 2 2" xfId="35410"/>
    <cellStyle name="集計 2 3 5 2 2 2 3" xfId="19731"/>
    <cellStyle name="集計 2 3 5 2 2 2 4" xfId="14725"/>
    <cellStyle name="集計 2 3 5 2 2 3" xfId="25225"/>
    <cellStyle name="集計 2 3 5 2 2 3 2" xfId="34260"/>
    <cellStyle name="集計 2 3 5 2 2 4" xfId="16836"/>
    <cellStyle name="集計 2 3 5 2 2 5" xfId="7970"/>
    <cellStyle name="集計 2 3 5 2 3" xfId="10502"/>
    <cellStyle name="集計 2 3 5 2 3 2" xfId="26500"/>
    <cellStyle name="集計 2 3 5 2 3 2 2" xfId="35535"/>
    <cellStyle name="集計 2 3 5 2 3 3" xfId="19856"/>
    <cellStyle name="集計 2 3 5 2 3 4" xfId="23730"/>
    <cellStyle name="集計 2 3 5 2 4" xfId="24238"/>
    <cellStyle name="集計 2 3 5 2 4 2" xfId="33273"/>
    <cellStyle name="集計 2 3 5 2 5" xfId="15535"/>
    <cellStyle name="集計 2 3 5 2 6" xfId="5631"/>
    <cellStyle name="集計 2 3 5 3" xfId="4431"/>
    <cellStyle name="集計 2 3 5 3 2" xfId="12149"/>
    <cellStyle name="集計 2 3 5 3 2 2" xfId="28144"/>
    <cellStyle name="集計 2 3 5 3 2 2 2" xfId="37179"/>
    <cellStyle name="集計 2 3 5 3 2 3" xfId="21501"/>
    <cellStyle name="集計 2 3 5 3 2 4" xfId="14828"/>
    <cellStyle name="集計 2 3 5 3 3" xfId="25701"/>
    <cellStyle name="集計 2 3 5 3 3 2" xfId="34736"/>
    <cellStyle name="集計 2 3 5 3 4" xfId="20677"/>
    <cellStyle name="集計 2 3 5 3 5" xfId="9221"/>
    <cellStyle name="集計 2 3 5 4" xfId="11638"/>
    <cellStyle name="集計 2 3 5 4 2" xfId="27632"/>
    <cellStyle name="集計 2 3 5 4 2 2" xfId="36667"/>
    <cellStyle name="集計 2 3 5 4 3" xfId="20990"/>
    <cellStyle name="集計 2 3 5 4 4" xfId="21690"/>
    <cellStyle name="集計 2 3 5 5" xfId="24714"/>
    <cellStyle name="集計 2 3 5 5 2" xfId="33749"/>
    <cellStyle name="集計 2 3 5 6" xfId="19904"/>
    <cellStyle name="集計 2 3 5 7" xfId="6880"/>
    <cellStyle name="集計 2 3 6" xfId="2215"/>
    <cellStyle name="集計 2 3 6 2" xfId="2451"/>
    <cellStyle name="集計 2 3 6 2 2" xfId="4792"/>
    <cellStyle name="集計 2 3 6 2 2 2" xfId="12293"/>
    <cellStyle name="集計 2 3 6 2 2 2 2" xfId="28288"/>
    <cellStyle name="集計 2 3 6 2 2 2 2 2" xfId="37323"/>
    <cellStyle name="集計 2 3 6 2 2 2 3" xfId="21645"/>
    <cellStyle name="集計 2 3 6 2 2 2 4" xfId="30688"/>
    <cellStyle name="集計 2 3 6 2 2 3" xfId="25829"/>
    <cellStyle name="集計 2 3 6 2 2 3 2" xfId="34864"/>
    <cellStyle name="集計 2 3 6 2 2 4" xfId="18635"/>
    <cellStyle name="集計 2 3 6 2 2 5" xfId="9582"/>
    <cellStyle name="集計 2 3 6 2 3" xfId="12813"/>
    <cellStyle name="集計 2 3 6 2 3 2" xfId="28801"/>
    <cellStyle name="集計 2 3 6 2 3 2 2" xfId="37836"/>
    <cellStyle name="集計 2 3 6 2 3 3" xfId="22166"/>
    <cellStyle name="集計 2 3 6 2 3 4" xfId="31201"/>
    <cellStyle name="集計 2 3 6 2 4" xfId="24842"/>
    <cellStyle name="集計 2 3 6 2 4 2" xfId="33877"/>
    <cellStyle name="集計 2 3 6 2 5" xfId="23250"/>
    <cellStyle name="集計 2 3 6 2 6" xfId="7241"/>
    <cellStyle name="集計 2 3 6 3" xfId="4556"/>
    <cellStyle name="集計 2 3 6 3 2" xfId="11533"/>
    <cellStyle name="集計 2 3 6 3 2 2" xfId="27527"/>
    <cellStyle name="集計 2 3 6 3 2 2 2" xfId="36562"/>
    <cellStyle name="集計 2 3 6 3 2 3" xfId="20885"/>
    <cellStyle name="集計 2 3 6 3 2 4" xfId="23269"/>
    <cellStyle name="集計 2 3 6 3 3" xfId="25730"/>
    <cellStyle name="集計 2 3 6 3 3 2" xfId="34765"/>
    <cellStyle name="集計 2 3 6 3 4" xfId="21826"/>
    <cellStyle name="集計 2 3 6 3 5" xfId="9346"/>
    <cellStyle name="集計 2 3 6 4" xfId="11263"/>
    <cellStyle name="集計 2 3 6 4 2" xfId="27257"/>
    <cellStyle name="集計 2 3 6 4 2 2" xfId="36292"/>
    <cellStyle name="集計 2 3 6 4 3" xfId="20616"/>
    <cellStyle name="集計 2 3 6 4 4" xfId="19946"/>
    <cellStyle name="集計 2 3 6 5" xfId="24743"/>
    <cellStyle name="集計 2 3 6 5 2" xfId="33778"/>
    <cellStyle name="集計 2 3 6 6" xfId="23400"/>
    <cellStyle name="集計 2 3 6 7" xfId="7005"/>
    <cellStyle name="集計 2 3 7" xfId="2348"/>
    <cellStyle name="集計 2 3 7 2" xfId="2415"/>
    <cellStyle name="集計 2 3 7 2 2" xfId="4756"/>
    <cellStyle name="集計 2 3 7 2 2 2" xfId="12065"/>
    <cellStyle name="集計 2 3 7 2 2 2 2" xfId="28060"/>
    <cellStyle name="集計 2 3 7 2 2 2 2 2" xfId="37095"/>
    <cellStyle name="集計 2 3 7 2 2 2 3" xfId="21417"/>
    <cellStyle name="集計 2 3 7 2 2 2 4" xfId="14897"/>
    <cellStyle name="集計 2 3 7 2 2 3" xfId="25804"/>
    <cellStyle name="集計 2 3 7 2 2 3 2" xfId="34839"/>
    <cellStyle name="集計 2 3 7 2 2 4" xfId="18821"/>
    <cellStyle name="集計 2 3 7 2 2 5" xfId="9546"/>
    <cellStyle name="集計 2 3 7 2 3" xfId="12881"/>
    <cellStyle name="集計 2 3 7 2 3 2" xfId="28869"/>
    <cellStyle name="集計 2 3 7 2 3 2 2" xfId="37904"/>
    <cellStyle name="集計 2 3 7 2 3 3" xfId="22234"/>
    <cellStyle name="集計 2 3 7 2 3 4" xfId="31269"/>
    <cellStyle name="集計 2 3 7 2 4" xfId="24817"/>
    <cellStyle name="集計 2 3 7 2 4 2" xfId="33852"/>
    <cellStyle name="集計 2 3 7 2 5" xfId="17894"/>
    <cellStyle name="集計 2 3 7 2 6" xfId="7205"/>
    <cellStyle name="集計 2 3 7 3" xfId="4689"/>
    <cellStyle name="集計 2 3 7 3 2" xfId="12939"/>
    <cellStyle name="集計 2 3 7 3 2 2" xfId="28927"/>
    <cellStyle name="集計 2 3 7 3 2 2 2" xfId="37962"/>
    <cellStyle name="集計 2 3 7 3 2 3" xfId="22292"/>
    <cellStyle name="集計 2 3 7 3 2 4" xfId="31327"/>
    <cellStyle name="集計 2 3 7 3 3" xfId="25779"/>
    <cellStyle name="集計 2 3 7 3 3 2" xfId="34814"/>
    <cellStyle name="集計 2 3 7 3 4" xfId="16994"/>
    <cellStyle name="集計 2 3 7 3 5" xfId="9479"/>
    <cellStyle name="集計 2 3 7 4" xfId="10388"/>
    <cellStyle name="集計 2 3 7 4 2" xfId="26386"/>
    <cellStyle name="集計 2 3 7 4 2 2" xfId="35421"/>
    <cellStyle name="集計 2 3 7 4 3" xfId="19742"/>
    <cellStyle name="集計 2 3 7 4 4" xfId="21156"/>
    <cellStyle name="集計 2 3 7 5" xfId="24792"/>
    <cellStyle name="集計 2 3 7 5 2" xfId="33827"/>
    <cellStyle name="集計 2 3 7 6" xfId="20390"/>
    <cellStyle name="集計 2 3 7 7" xfId="7138"/>
    <cellStyle name="集計 2 3 8" xfId="2498"/>
    <cellStyle name="集計 2 3 8 2" xfId="4839"/>
    <cellStyle name="集計 2 3 8 2 2" xfId="11972"/>
    <cellStyle name="集計 2 3 8 2 2 2" xfId="27967"/>
    <cellStyle name="集計 2 3 8 2 2 2 2" xfId="37002"/>
    <cellStyle name="集計 2 3 8 2 2 3" xfId="21325"/>
    <cellStyle name="集計 2 3 8 2 2 4" xfId="16496"/>
    <cellStyle name="集計 2 3 8 2 3" xfId="25855"/>
    <cellStyle name="集計 2 3 8 2 3 2" xfId="34890"/>
    <cellStyle name="集計 2 3 8 2 4" xfId="15996"/>
    <cellStyle name="集計 2 3 8 2 5" xfId="9629"/>
    <cellStyle name="集計 2 3 8 3" xfId="13229"/>
    <cellStyle name="集計 2 3 8 3 2" xfId="29217"/>
    <cellStyle name="集計 2 3 8 3 2 2" xfId="38252"/>
    <cellStyle name="集計 2 3 8 3 3" xfId="22582"/>
    <cellStyle name="集計 2 3 8 3 4" xfId="31617"/>
    <cellStyle name="集計 2 3 8 4" xfId="24868"/>
    <cellStyle name="集計 2 3 8 4 2" xfId="33903"/>
    <cellStyle name="集計 2 3 8 5" xfId="16617"/>
    <cellStyle name="集計 2 3 8 6" xfId="7288"/>
    <cellStyle name="集計 2 3 9" xfId="3123"/>
    <cellStyle name="集計 2 3 9 2" xfId="12914"/>
    <cellStyle name="集計 2 3 9 2 2" xfId="28902"/>
    <cellStyle name="集計 2 3 9 2 2 2" xfId="37937"/>
    <cellStyle name="集計 2 3 9 2 3" xfId="22267"/>
    <cellStyle name="集計 2 3 9 2 4" xfId="31302"/>
    <cellStyle name="集計 2 3 9 3" xfId="25185"/>
    <cellStyle name="集計 2 3 9 3 2" xfId="34220"/>
    <cellStyle name="集計 2 3 9 4" xfId="21474"/>
    <cellStyle name="集計 2 3 9 5" xfId="7913"/>
    <cellStyle name="集計 2 4" xfId="1142"/>
    <cellStyle name="集計 2 4 10" xfId="14741"/>
    <cellStyle name="集計 2 4 11" xfId="15096"/>
    <cellStyle name="集計 2 4 12" xfId="5940"/>
    <cellStyle name="集計 2 4 2" xfId="1880"/>
    <cellStyle name="集計 2 4 2 2" xfId="1163"/>
    <cellStyle name="集計 2 4 2 2 2" xfId="3504"/>
    <cellStyle name="集計 2 4 2 2 2 2" xfId="10950"/>
    <cellStyle name="集計 2 4 2 2 2 2 2" xfId="26944"/>
    <cellStyle name="集計 2 4 2 2 2 2 2 2" xfId="35979"/>
    <cellStyle name="集計 2 4 2 2 2 2 3" xfId="20303"/>
    <cellStyle name="集計 2 4 2 2 2 2 4" xfId="21768"/>
    <cellStyle name="集計 2 4 2 2 2 3" xfId="25352"/>
    <cellStyle name="集計 2 4 2 2 2 3 2" xfId="34387"/>
    <cellStyle name="集計 2 4 2 2 2 4" xfId="15810"/>
    <cellStyle name="集計 2 4 2 2 2 5" xfId="8294"/>
    <cellStyle name="集計 2 4 2 2 3" xfId="12257"/>
    <cellStyle name="集計 2 4 2 2 3 2" xfId="28252"/>
    <cellStyle name="集計 2 4 2 2 3 2 2" xfId="37287"/>
    <cellStyle name="集計 2 4 2 2 3 3" xfId="21609"/>
    <cellStyle name="集計 2 4 2 2 3 4" xfId="30652"/>
    <cellStyle name="集計 2 4 2 2 4" xfId="24365"/>
    <cellStyle name="集計 2 4 2 2 4 2" xfId="33400"/>
    <cellStyle name="集計 2 4 2 2 5" xfId="16076"/>
    <cellStyle name="集計 2 4 2 2 6" xfId="5954"/>
    <cellStyle name="集計 2 4 2 3" xfId="4221"/>
    <cellStyle name="集計 2 4 2 3 2" xfId="12952"/>
    <cellStyle name="集計 2 4 2 3 2 2" xfId="28940"/>
    <cellStyle name="集計 2 4 2 3 2 2 2" xfId="37975"/>
    <cellStyle name="集計 2 4 2 3 2 3" xfId="22305"/>
    <cellStyle name="集計 2 4 2 3 2 4" xfId="31340"/>
    <cellStyle name="集計 2 4 2 3 3" xfId="25624"/>
    <cellStyle name="集計 2 4 2 3 3 2" xfId="34659"/>
    <cellStyle name="集計 2 4 2 3 4" xfId="15501"/>
    <cellStyle name="集計 2 4 2 3 5" xfId="9011"/>
    <cellStyle name="集計 2 4 2 4" xfId="11910"/>
    <cellStyle name="集計 2 4 2 4 2" xfId="27905"/>
    <cellStyle name="集計 2 4 2 4 2 2" xfId="36940"/>
    <cellStyle name="集計 2 4 2 4 3" xfId="21263"/>
    <cellStyle name="集計 2 4 2 4 4" xfId="15117"/>
    <cellStyle name="集計 2 4 2 5" xfId="24637"/>
    <cellStyle name="集計 2 4 2 5 2" xfId="33672"/>
    <cellStyle name="集計 2 4 2 6" xfId="21380"/>
    <cellStyle name="集計 2 4 2 7" xfId="6670"/>
    <cellStyle name="集計 2 4 3" xfId="2021"/>
    <cellStyle name="集計 2 4 3 2" xfId="2564"/>
    <cellStyle name="集計 2 4 3 2 2" xfId="4905"/>
    <cellStyle name="集計 2 4 3 2 2 2" xfId="14166"/>
    <cellStyle name="集計 2 4 3 2 2 2 2" xfId="30155"/>
    <cellStyle name="集計 2 4 3 2 2 2 2 2" xfId="39190"/>
    <cellStyle name="集計 2 4 3 2 2 2 3" xfId="23519"/>
    <cellStyle name="集計 2 4 3 2 2 2 4" xfId="32555"/>
    <cellStyle name="集計 2 4 3 2 2 3" xfId="25872"/>
    <cellStyle name="集計 2 4 3 2 2 3 2" xfId="34907"/>
    <cellStyle name="集計 2 4 3 2 2 4" xfId="18876"/>
    <cellStyle name="集計 2 4 3 2 2 5" xfId="9695"/>
    <cellStyle name="集計 2 4 3 2 3" xfId="13806"/>
    <cellStyle name="集計 2 4 3 2 3 2" xfId="29794"/>
    <cellStyle name="集計 2 4 3 2 3 2 2" xfId="38829"/>
    <cellStyle name="集計 2 4 3 2 3 3" xfId="23158"/>
    <cellStyle name="集計 2 4 3 2 3 4" xfId="32194"/>
    <cellStyle name="集計 2 4 3 2 4" xfId="24885"/>
    <cellStyle name="集計 2 4 3 2 4 2" xfId="33920"/>
    <cellStyle name="集計 2 4 3 2 5" xfId="17795"/>
    <cellStyle name="集計 2 4 3 2 6" xfId="7354"/>
    <cellStyle name="集計 2 4 3 3" xfId="4362"/>
    <cellStyle name="集計 2 4 3 3 2" xfId="11646"/>
    <cellStyle name="集計 2 4 3 3 2 2" xfId="27640"/>
    <cellStyle name="集計 2 4 3 3 2 2 2" xfId="36675"/>
    <cellStyle name="集計 2 4 3 3 2 3" xfId="20998"/>
    <cellStyle name="集計 2 4 3 3 2 4" xfId="21424"/>
    <cellStyle name="集計 2 4 3 3 3" xfId="25674"/>
    <cellStyle name="集計 2 4 3 3 3 2" xfId="34709"/>
    <cellStyle name="集計 2 4 3 3 4" xfId="18070"/>
    <cellStyle name="集計 2 4 3 3 5" xfId="9152"/>
    <cellStyle name="集計 2 4 3 4" xfId="12411"/>
    <cellStyle name="集計 2 4 3 4 2" xfId="28402"/>
    <cellStyle name="集計 2 4 3 4 2 2" xfId="37437"/>
    <cellStyle name="集計 2 4 3 4 3" xfId="21763"/>
    <cellStyle name="集計 2 4 3 4 4" xfId="30802"/>
    <cellStyle name="集計 2 4 3 5" xfId="24687"/>
    <cellStyle name="集計 2 4 3 5 2" xfId="33722"/>
    <cellStyle name="集計 2 4 3 6" xfId="17153"/>
    <cellStyle name="集計 2 4 3 7" xfId="6811"/>
    <cellStyle name="集計 2 4 4" xfId="2287"/>
    <cellStyle name="集計 2 4 4 2" xfId="2796"/>
    <cellStyle name="集計 2 4 4 2 2" xfId="5137"/>
    <cellStyle name="集計 2 4 4 2 2 2" xfId="10181"/>
    <cellStyle name="集計 2 4 4 2 2 2 2" xfId="26179"/>
    <cellStyle name="集計 2 4 4 2 2 2 2 2" xfId="35214"/>
    <cellStyle name="集計 2 4 4 2 2 2 3" xfId="19536"/>
    <cellStyle name="集計 2 4 4 2 2 2 4" xfId="20009"/>
    <cellStyle name="集計 2 4 4 2 2 3" xfId="25977"/>
    <cellStyle name="集計 2 4 4 2 2 3 2" xfId="35012"/>
    <cellStyle name="集計 2 4 4 2 2 4" xfId="15651"/>
    <cellStyle name="集計 2 4 4 2 2 5" xfId="9927"/>
    <cellStyle name="集計 2 4 4 2 3" xfId="10382"/>
    <cellStyle name="集計 2 4 4 2 3 2" xfId="26380"/>
    <cellStyle name="集計 2 4 4 2 3 2 2" xfId="35415"/>
    <cellStyle name="集計 2 4 4 2 3 3" xfId="19736"/>
    <cellStyle name="集計 2 4 4 2 3 4" xfId="16869"/>
    <cellStyle name="集計 2 4 4 2 4" xfId="24990"/>
    <cellStyle name="集計 2 4 4 2 4 2" xfId="34025"/>
    <cellStyle name="集計 2 4 4 2 5" xfId="17595"/>
    <cellStyle name="集計 2 4 4 2 6" xfId="7586"/>
    <cellStyle name="集計 2 4 4 3" xfId="4628"/>
    <cellStyle name="集計 2 4 4 3 2" xfId="11754"/>
    <cellStyle name="集計 2 4 4 3 2 2" xfId="27748"/>
    <cellStyle name="集計 2 4 4 3 2 2 2" xfId="36783"/>
    <cellStyle name="集計 2 4 4 3 2 3" xfId="21106"/>
    <cellStyle name="集計 2 4 4 3 2 4" xfId="14686"/>
    <cellStyle name="集計 2 4 4 3 3" xfId="25760"/>
    <cellStyle name="集計 2 4 4 3 3 2" xfId="34795"/>
    <cellStyle name="集計 2 4 4 3 4" xfId="16184"/>
    <cellStyle name="集計 2 4 4 3 5" xfId="9418"/>
    <cellStyle name="集計 2 4 4 4" xfId="13442"/>
    <cellStyle name="集計 2 4 4 4 2" xfId="29430"/>
    <cellStyle name="集計 2 4 4 4 2 2" xfId="38465"/>
    <cellStyle name="集計 2 4 4 4 3" xfId="22795"/>
    <cellStyle name="集計 2 4 4 4 4" xfId="31830"/>
    <cellStyle name="集計 2 4 4 5" xfId="24773"/>
    <cellStyle name="集計 2 4 4 5 2" xfId="33808"/>
    <cellStyle name="集計 2 4 4 6" xfId="15523"/>
    <cellStyle name="集計 2 4 4 7" xfId="7077"/>
    <cellStyle name="集計 2 4 5" xfId="1721"/>
    <cellStyle name="集計 2 4 5 2" xfId="4062"/>
    <cellStyle name="集計 2 4 5 2 2" xfId="13275"/>
    <cellStyle name="集計 2 4 5 2 2 2" xfId="29263"/>
    <cellStyle name="集計 2 4 5 2 2 2 2" xfId="38298"/>
    <cellStyle name="集計 2 4 5 2 2 3" xfId="22628"/>
    <cellStyle name="集計 2 4 5 2 2 4" xfId="31663"/>
    <cellStyle name="集計 2 4 5 2 3" xfId="25557"/>
    <cellStyle name="集計 2 4 5 2 3 2" xfId="34592"/>
    <cellStyle name="集計 2 4 5 2 4" xfId="18760"/>
    <cellStyle name="集計 2 4 5 2 5" xfId="8852"/>
    <cellStyle name="集計 2 4 5 3" xfId="10841"/>
    <cellStyle name="集計 2 4 5 3 2" xfId="26835"/>
    <cellStyle name="集計 2 4 5 3 2 2" xfId="35870"/>
    <cellStyle name="集計 2 4 5 3 3" xfId="20195"/>
    <cellStyle name="集計 2 4 5 3 4" xfId="20689"/>
    <cellStyle name="集計 2 4 5 4" xfId="24570"/>
    <cellStyle name="集計 2 4 5 4 2" xfId="33605"/>
    <cellStyle name="集計 2 4 5 5" xfId="19013"/>
    <cellStyle name="集計 2 4 5 6" xfId="6511"/>
    <cellStyle name="集計 2 4 6" xfId="3490"/>
    <cellStyle name="集計 2 4 6 2" xfId="13872"/>
    <cellStyle name="集計 2 4 6 2 2" xfId="29861"/>
    <cellStyle name="集計 2 4 6 2 2 2" xfId="38896"/>
    <cellStyle name="集計 2 4 6 2 3" xfId="23225"/>
    <cellStyle name="集計 2 4 6 2 4" xfId="32261"/>
    <cellStyle name="集計 2 4 6 3" xfId="25342"/>
    <cellStyle name="集計 2 4 6 3 2" xfId="34377"/>
    <cellStyle name="集計 2 4 6 4" xfId="22159"/>
    <cellStyle name="集計 2 4 6 5" xfId="8280"/>
    <cellStyle name="集計 2 4 7" xfId="12641"/>
    <cellStyle name="集計 2 4 7 2" xfId="28628"/>
    <cellStyle name="集計 2 4 7 2 2" xfId="37663"/>
    <cellStyle name="集計 2 4 7 3" xfId="21993"/>
    <cellStyle name="集計 2 4 7 4" xfId="31028"/>
    <cellStyle name="集計 2 4 8" xfId="15685"/>
    <cellStyle name="集計 2 4 8 2" xfId="17051"/>
    <cellStyle name="集計 2 4 9" xfId="24355"/>
    <cellStyle name="集計 2 4 9 2" xfId="33390"/>
    <cellStyle name="集計 2 5" xfId="1535"/>
    <cellStyle name="集計 2 5 2" xfId="2780"/>
    <cellStyle name="集計 2 5 2 2" xfId="5121"/>
    <cellStyle name="集計 2 5 2 2 2" xfId="10198"/>
    <cellStyle name="集計 2 5 2 2 2 2" xfId="26196"/>
    <cellStyle name="集計 2 5 2 2 2 2 2" xfId="35231"/>
    <cellStyle name="集計 2 5 2 2 2 3" xfId="19553"/>
    <cellStyle name="集計 2 5 2 2 2 4" xfId="19196"/>
    <cellStyle name="集計 2 5 2 2 3" xfId="25965"/>
    <cellStyle name="集計 2 5 2 2 3 2" xfId="35000"/>
    <cellStyle name="集計 2 5 2 2 4" xfId="20191"/>
    <cellStyle name="集計 2 5 2 2 5" xfId="9911"/>
    <cellStyle name="集計 2 5 2 3" xfId="11501"/>
    <cellStyle name="集計 2 5 2 3 2" xfId="27495"/>
    <cellStyle name="集計 2 5 2 3 2 2" xfId="36530"/>
    <cellStyle name="集計 2 5 2 3 3" xfId="20853"/>
    <cellStyle name="集計 2 5 2 3 4" xfId="15638"/>
    <cellStyle name="集計 2 5 2 4" xfId="24978"/>
    <cellStyle name="集計 2 5 2 4 2" xfId="34013"/>
    <cellStyle name="集計 2 5 2 5" xfId="22754"/>
    <cellStyle name="集計 2 5 2 6" xfId="7570"/>
    <cellStyle name="集計 2 5 3" xfId="3876"/>
    <cellStyle name="集計 2 5 3 2" xfId="13152"/>
    <cellStyle name="集計 2 5 3 2 2" xfId="29140"/>
    <cellStyle name="集計 2 5 3 2 2 2" xfId="38175"/>
    <cellStyle name="集計 2 5 3 2 3" xfId="22505"/>
    <cellStyle name="集計 2 5 3 2 4" xfId="31540"/>
    <cellStyle name="集計 2 5 3 3" xfId="25458"/>
    <cellStyle name="集計 2 5 3 3 2" xfId="34493"/>
    <cellStyle name="集計 2 5 3 4" xfId="20100"/>
    <cellStyle name="集計 2 5 3 5" xfId="8666"/>
    <cellStyle name="集計 2 5 4" xfId="11160"/>
    <cellStyle name="集計 2 5 4 2" xfId="27154"/>
    <cellStyle name="集計 2 5 4 2 2" xfId="36189"/>
    <cellStyle name="集計 2 5 4 3" xfId="20513"/>
    <cellStyle name="集計 2 5 4 4" xfId="18497"/>
    <cellStyle name="集計 2 5 5" xfId="24471"/>
    <cellStyle name="集計 2 5 5 2" xfId="33506"/>
    <cellStyle name="集計 2 5 6" xfId="14979"/>
    <cellStyle name="集計 2 5 7" xfId="6326"/>
    <cellStyle name="集計 2 6" xfId="1247"/>
    <cellStyle name="集計 2 6 2" xfId="2889"/>
    <cellStyle name="集計 2 6 2 2" xfId="5230"/>
    <cellStyle name="集計 2 6 2 2 2" xfId="14348"/>
    <cellStyle name="集計 2 6 2 2 2 2" xfId="30339"/>
    <cellStyle name="集計 2 6 2 2 2 2 2" xfId="39374"/>
    <cellStyle name="集計 2 6 2 2 2 3" xfId="23703"/>
    <cellStyle name="集計 2 6 2 2 2 4" xfId="32739"/>
    <cellStyle name="集計 2 6 2 2 3" xfId="26044"/>
    <cellStyle name="集計 2 6 2 2 3 2" xfId="35079"/>
    <cellStyle name="集計 2 6 2 2 4" xfId="23447"/>
    <cellStyle name="集計 2 6 2 2 5" xfId="10020"/>
    <cellStyle name="集計 2 6 2 3" xfId="11669"/>
    <cellStyle name="集計 2 6 2 3 2" xfId="27663"/>
    <cellStyle name="集計 2 6 2 3 2 2" xfId="36698"/>
    <cellStyle name="集計 2 6 2 3 3" xfId="21021"/>
    <cellStyle name="集計 2 6 2 3 4" xfId="21349"/>
    <cellStyle name="集計 2 6 2 4" xfId="25057"/>
    <cellStyle name="集計 2 6 2 4 2" xfId="34092"/>
    <cellStyle name="集計 2 6 2 5" xfId="17615"/>
    <cellStyle name="集計 2 6 2 6" xfId="7679"/>
    <cellStyle name="集計 2 6 3" xfId="3588"/>
    <cellStyle name="集計 2 6 3 2" xfId="13791"/>
    <cellStyle name="集計 2 6 3 2 2" xfId="29779"/>
    <cellStyle name="集計 2 6 3 2 2 2" xfId="38814"/>
    <cellStyle name="集計 2 6 3 2 3" xfId="23143"/>
    <cellStyle name="集計 2 6 3 2 4" xfId="32179"/>
    <cellStyle name="集計 2 6 3 3" xfId="25392"/>
    <cellStyle name="集計 2 6 3 3 2" xfId="34427"/>
    <cellStyle name="集計 2 6 3 4" xfId="23310"/>
    <cellStyle name="集計 2 6 3 5" xfId="8378"/>
    <cellStyle name="集計 2 6 4" xfId="12334"/>
    <cellStyle name="集計 2 6 4 2" xfId="28329"/>
    <cellStyle name="集計 2 6 4 2 2" xfId="37364"/>
    <cellStyle name="集計 2 6 4 3" xfId="21686"/>
    <cellStyle name="集計 2 6 4 4" xfId="30729"/>
    <cellStyle name="集計 2 6 5" xfId="24405"/>
    <cellStyle name="集計 2 6 5 2" xfId="33440"/>
    <cellStyle name="集計 2 6 6" xfId="15270"/>
    <cellStyle name="集計 2 6 7" xfId="6038"/>
    <cellStyle name="集計 2 7" xfId="1557"/>
    <cellStyle name="集計 2 7 2" xfId="2433"/>
    <cellStyle name="集計 2 7 2 2" xfId="4774"/>
    <cellStyle name="集計 2 7 2 2 2" xfId="12630"/>
    <cellStyle name="集計 2 7 2 2 2 2" xfId="28617"/>
    <cellStyle name="集計 2 7 2 2 2 2 2" xfId="37652"/>
    <cellStyle name="集計 2 7 2 2 2 3" xfId="21982"/>
    <cellStyle name="集計 2 7 2 2 2 4" xfId="31017"/>
    <cellStyle name="集計 2 7 2 2 3" xfId="25815"/>
    <cellStyle name="集計 2 7 2 2 3 2" xfId="34850"/>
    <cellStyle name="集計 2 7 2 2 4" xfId="15654"/>
    <cellStyle name="集計 2 7 2 2 5" xfId="9564"/>
    <cellStyle name="集計 2 7 2 3" xfId="10721"/>
    <cellStyle name="集計 2 7 2 3 2" xfId="26715"/>
    <cellStyle name="集計 2 7 2 3 2 2" xfId="35750"/>
    <cellStyle name="集計 2 7 2 3 3" xfId="20075"/>
    <cellStyle name="集計 2 7 2 3 4" xfId="20899"/>
    <cellStyle name="集計 2 7 2 4" xfId="24828"/>
    <cellStyle name="集計 2 7 2 4 2" xfId="33863"/>
    <cellStyle name="集計 2 7 2 5" xfId="22156"/>
    <cellStyle name="集計 2 7 2 6" xfId="7223"/>
    <cellStyle name="集計 2 7 3" xfId="3898"/>
    <cellStyle name="集計 2 7 3 2" xfId="14207"/>
    <cellStyle name="集計 2 7 3 2 2" xfId="30196"/>
    <cellStyle name="集計 2 7 3 2 2 2" xfId="39231"/>
    <cellStyle name="集計 2 7 3 2 3" xfId="23560"/>
    <cellStyle name="集計 2 7 3 2 4" xfId="32596"/>
    <cellStyle name="集計 2 7 3 3" xfId="25480"/>
    <cellStyle name="集計 2 7 3 3 2" xfId="34515"/>
    <cellStyle name="集計 2 7 3 4" xfId="16897"/>
    <cellStyle name="集計 2 7 3 5" xfId="8688"/>
    <cellStyle name="集計 2 7 4" xfId="10705"/>
    <cellStyle name="集計 2 7 4 2" xfId="26699"/>
    <cellStyle name="集計 2 7 4 2 2" xfId="35734"/>
    <cellStyle name="集計 2 7 4 3" xfId="20059"/>
    <cellStyle name="集計 2 7 4 4" xfId="17637"/>
    <cellStyle name="集計 2 7 5" xfId="24493"/>
    <cellStyle name="集計 2 7 5 2" xfId="33528"/>
    <cellStyle name="集計 2 7 6" xfId="18423"/>
    <cellStyle name="集計 2 7 7" xfId="6348"/>
    <cellStyle name="集計 2 8" xfId="1733"/>
    <cellStyle name="集計 2 8 2" xfId="829"/>
    <cellStyle name="集計 2 8 2 2" xfId="3177"/>
    <cellStyle name="集計 2 8 2 2 2" xfId="12395"/>
    <cellStyle name="集計 2 8 2 2 2 2" xfId="28386"/>
    <cellStyle name="集計 2 8 2 2 2 2 2" xfId="37421"/>
    <cellStyle name="集計 2 8 2 2 2 3" xfId="21747"/>
    <cellStyle name="集計 2 8 2 2 2 4" xfId="30786"/>
    <cellStyle name="集計 2 8 2 2 3" xfId="25224"/>
    <cellStyle name="集計 2 8 2 2 3 2" xfId="34259"/>
    <cellStyle name="集計 2 8 2 2 4" xfId="23395"/>
    <cellStyle name="集計 2 8 2 2 5" xfId="7967"/>
    <cellStyle name="集計 2 8 2 3" xfId="11342"/>
    <cellStyle name="集計 2 8 2 3 2" xfId="27336"/>
    <cellStyle name="集計 2 8 2 3 2 2" xfId="36371"/>
    <cellStyle name="集計 2 8 2 3 3" xfId="20694"/>
    <cellStyle name="集計 2 8 2 3 4" xfId="19789"/>
    <cellStyle name="集計 2 8 2 4" xfId="24237"/>
    <cellStyle name="集計 2 8 2 4 2" xfId="33272"/>
    <cellStyle name="集計 2 8 2 5" xfId="17661"/>
    <cellStyle name="集計 2 8 2 6" xfId="5628"/>
    <cellStyle name="集計 2 8 3" xfId="4074"/>
    <cellStyle name="集計 2 8 3 2" xfId="12381"/>
    <cellStyle name="集計 2 8 3 2 2" xfId="28372"/>
    <cellStyle name="集計 2 8 3 2 2 2" xfId="37407"/>
    <cellStyle name="集計 2 8 3 2 3" xfId="21733"/>
    <cellStyle name="集計 2 8 3 2 4" xfId="30772"/>
    <cellStyle name="集計 2 8 3 3" xfId="25568"/>
    <cellStyle name="集計 2 8 3 3 2" xfId="34603"/>
    <cellStyle name="集計 2 8 3 4" xfId="18384"/>
    <cellStyle name="集計 2 8 3 5" xfId="8864"/>
    <cellStyle name="集計 2 8 4" xfId="13544"/>
    <cellStyle name="集計 2 8 4 2" xfId="29532"/>
    <cellStyle name="集計 2 8 4 2 2" xfId="38567"/>
    <cellStyle name="集計 2 8 4 3" xfId="22897"/>
    <cellStyle name="集計 2 8 4 4" xfId="31932"/>
    <cellStyle name="集計 2 8 5" xfId="24581"/>
    <cellStyle name="集計 2 8 5 2" xfId="33616"/>
    <cellStyle name="集計 2 8 6" xfId="19115"/>
    <cellStyle name="集計 2 8 7" xfId="6523"/>
    <cellStyle name="集計 2 9" xfId="1576"/>
    <cellStyle name="集計 2 9 2" xfId="2902"/>
    <cellStyle name="集計 2 9 2 2" xfId="5243"/>
    <cellStyle name="集計 2 9 2 2 2" xfId="14361"/>
    <cellStyle name="集計 2 9 2 2 2 2" xfId="30352"/>
    <cellStyle name="集計 2 9 2 2 2 2 2" xfId="39387"/>
    <cellStyle name="集計 2 9 2 2 2 3" xfId="23716"/>
    <cellStyle name="集計 2 9 2 2 2 4" xfId="32752"/>
    <cellStyle name="集計 2 9 2 2 3" xfId="26057"/>
    <cellStyle name="集計 2 9 2 2 3 2" xfId="35092"/>
    <cellStyle name="集計 2 9 2 2 4" xfId="22200"/>
    <cellStyle name="集計 2 9 2 2 5" xfId="10033"/>
    <cellStyle name="集計 2 9 2 3" xfId="11832"/>
    <cellStyle name="集計 2 9 2 3 2" xfId="27826"/>
    <cellStyle name="集計 2 9 2 3 2 2" xfId="36861"/>
    <cellStyle name="集計 2 9 2 3 3" xfId="21184"/>
    <cellStyle name="集計 2 9 2 3 4" xfId="14744"/>
    <cellStyle name="集計 2 9 2 4" xfId="25070"/>
    <cellStyle name="集計 2 9 2 4 2" xfId="34105"/>
    <cellStyle name="集計 2 9 2 5" xfId="18097"/>
    <cellStyle name="集計 2 9 2 6" xfId="7692"/>
    <cellStyle name="集計 2 9 3" xfId="3917"/>
    <cellStyle name="集計 2 9 3 2" xfId="14065"/>
    <cellStyle name="集計 2 9 3 2 2" xfId="30054"/>
    <cellStyle name="集計 2 9 3 2 2 2" xfId="39089"/>
    <cellStyle name="集計 2 9 3 2 3" xfId="23418"/>
    <cellStyle name="集計 2 9 3 2 4" xfId="32454"/>
    <cellStyle name="集計 2 9 3 3" xfId="25499"/>
    <cellStyle name="集計 2 9 3 3 2" xfId="34534"/>
    <cellStyle name="集計 2 9 3 4" xfId="18582"/>
    <cellStyle name="集計 2 9 3 5" xfId="8707"/>
    <cellStyle name="集計 2 9 4" xfId="10415"/>
    <cellStyle name="集計 2 9 4 2" xfId="26413"/>
    <cellStyle name="集計 2 9 4 2 2" xfId="35448"/>
    <cellStyle name="集計 2 9 4 3" xfId="19769"/>
    <cellStyle name="集計 2 9 4 4" xfId="21773"/>
    <cellStyle name="集計 2 9 5" xfId="24512"/>
    <cellStyle name="集計 2 9 5 2" xfId="33547"/>
    <cellStyle name="集計 2 9 6" xfId="16433"/>
    <cellStyle name="集計 2 9 7" xfId="6367"/>
    <cellStyle name="集計 3" xfId="398"/>
    <cellStyle name="集計 3 10" xfId="13253"/>
    <cellStyle name="集計 3 10 2" xfId="29241"/>
    <cellStyle name="集計 3 10 2 2" xfId="38276"/>
    <cellStyle name="集計 3 10 3" xfId="22606"/>
    <cellStyle name="集計 3 10 4" xfId="31641"/>
    <cellStyle name="集計 3 11" xfId="24023"/>
    <cellStyle name="集計 3 11 2" xfId="33059"/>
    <cellStyle name="集計 3 12" xfId="15088"/>
    <cellStyle name="集計 3 13" xfId="17351"/>
    <cellStyle name="集計 3 2" xfId="1245"/>
    <cellStyle name="集計 3 2 2" xfId="2858"/>
    <cellStyle name="集計 3 2 2 2" xfId="5199"/>
    <cellStyle name="集計 3 2 2 2 2" xfId="14317"/>
    <cellStyle name="集計 3 2 2 2 2 2" xfId="30308"/>
    <cellStyle name="集計 3 2 2 2 2 2 2" xfId="39343"/>
    <cellStyle name="集計 3 2 2 2 2 3" xfId="23672"/>
    <cellStyle name="集計 3 2 2 2 2 4" xfId="32708"/>
    <cellStyle name="集計 3 2 2 2 3" xfId="26024"/>
    <cellStyle name="集計 3 2 2 2 3 2" xfId="35059"/>
    <cellStyle name="集計 3 2 2 2 4" xfId="19365"/>
    <cellStyle name="集計 3 2 2 2 5" xfId="20361"/>
    <cellStyle name="集計 3 2 2 2 6" xfId="9989"/>
    <cellStyle name="集計 3 2 2 3" xfId="12596"/>
    <cellStyle name="集計 3 2 2 3 2" xfId="28583"/>
    <cellStyle name="集計 3 2 2 3 2 2" xfId="37618"/>
    <cellStyle name="集計 3 2 2 3 3" xfId="21948"/>
    <cellStyle name="集計 3 2 2 3 4" xfId="30983"/>
    <cellStyle name="集計 3 2 2 4" xfId="25037"/>
    <cellStyle name="集計 3 2 2 4 2" xfId="34072"/>
    <cellStyle name="集計 3 2 2 5" xfId="17244"/>
    <cellStyle name="集計 3 2 2 6" xfId="20194"/>
    <cellStyle name="集計 3 2 2 7" xfId="7648"/>
    <cellStyle name="集計 3 2 3" xfId="3586"/>
    <cellStyle name="集計 3 2 3 2" xfId="13213"/>
    <cellStyle name="集計 3 2 3 2 2" xfId="29201"/>
    <cellStyle name="集計 3 2 3 2 2 2" xfId="38236"/>
    <cellStyle name="集計 3 2 3 2 3" xfId="22566"/>
    <cellStyle name="集計 3 2 3 2 4" xfId="31601"/>
    <cellStyle name="集計 3 2 3 3" xfId="25390"/>
    <cellStyle name="集計 3 2 3 3 2" xfId="34425"/>
    <cellStyle name="集計 3 2 3 4" xfId="17885"/>
    <cellStyle name="集計 3 2 3 5" xfId="18520"/>
    <cellStyle name="集計 3 2 3 6" xfId="8376"/>
    <cellStyle name="集計 3 2 4" xfId="13372"/>
    <cellStyle name="集計 3 2 4 2" xfId="29360"/>
    <cellStyle name="集計 3 2 4 2 2" xfId="38395"/>
    <cellStyle name="集計 3 2 4 3" xfId="22725"/>
    <cellStyle name="集計 3 2 4 4" xfId="31760"/>
    <cellStyle name="集計 3 2 5" xfId="24403"/>
    <cellStyle name="集計 3 2 5 2" xfId="33438"/>
    <cellStyle name="集計 3 2 6" xfId="15768"/>
    <cellStyle name="集計 3 2 7" xfId="15024"/>
    <cellStyle name="集計 3 2 8" xfId="6036"/>
    <cellStyle name="集計 3 3" xfId="1560"/>
    <cellStyle name="集計 3 3 2" xfId="1016"/>
    <cellStyle name="集計 3 3 2 2" xfId="3364"/>
    <cellStyle name="集計 3 3 2 2 2" xfId="13160"/>
    <cellStyle name="集計 3 3 2 2 2 2" xfId="29148"/>
    <cellStyle name="集計 3 3 2 2 2 2 2" xfId="38183"/>
    <cellStyle name="集計 3 3 2 2 2 3" xfId="22513"/>
    <cellStyle name="集計 3 3 2 2 2 4" xfId="31548"/>
    <cellStyle name="集計 3 3 2 2 3" xfId="25307"/>
    <cellStyle name="集計 3 3 2 2 3 2" xfId="34342"/>
    <cellStyle name="集計 3 3 2 2 4" xfId="17689"/>
    <cellStyle name="集計 3 3 2 2 5" xfId="15333"/>
    <cellStyle name="集計 3 3 2 2 6" xfId="8154"/>
    <cellStyle name="集計 3 3 2 3" xfId="13491"/>
    <cellStyle name="集計 3 3 2 3 2" xfId="29479"/>
    <cellStyle name="集計 3 3 2 3 2 2" xfId="38514"/>
    <cellStyle name="集計 3 3 2 3 3" xfId="22844"/>
    <cellStyle name="集計 3 3 2 3 4" xfId="31879"/>
    <cellStyle name="集計 3 3 2 4" xfId="24320"/>
    <cellStyle name="集計 3 3 2 4 2" xfId="33355"/>
    <cellStyle name="集計 3 3 2 5" xfId="15564"/>
    <cellStyle name="集計 3 3 2 6" xfId="17045"/>
    <cellStyle name="集計 3 3 2 7" xfId="5815"/>
    <cellStyle name="集計 3 3 3" xfId="3901"/>
    <cellStyle name="集計 3 3 3 2" xfId="11044"/>
    <cellStyle name="集計 3 3 3 2 2" xfId="27038"/>
    <cellStyle name="集計 3 3 3 2 2 2" xfId="36073"/>
    <cellStyle name="集計 3 3 3 2 3" xfId="20397"/>
    <cellStyle name="集計 3 3 3 2 4" xfId="22231"/>
    <cellStyle name="集計 3 3 3 3" xfId="25483"/>
    <cellStyle name="集計 3 3 3 3 2" xfId="34518"/>
    <cellStyle name="集計 3 3 3 4" xfId="18191"/>
    <cellStyle name="集計 3 3 3 5" xfId="18312"/>
    <cellStyle name="集計 3 3 3 6" xfId="8691"/>
    <cellStyle name="集計 3 3 4" xfId="12526"/>
    <cellStyle name="集計 3 3 4 2" xfId="28513"/>
    <cellStyle name="集計 3 3 4 2 2" xfId="37548"/>
    <cellStyle name="集計 3 3 4 3" xfId="21878"/>
    <cellStyle name="集計 3 3 4 4" xfId="30913"/>
    <cellStyle name="集計 3 3 5" xfId="24496"/>
    <cellStyle name="集計 3 3 5 2" xfId="33531"/>
    <cellStyle name="集計 3 3 6" xfId="16073"/>
    <cellStyle name="集計 3 3 7" xfId="16302"/>
    <cellStyle name="集計 3 3 8" xfId="6351"/>
    <cellStyle name="集計 3 4" xfId="1727"/>
    <cellStyle name="集計 3 4 2" xfId="866"/>
    <cellStyle name="集計 3 4 2 2" xfId="3214"/>
    <cellStyle name="集計 3 4 2 2 2" xfId="12168"/>
    <cellStyle name="集計 3 4 2 2 2 2" xfId="28163"/>
    <cellStyle name="集計 3 4 2 2 2 2 2" xfId="37198"/>
    <cellStyle name="集計 3 4 2 2 2 3" xfId="21520"/>
    <cellStyle name="集計 3 4 2 2 2 4" xfId="14809"/>
    <cellStyle name="集計 3 4 2 2 3" xfId="25251"/>
    <cellStyle name="集計 3 4 2 2 3 2" xfId="34286"/>
    <cellStyle name="集計 3 4 2 2 4" xfId="17557"/>
    <cellStyle name="集計 3 4 2 2 5" xfId="23287"/>
    <cellStyle name="集計 3 4 2 2 6" xfId="8004"/>
    <cellStyle name="集計 3 4 2 3" xfId="10573"/>
    <cellStyle name="集計 3 4 2 3 2" xfId="26567"/>
    <cellStyle name="集計 3 4 2 3 2 2" xfId="35602"/>
    <cellStyle name="集計 3 4 2 3 3" xfId="19927"/>
    <cellStyle name="集計 3 4 2 3 4" xfId="16107"/>
    <cellStyle name="集計 3 4 2 4" xfId="24264"/>
    <cellStyle name="集計 3 4 2 4 2" xfId="33299"/>
    <cellStyle name="集計 3 4 2 5" xfId="15431"/>
    <cellStyle name="集計 3 4 2 6" xfId="16790"/>
    <cellStyle name="集計 3 4 2 7" xfId="5665"/>
    <cellStyle name="集計 3 4 3" xfId="4068"/>
    <cellStyle name="集計 3 4 3 2" xfId="10724"/>
    <cellStyle name="集計 3 4 3 2 2" xfId="26718"/>
    <cellStyle name="集計 3 4 3 2 2 2" xfId="35753"/>
    <cellStyle name="集計 3 4 3 2 3" xfId="20078"/>
    <cellStyle name="集計 3 4 3 2 4" xfId="22537"/>
    <cellStyle name="集計 3 4 3 3" xfId="25562"/>
    <cellStyle name="集計 3 4 3 3 2" xfId="34597"/>
    <cellStyle name="集計 3 4 3 4" xfId="18339"/>
    <cellStyle name="集計 3 4 3 5" xfId="23062"/>
    <cellStyle name="集計 3 4 3 6" xfId="8858"/>
    <cellStyle name="集計 3 4 4" xfId="10791"/>
    <cellStyle name="集計 3 4 4 2" xfId="26785"/>
    <cellStyle name="集計 3 4 4 2 2" xfId="35820"/>
    <cellStyle name="集計 3 4 4 3" xfId="20145"/>
    <cellStyle name="集計 3 4 4 4" xfId="22588"/>
    <cellStyle name="集計 3 4 5" xfId="24575"/>
    <cellStyle name="集計 3 4 5 2" xfId="33610"/>
    <cellStyle name="集計 3 4 6" xfId="16217"/>
    <cellStyle name="集計 3 4 7" xfId="16542"/>
    <cellStyle name="集計 3 4 8" xfId="6517"/>
    <cellStyle name="集計 3 5" xfId="1577"/>
    <cellStyle name="集計 3 5 2" xfId="2881"/>
    <cellStyle name="集計 3 5 2 2" xfId="5222"/>
    <cellStyle name="集計 3 5 2 2 2" xfId="14340"/>
    <cellStyle name="集計 3 5 2 2 2 2" xfId="30331"/>
    <cellStyle name="集計 3 5 2 2 2 2 2" xfId="39366"/>
    <cellStyle name="集計 3 5 2 2 2 3" xfId="23695"/>
    <cellStyle name="集計 3 5 2 2 2 4" xfId="32731"/>
    <cellStyle name="集計 3 5 2 2 3" xfId="26040"/>
    <cellStyle name="集計 3 5 2 2 3 2" xfId="35075"/>
    <cellStyle name="集計 3 5 2 2 4" xfId="19384"/>
    <cellStyle name="集計 3 5 2 2 5" xfId="18019"/>
    <cellStyle name="集計 3 5 2 2 6" xfId="10012"/>
    <cellStyle name="集計 3 5 2 3" xfId="12343"/>
    <cellStyle name="集計 3 5 2 3 2" xfId="28338"/>
    <cellStyle name="集計 3 5 2 3 2 2" xfId="37373"/>
    <cellStyle name="集計 3 5 2 3 3" xfId="21695"/>
    <cellStyle name="集計 3 5 2 3 4" xfId="30738"/>
    <cellStyle name="集計 3 5 2 4" xfId="25053"/>
    <cellStyle name="集計 3 5 2 4 2" xfId="34088"/>
    <cellStyle name="集計 3 5 2 5" xfId="17263"/>
    <cellStyle name="集計 3 5 2 6" xfId="22046"/>
    <cellStyle name="集計 3 5 2 7" xfId="7671"/>
    <cellStyle name="集計 3 5 3" xfId="3918"/>
    <cellStyle name="集計 3 5 3 2" xfId="12157"/>
    <cellStyle name="集計 3 5 3 2 2" xfId="28152"/>
    <cellStyle name="集計 3 5 3 2 2 2" xfId="37187"/>
    <cellStyle name="集計 3 5 3 2 3" xfId="21509"/>
    <cellStyle name="集計 3 5 3 2 4" xfId="14820"/>
    <cellStyle name="集計 3 5 3 3" xfId="25500"/>
    <cellStyle name="集計 3 5 3 3 2" xfId="34535"/>
    <cellStyle name="集計 3 5 3 4" xfId="18200"/>
    <cellStyle name="集計 3 5 3 5" xfId="16466"/>
    <cellStyle name="集計 3 5 3 6" xfId="8708"/>
    <cellStyle name="集計 3 5 4" xfId="12414"/>
    <cellStyle name="集計 3 5 4 2" xfId="28405"/>
    <cellStyle name="集計 3 5 4 2 2" xfId="37440"/>
    <cellStyle name="集計 3 5 4 3" xfId="21766"/>
    <cellStyle name="集計 3 5 4 4" xfId="30805"/>
    <cellStyle name="集計 3 5 5" xfId="24513"/>
    <cellStyle name="集計 3 5 5 2" xfId="33548"/>
    <cellStyle name="集計 3 5 6" xfId="16080"/>
    <cellStyle name="集計 3 5 7" xfId="18421"/>
    <cellStyle name="集計 3 5 8" xfId="6368"/>
    <cellStyle name="集計 3 6" xfId="2028"/>
    <cellStyle name="集計 3 6 2" xfId="2427"/>
    <cellStyle name="集計 3 6 2 2" xfId="4768"/>
    <cellStyle name="集計 3 6 2 2 2" xfId="12204"/>
    <cellStyle name="集計 3 6 2 2 2 2" xfId="28199"/>
    <cellStyle name="集計 3 6 2 2 2 2 2" xfId="37234"/>
    <cellStyle name="集計 3 6 2 2 2 3" xfId="21556"/>
    <cellStyle name="集計 3 6 2 2 2 4" xfId="15197"/>
    <cellStyle name="集計 3 6 2 2 3" xfId="25810"/>
    <cellStyle name="集計 3 6 2 2 3 2" xfId="34845"/>
    <cellStyle name="集計 3 6 2 2 4" xfId="18981"/>
    <cellStyle name="集計 3 6 2 2 5" xfId="18447"/>
    <cellStyle name="集計 3 6 2 2 6" xfId="9558"/>
    <cellStyle name="集計 3 6 2 3" xfId="12061"/>
    <cellStyle name="集計 3 6 2 3 2" xfId="28056"/>
    <cellStyle name="集計 3 6 2 3 2 2" xfId="37091"/>
    <cellStyle name="集計 3 6 2 3 3" xfId="21413"/>
    <cellStyle name="集計 3 6 2 3 4" xfId="14904"/>
    <cellStyle name="集計 3 6 2 4" xfId="24823"/>
    <cellStyle name="集計 3 6 2 4 2" xfId="33858"/>
    <cellStyle name="集計 3 6 2 5" xfId="16863"/>
    <cellStyle name="集計 3 6 2 6" xfId="18091"/>
    <cellStyle name="集計 3 6 2 7" xfId="7217"/>
    <cellStyle name="集計 3 6 3" xfId="4369"/>
    <cellStyle name="集計 3 6 3 2" xfId="10805"/>
    <cellStyle name="集計 3 6 3 2 2" xfId="26799"/>
    <cellStyle name="集計 3 6 3 2 2 2" xfId="35834"/>
    <cellStyle name="集計 3 6 3 2 3" xfId="20159"/>
    <cellStyle name="集計 3 6 3 2 4" xfId="17073"/>
    <cellStyle name="集計 3 6 3 3" xfId="25681"/>
    <cellStyle name="集計 3 6 3 3 2" xfId="34716"/>
    <cellStyle name="集計 3 6 3 4" xfId="18609"/>
    <cellStyle name="集計 3 6 3 5" xfId="17582"/>
    <cellStyle name="集計 3 6 3 6" xfId="9159"/>
    <cellStyle name="集計 3 6 4" xfId="11346"/>
    <cellStyle name="集計 3 6 4 2" xfId="27340"/>
    <cellStyle name="集計 3 6 4 2 2" xfId="36375"/>
    <cellStyle name="集計 3 6 4 3" xfId="20698"/>
    <cellStyle name="集計 3 6 4 4" xfId="15438"/>
    <cellStyle name="集計 3 6 5" xfId="24694"/>
    <cellStyle name="集計 3 6 5 2" xfId="33729"/>
    <cellStyle name="集計 3 6 6" xfId="16492"/>
    <cellStyle name="集計 3 6 7" xfId="21808"/>
    <cellStyle name="集計 3 6 8" xfId="6818"/>
    <cellStyle name="集計 3 7" xfId="914"/>
    <cellStyle name="集計 3 7 2" xfId="3262"/>
    <cellStyle name="集計 3 7 2 2" xfId="10642"/>
    <cellStyle name="集計 3 7 2 2 2" xfId="26636"/>
    <cellStyle name="集計 3 7 2 2 2 2" xfId="35671"/>
    <cellStyle name="集計 3 7 2 2 3" xfId="19996"/>
    <cellStyle name="集計 3 7 2 2 4" xfId="21640"/>
    <cellStyle name="集計 3 7 2 3" xfId="25255"/>
    <cellStyle name="集計 3 7 2 3 2" xfId="34290"/>
    <cellStyle name="集計 3 7 2 4" xfId="17604"/>
    <cellStyle name="集計 3 7 2 5" xfId="15816"/>
    <cellStyle name="集計 3 7 2 6" xfId="8052"/>
    <cellStyle name="集計 3 7 3" xfId="12235"/>
    <cellStyle name="集計 3 7 3 2" xfId="28230"/>
    <cellStyle name="集計 3 7 3 2 2" xfId="37265"/>
    <cellStyle name="集計 3 7 3 3" xfId="21587"/>
    <cellStyle name="集計 3 7 3 4" xfId="15690"/>
    <cellStyle name="集計 3 7 4" xfId="24268"/>
    <cellStyle name="集計 3 7 4 2" xfId="33303"/>
    <cellStyle name="集計 3 7 5" xfId="15477"/>
    <cellStyle name="集計 3 7 6" xfId="18969"/>
    <cellStyle name="集計 3 7 7" xfId="5713"/>
    <cellStyle name="集計 3 8" xfId="3057"/>
    <cellStyle name="集計 3 8 2" xfId="13038"/>
    <cellStyle name="集計 3 8 2 2" xfId="29026"/>
    <cellStyle name="集計 3 8 2 2 2" xfId="38061"/>
    <cellStyle name="集計 3 8 2 3" xfId="22391"/>
    <cellStyle name="集計 3 8 2 4" xfId="31426"/>
    <cellStyle name="集計 3 8 3" xfId="25161"/>
    <cellStyle name="集計 3 8 3 2" xfId="34196"/>
    <cellStyle name="集計 3 8 4" xfId="17423"/>
    <cellStyle name="集計 3 8 5" xfId="19865"/>
    <cellStyle name="集計 3 8 6" xfId="7847"/>
    <cellStyle name="集計 3 9" xfId="700"/>
    <cellStyle name="集計 3 9 2" xfId="24132"/>
    <cellStyle name="集計 3 9 2 2" xfId="33167"/>
    <cellStyle name="集計 3 9 3" xfId="15289"/>
    <cellStyle name="集計 3 9 4" xfId="18912"/>
    <cellStyle name="集計 3 9 5" xfId="5508"/>
    <cellStyle name="集計 4" xfId="395"/>
    <cellStyle name="集計 4 10" xfId="697"/>
    <cellStyle name="集計 4 10 2" xfId="24129"/>
    <cellStyle name="集計 4 10 2 2" xfId="33164"/>
    <cellStyle name="集計 4 10 3" xfId="15286"/>
    <cellStyle name="集計 4 10 4" xfId="17487"/>
    <cellStyle name="集計 4 10 5" xfId="5505"/>
    <cellStyle name="集計 4 11" xfId="10506"/>
    <cellStyle name="集計 4 11 2" xfId="26504"/>
    <cellStyle name="集計 4 11 2 2" xfId="35539"/>
    <cellStyle name="集計 4 11 3" xfId="19860"/>
    <cellStyle name="集計 4 11 4" xfId="23279"/>
    <cellStyle name="集計 4 12" xfId="24020"/>
    <cellStyle name="集計 4 12 2" xfId="33056"/>
    <cellStyle name="集計 4 13" xfId="16427"/>
    <cellStyle name="集計 4 14" xfId="5353"/>
    <cellStyle name="集計 4 2" xfId="984"/>
    <cellStyle name="集計 4 2 2" xfId="2565"/>
    <cellStyle name="集計 4 2 2 2" xfId="4906"/>
    <cellStyle name="集計 4 2 2 2 2" xfId="12262"/>
    <cellStyle name="集計 4 2 2 2 2 2" xfId="28257"/>
    <cellStyle name="集計 4 2 2 2 2 2 2" xfId="37292"/>
    <cellStyle name="集計 4 2 2 2 2 3" xfId="21614"/>
    <cellStyle name="集計 4 2 2 2 2 4" xfId="30657"/>
    <cellStyle name="集計 4 2 2 2 3" xfId="25873"/>
    <cellStyle name="集計 4 2 2 2 3 2" xfId="34908"/>
    <cellStyle name="集計 4 2 2 2 4" xfId="16757"/>
    <cellStyle name="集計 4 2 2 2 5" xfId="9696"/>
    <cellStyle name="集計 4 2 2 3" xfId="11890"/>
    <cellStyle name="集計 4 2 2 3 2" xfId="27884"/>
    <cellStyle name="集計 4 2 2 3 2 2" xfId="36919"/>
    <cellStyle name="集計 4 2 2 3 3" xfId="21242"/>
    <cellStyle name="集計 4 2 2 3 4" xfId="16737"/>
    <cellStyle name="集計 4 2 2 4" xfId="24886"/>
    <cellStyle name="集計 4 2 2 4 2" xfId="33921"/>
    <cellStyle name="集計 4 2 2 5" xfId="23650"/>
    <cellStyle name="集計 4 2 2 6" xfId="7355"/>
    <cellStyle name="集計 4 2 3" xfId="3332"/>
    <cellStyle name="集計 4 2 3 2" xfId="13795"/>
    <cellStyle name="集計 4 2 3 2 2" xfId="29783"/>
    <cellStyle name="集計 4 2 3 2 2 2" xfId="38818"/>
    <cellStyle name="集計 4 2 3 2 3" xfId="23147"/>
    <cellStyle name="集計 4 2 3 2 4" xfId="32183"/>
    <cellStyle name="集計 4 2 3 3" xfId="25283"/>
    <cellStyle name="集計 4 2 3 3 2" xfId="34318"/>
    <cellStyle name="集計 4 2 3 4" xfId="18889"/>
    <cellStyle name="集計 4 2 3 5" xfId="8122"/>
    <cellStyle name="集計 4 2 4" xfId="10488"/>
    <cellStyle name="集計 4 2 4 2" xfId="26486"/>
    <cellStyle name="集計 4 2 4 2 2" xfId="35521"/>
    <cellStyle name="集計 4 2 4 3" xfId="19842"/>
    <cellStyle name="集計 4 2 4 4" xfId="16971"/>
    <cellStyle name="集計 4 2 5" xfId="24296"/>
    <cellStyle name="集計 4 2 5 2" xfId="33331"/>
    <cellStyle name="集計 4 2 6" xfId="17810"/>
    <cellStyle name="集計 4 2 7" xfId="5783"/>
    <cellStyle name="集計 4 3" xfId="1240"/>
    <cellStyle name="集計 4 3 2" xfId="1000"/>
    <cellStyle name="集計 4 3 2 2" xfId="3348"/>
    <cellStyle name="集計 4 3 2 2 2" xfId="10882"/>
    <cellStyle name="集計 4 3 2 2 2 2" xfId="26876"/>
    <cellStyle name="集計 4 3 2 2 2 2 2" xfId="35911"/>
    <cellStyle name="集計 4 3 2 2 2 3" xfId="20236"/>
    <cellStyle name="集計 4 3 2 2 2 4" xfId="18689"/>
    <cellStyle name="集計 4 3 2 2 3" xfId="25294"/>
    <cellStyle name="集計 4 3 2 2 3 2" xfId="34329"/>
    <cellStyle name="集計 4 3 2 2 4" xfId="18390"/>
    <cellStyle name="集計 4 3 2 2 5" xfId="8138"/>
    <cellStyle name="集計 4 3 2 3" xfId="10933"/>
    <cellStyle name="集計 4 3 2 3 2" xfId="26927"/>
    <cellStyle name="集計 4 3 2 3 2 2" xfId="35962"/>
    <cellStyle name="集計 4 3 2 3 3" xfId="20286"/>
    <cellStyle name="集計 4 3 2 3 4" xfId="20679"/>
    <cellStyle name="集計 4 3 2 4" xfId="24307"/>
    <cellStyle name="集計 4 3 2 4 2" xfId="33342"/>
    <cellStyle name="集計 4 3 2 5" xfId="15391"/>
    <cellStyle name="集計 4 3 2 6" xfId="5799"/>
    <cellStyle name="集計 4 3 3" xfId="3581"/>
    <cellStyle name="集計 4 3 3 2" xfId="11049"/>
    <cellStyle name="集計 4 3 3 2 2" xfId="27043"/>
    <cellStyle name="集計 4 3 3 2 2 2" xfId="36078"/>
    <cellStyle name="集計 4 3 3 2 3" xfId="20402"/>
    <cellStyle name="集計 4 3 3 2 4" xfId="23354"/>
    <cellStyle name="集計 4 3 3 3" xfId="25385"/>
    <cellStyle name="集計 4 3 3 3 2" xfId="34420"/>
    <cellStyle name="集計 4 3 3 4" xfId="23285"/>
    <cellStyle name="集計 4 3 3 5" xfId="8371"/>
    <cellStyle name="集計 4 3 4" xfId="11686"/>
    <cellStyle name="集計 4 3 4 2" xfId="27680"/>
    <cellStyle name="集計 4 3 4 2 2" xfId="36715"/>
    <cellStyle name="集計 4 3 4 3" xfId="21038"/>
    <cellStyle name="集計 4 3 4 4" xfId="15393"/>
    <cellStyle name="集計 4 3 5" xfId="24398"/>
    <cellStyle name="集計 4 3 5 2" xfId="33433"/>
    <cellStyle name="集計 4 3 6" xfId="15028"/>
    <cellStyle name="集計 4 3 7" xfId="6031"/>
    <cellStyle name="集計 4 4" xfId="1559"/>
    <cellStyle name="集計 4 4 2" xfId="2785"/>
    <cellStyle name="集計 4 4 2 2" xfId="5126"/>
    <cellStyle name="集計 4 4 2 2 2" xfId="10192"/>
    <cellStyle name="集計 4 4 2 2 2 2" xfId="26190"/>
    <cellStyle name="集計 4 4 2 2 2 2 2" xfId="35225"/>
    <cellStyle name="集計 4 4 2 2 2 3" xfId="19547"/>
    <cellStyle name="集計 4 4 2 2 2 4" xfId="16386"/>
    <cellStyle name="集計 4 4 2 2 3" xfId="25969"/>
    <cellStyle name="集計 4 4 2 2 3 2" xfId="35004"/>
    <cellStyle name="集計 4 4 2 2 4" xfId="21789"/>
    <cellStyle name="集計 4 4 2 2 5" xfId="9916"/>
    <cellStyle name="集計 4 4 2 3" xfId="12698"/>
    <cellStyle name="集計 4 4 2 3 2" xfId="28685"/>
    <cellStyle name="集計 4 4 2 3 2 2" xfId="37720"/>
    <cellStyle name="集計 4 4 2 3 3" xfId="22050"/>
    <cellStyle name="集計 4 4 2 3 4" xfId="31085"/>
    <cellStyle name="集計 4 4 2 4" xfId="24982"/>
    <cellStyle name="集計 4 4 2 4 2" xfId="34017"/>
    <cellStyle name="集計 4 4 2 5" xfId="17981"/>
    <cellStyle name="集計 4 4 2 6" xfId="7575"/>
    <cellStyle name="集計 4 4 3" xfId="3900"/>
    <cellStyle name="集計 4 4 3 2" xfId="12957"/>
    <cellStyle name="集計 4 4 3 2 2" xfId="28945"/>
    <cellStyle name="集計 4 4 3 2 2 2" xfId="37980"/>
    <cellStyle name="集計 4 4 3 2 3" xfId="22310"/>
    <cellStyle name="集計 4 4 3 2 4" xfId="31345"/>
    <cellStyle name="集計 4 4 3 3" xfId="25482"/>
    <cellStyle name="集計 4 4 3 3 2" xfId="34517"/>
    <cellStyle name="集計 4 4 3 4" xfId="21220"/>
    <cellStyle name="集計 4 4 3 5" xfId="8690"/>
    <cellStyle name="集計 4 4 4" xfId="13712"/>
    <cellStyle name="集計 4 4 4 2" xfId="29700"/>
    <cellStyle name="集計 4 4 4 2 2" xfId="38735"/>
    <cellStyle name="集計 4 4 4 3" xfId="23065"/>
    <cellStyle name="集計 4 4 4 4" xfId="32100"/>
    <cellStyle name="集計 4 4 5" xfId="24495"/>
    <cellStyle name="集計 4 4 5 2" xfId="33530"/>
    <cellStyle name="集計 4 4 6" xfId="16898"/>
    <cellStyle name="集計 4 4 7" xfId="6350"/>
    <cellStyle name="集計 4 5" xfId="1728"/>
    <cellStyle name="集計 4 5 2" xfId="2911"/>
    <cellStyle name="集計 4 5 2 2" xfId="5252"/>
    <cellStyle name="集計 4 5 2 2 2" xfId="14370"/>
    <cellStyle name="集計 4 5 2 2 2 2" xfId="30361"/>
    <cellStyle name="集計 4 5 2 2 2 2 2" xfId="39396"/>
    <cellStyle name="集計 4 5 2 2 2 3" xfId="23725"/>
    <cellStyle name="集計 4 5 2 2 2 4" xfId="32761"/>
    <cellStyle name="集計 4 5 2 2 3" xfId="26064"/>
    <cellStyle name="集計 4 5 2 2 3 2" xfId="35099"/>
    <cellStyle name="集計 4 5 2 2 4" xfId="18443"/>
    <cellStyle name="集計 4 5 2 2 5" xfId="10042"/>
    <cellStyle name="集計 4 5 2 3" xfId="12125"/>
    <cellStyle name="集計 4 5 2 3 2" xfId="28120"/>
    <cellStyle name="集計 4 5 2 3 2 2" xfId="37155"/>
    <cellStyle name="集計 4 5 2 3 3" xfId="21477"/>
    <cellStyle name="集計 4 5 2 3 4" xfId="14849"/>
    <cellStyle name="集計 4 5 2 4" xfId="25077"/>
    <cellStyle name="集計 4 5 2 4 2" xfId="34112"/>
    <cellStyle name="集計 4 5 2 5" xfId="23393"/>
    <cellStyle name="集計 4 5 2 6" xfId="7701"/>
    <cellStyle name="集計 4 5 3" xfId="4069"/>
    <cellStyle name="集計 4 5 3 2" xfId="13149"/>
    <cellStyle name="集計 4 5 3 2 2" xfId="29137"/>
    <cellStyle name="集計 4 5 3 2 2 2" xfId="38172"/>
    <cellStyle name="集計 4 5 3 2 3" xfId="22502"/>
    <cellStyle name="集計 4 5 3 2 4" xfId="31537"/>
    <cellStyle name="集計 4 5 3 3" xfId="25563"/>
    <cellStyle name="集計 4 5 3 3 2" xfId="34598"/>
    <cellStyle name="集計 4 5 3 4" xfId="20109"/>
    <cellStyle name="集計 4 5 3 5" xfId="8859"/>
    <cellStyle name="集計 4 5 4" xfId="11846"/>
    <cellStyle name="集計 4 5 4 2" xfId="27840"/>
    <cellStyle name="集計 4 5 4 2 2" xfId="36875"/>
    <cellStyle name="集計 4 5 4 3" xfId="21198"/>
    <cellStyle name="集計 4 5 4 4" xfId="15553"/>
    <cellStyle name="集計 4 5 5" xfId="24576"/>
    <cellStyle name="集計 4 5 5 2" xfId="33611"/>
    <cellStyle name="集計 4 5 6" xfId="18534"/>
    <cellStyle name="集計 4 5 7" xfId="6518"/>
    <cellStyle name="集計 4 6" xfId="1228"/>
    <cellStyle name="集計 4 6 2" xfId="2572"/>
    <cellStyle name="集計 4 6 2 2" xfId="4913"/>
    <cellStyle name="集計 4 6 2 2 2" xfId="13885"/>
    <cellStyle name="集計 4 6 2 2 2 2" xfId="29874"/>
    <cellStyle name="集計 4 6 2 2 2 2 2" xfId="38909"/>
    <cellStyle name="集計 4 6 2 2 2 3" xfId="23238"/>
    <cellStyle name="集計 4 6 2 2 2 4" xfId="32274"/>
    <cellStyle name="集計 4 6 2 2 3" xfId="25878"/>
    <cellStyle name="集計 4 6 2 2 3 2" xfId="34913"/>
    <cellStyle name="集計 4 6 2 2 4" xfId="18634"/>
    <cellStyle name="集計 4 6 2 2 5" xfId="9703"/>
    <cellStyle name="集計 4 6 2 3" xfId="13358"/>
    <cellStyle name="集計 4 6 2 3 2" xfId="29346"/>
    <cellStyle name="集計 4 6 2 3 2 2" xfId="38381"/>
    <cellStyle name="集計 4 6 2 3 3" xfId="22711"/>
    <cellStyle name="集計 4 6 2 3 4" xfId="31746"/>
    <cellStyle name="集計 4 6 2 4" xfId="24891"/>
    <cellStyle name="集計 4 6 2 4 2" xfId="33926"/>
    <cellStyle name="集計 4 6 2 5" xfId="21329"/>
    <cellStyle name="集計 4 6 2 6" xfId="7362"/>
    <cellStyle name="集計 4 6 3" xfId="3569"/>
    <cellStyle name="集計 4 6 3 2" xfId="13050"/>
    <cellStyle name="集計 4 6 3 2 2" xfId="29038"/>
    <cellStyle name="集計 4 6 3 2 2 2" xfId="38073"/>
    <cellStyle name="集計 4 6 3 2 3" xfId="22403"/>
    <cellStyle name="集計 4 6 3 2 4" xfId="31438"/>
    <cellStyle name="集計 4 6 3 3" xfId="25373"/>
    <cellStyle name="集計 4 6 3 3 2" xfId="34408"/>
    <cellStyle name="集計 4 6 3 4" xfId="20172"/>
    <cellStyle name="集計 4 6 3 5" xfId="8359"/>
    <cellStyle name="集計 4 6 4" xfId="11331"/>
    <cellStyle name="集計 4 6 4 2" xfId="27325"/>
    <cellStyle name="集計 4 6 4 2 2" xfId="36360"/>
    <cellStyle name="集計 4 6 4 3" xfId="20683"/>
    <cellStyle name="集計 4 6 4 4" xfId="18088"/>
    <cellStyle name="集計 4 6 5" xfId="24386"/>
    <cellStyle name="集計 4 6 5 2" xfId="33421"/>
    <cellStyle name="集計 4 6 6" xfId="14671"/>
    <cellStyle name="集計 4 6 7" xfId="6019"/>
    <cellStyle name="集計 4 7" xfId="1744"/>
    <cellStyle name="集計 4 7 2" xfId="846"/>
    <cellStyle name="集計 4 7 2 2" xfId="3194"/>
    <cellStyle name="集計 4 7 2 2 2" xfId="12481"/>
    <cellStyle name="集計 4 7 2 2 2 2" xfId="28472"/>
    <cellStyle name="集計 4 7 2 2 2 2 2" xfId="37507"/>
    <cellStyle name="集計 4 7 2 2 2 3" xfId="21833"/>
    <cellStyle name="集計 4 7 2 2 2 4" xfId="30872"/>
    <cellStyle name="集計 4 7 2 2 3" xfId="25236"/>
    <cellStyle name="集計 4 7 2 2 3 2" xfId="34271"/>
    <cellStyle name="集計 4 7 2 2 4" xfId="21970"/>
    <cellStyle name="集計 4 7 2 2 5" xfId="7984"/>
    <cellStyle name="集計 4 7 2 3" xfId="10495"/>
    <cellStyle name="集計 4 7 2 3 2" xfId="26493"/>
    <cellStyle name="集計 4 7 2 3 2 2" xfId="35528"/>
    <cellStyle name="集計 4 7 2 3 3" xfId="19849"/>
    <cellStyle name="集計 4 7 2 3 4" xfId="19782"/>
    <cellStyle name="集計 4 7 2 4" xfId="24249"/>
    <cellStyle name="集計 4 7 2 4 2" xfId="33284"/>
    <cellStyle name="集計 4 7 2 5" xfId="17043"/>
    <cellStyle name="集計 4 7 2 6" xfId="5645"/>
    <cellStyle name="集計 4 7 3" xfId="4085"/>
    <cellStyle name="集計 4 7 3 2" xfId="10987"/>
    <cellStyle name="集計 4 7 3 2 2" xfId="26981"/>
    <cellStyle name="集計 4 7 3 2 2 2" xfId="36016"/>
    <cellStyle name="集計 4 7 3 2 3" xfId="20340"/>
    <cellStyle name="集計 4 7 3 2 4" xfId="19451"/>
    <cellStyle name="集計 4 7 3 3" xfId="25579"/>
    <cellStyle name="集計 4 7 3 3 2" xfId="34614"/>
    <cellStyle name="集計 4 7 3 4" xfId="22721"/>
    <cellStyle name="集計 4 7 3 5" xfId="8875"/>
    <cellStyle name="集計 4 7 4" xfId="11394"/>
    <cellStyle name="集計 4 7 4 2" xfId="27388"/>
    <cellStyle name="集計 4 7 4 2 2" xfId="36423"/>
    <cellStyle name="集計 4 7 4 3" xfId="20746"/>
    <cellStyle name="集計 4 7 4 4" xfId="18739"/>
    <cellStyle name="集計 4 7 5" xfId="24592"/>
    <cellStyle name="集計 4 7 5 2" xfId="33627"/>
    <cellStyle name="集計 4 7 6" xfId="15476"/>
    <cellStyle name="集計 4 7 7" xfId="6534"/>
    <cellStyle name="集計 4 8" xfId="2986"/>
    <cellStyle name="集計 4 8 2" xfId="5327"/>
    <cellStyle name="集計 4 8 2 2" xfId="14445"/>
    <cellStyle name="集計 4 8 2 2 2" xfId="30436"/>
    <cellStyle name="集計 4 8 2 2 2 2" xfId="39471"/>
    <cellStyle name="集計 4 8 2 2 3" xfId="23800"/>
    <cellStyle name="集計 4 8 2 2 4" xfId="32836"/>
    <cellStyle name="集計 4 8 2 3" xfId="26123"/>
    <cellStyle name="集計 4 8 2 3 2" xfId="35158"/>
    <cellStyle name="集計 4 8 2 4" xfId="15842"/>
    <cellStyle name="集計 4 8 2 5" xfId="10117"/>
    <cellStyle name="集計 4 8 3" xfId="12598"/>
    <cellStyle name="集計 4 8 3 2" xfId="28585"/>
    <cellStyle name="集計 4 8 3 2 2" xfId="37620"/>
    <cellStyle name="集計 4 8 3 3" xfId="21950"/>
    <cellStyle name="集計 4 8 3 4" xfId="30985"/>
    <cellStyle name="集計 4 8 4" xfId="25136"/>
    <cellStyle name="集計 4 8 4 2" xfId="34171"/>
    <cellStyle name="集計 4 8 5" xfId="22828"/>
    <cellStyle name="集計 4 8 6" xfId="7776"/>
    <cellStyle name="集計 4 9" xfId="3054"/>
    <cellStyle name="集計 4 9 2" xfId="11171"/>
    <cellStyle name="集計 4 9 2 2" xfId="27165"/>
    <cellStyle name="集計 4 9 2 2 2" xfId="36200"/>
    <cellStyle name="集計 4 9 2 3" xfId="20524"/>
    <cellStyle name="集計 4 9 2 4" xfId="17708"/>
    <cellStyle name="集計 4 9 3" xfId="25158"/>
    <cellStyle name="集計 4 9 3 2" xfId="34193"/>
    <cellStyle name="集計 4 9 4" xfId="18319"/>
    <cellStyle name="集計 4 9 5" xfId="7844"/>
    <cellStyle name="集計 5" xfId="571"/>
    <cellStyle name="集計 5 10" xfId="774"/>
    <cellStyle name="集計 5 10 2" xfId="24197"/>
    <cellStyle name="集計 5 10 2 2" xfId="33232"/>
    <cellStyle name="集計 5 10 3" xfId="15354"/>
    <cellStyle name="集計 5 10 4" xfId="19154"/>
    <cellStyle name="集計 5 10 5" xfId="5573"/>
    <cellStyle name="集計 5 11" xfId="13124"/>
    <cellStyle name="集計 5 11 2" xfId="29112"/>
    <cellStyle name="集計 5 11 2 2" xfId="38147"/>
    <cellStyle name="集計 5 11 3" xfId="22477"/>
    <cellStyle name="集計 5 11 4" xfId="31512"/>
    <cellStyle name="集計 5 12" xfId="24047"/>
    <cellStyle name="集計 5 12 2" xfId="33082"/>
    <cellStyle name="集計 5 13" xfId="16290"/>
    <cellStyle name="集計 5 14" xfId="5420"/>
    <cellStyle name="集計 5 2" xfId="1648"/>
    <cellStyle name="集計 5 2 2" xfId="822"/>
    <cellStyle name="集計 5 2 2 2" xfId="3170"/>
    <cellStyle name="集計 5 2 2 2 2" xfId="12490"/>
    <cellStyle name="集計 5 2 2 2 2 2" xfId="28477"/>
    <cellStyle name="集計 5 2 2 2 2 2 2" xfId="37512"/>
    <cellStyle name="集計 5 2 2 2 2 3" xfId="21842"/>
    <cellStyle name="集計 5 2 2 2 2 4" xfId="30877"/>
    <cellStyle name="集計 5 2 2 2 3" xfId="25219"/>
    <cellStyle name="集計 5 2 2 2 3 2" xfId="34254"/>
    <cellStyle name="集計 5 2 2 2 4" xfId="23751"/>
    <cellStyle name="集計 5 2 2 2 5" xfId="7960"/>
    <cellStyle name="集計 5 2 2 3" xfId="12423"/>
    <cellStyle name="集計 5 2 2 3 2" xfId="28414"/>
    <cellStyle name="集計 5 2 2 3 2 2" xfId="37449"/>
    <cellStyle name="集計 5 2 2 3 3" xfId="21775"/>
    <cellStyle name="集計 5 2 2 3 4" xfId="30814"/>
    <cellStyle name="集計 5 2 2 4" xfId="24232"/>
    <cellStyle name="集計 5 2 2 4 2" xfId="33267"/>
    <cellStyle name="集計 5 2 2 5" xfId="18996"/>
    <cellStyle name="集計 5 2 2 6" xfId="5621"/>
    <cellStyle name="集計 5 2 3" xfId="3989"/>
    <cellStyle name="集計 5 2 3 2" xfId="10872"/>
    <cellStyle name="集計 5 2 3 2 2" xfId="26866"/>
    <cellStyle name="集計 5 2 3 2 2 2" xfId="35901"/>
    <cellStyle name="集計 5 2 3 2 3" xfId="20226"/>
    <cellStyle name="集計 5 2 3 2 4" xfId="23056"/>
    <cellStyle name="集計 5 2 3 3" xfId="25526"/>
    <cellStyle name="集計 5 2 3 3 2" xfId="34561"/>
    <cellStyle name="集計 5 2 3 4" xfId="23336"/>
    <cellStyle name="集計 5 2 3 5" xfId="8779"/>
    <cellStyle name="集計 5 2 4" xfId="11855"/>
    <cellStyle name="集計 5 2 4 2" xfId="27849"/>
    <cellStyle name="集計 5 2 4 2 2" xfId="36884"/>
    <cellStyle name="集計 5 2 4 3" xfId="21207"/>
    <cellStyle name="集計 5 2 4 4" xfId="15825"/>
    <cellStyle name="集計 5 2 5" xfId="24539"/>
    <cellStyle name="集計 5 2 5 2" xfId="33574"/>
    <cellStyle name="集計 5 2 6" xfId="16141"/>
    <cellStyle name="集計 5 2 7" xfId="6439"/>
    <cellStyle name="集計 5 3" xfId="1809"/>
    <cellStyle name="集計 5 3 2" xfId="847"/>
    <cellStyle name="集計 5 3 2 2" xfId="3195"/>
    <cellStyle name="集計 5 3 2 2 2" xfId="10562"/>
    <cellStyle name="集計 5 3 2 2 2 2" xfId="26560"/>
    <cellStyle name="集計 5 3 2 2 2 2 2" xfId="35595"/>
    <cellStyle name="集計 5 3 2 2 2 3" xfId="19916"/>
    <cellStyle name="集計 5 3 2 2 2 4" xfId="19193"/>
    <cellStyle name="集計 5 3 2 2 3" xfId="25237"/>
    <cellStyle name="集計 5 3 2 2 3 2" xfId="34272"/>
    <cellStyle name="集計 5 3 2 2 4" xfId="18460"/>
    <cellStyle name="集計 5 3 2 2 5" xfId="7985"/>
    <cellStyle name="集計 5 3 2 3" xfId="10494"/>
    <cellStyle name="集計 5 3 2 3 2" xfId="26492"/>
    <cellStyle name="集計 5 3 2 3 2 2" xfId="35527"/>
    <cellStyle name="集計 5 3 2 3 3" xfId="19848"/>
    <cellStyle name="集計 5 3 2 3 4" xfId="16890"/>
    <cellStyle name="集計 5 3 2 4" xfId="24250"/>
    <cellStyle name="集計 5 3 2 4 2" xfId="33285"/>
    <cellStyle name="集計 5 3 2 5" xfId="16089"/>
    <cellStyle name="集計 5 3 2 6" xfId="5646"/>
    <cellStyle name="集計 5 3 3" xfId="4150"/>
    <cellStyle name="集計 5 3 3 2" xfId="13020"/>
    <cellStyle name="集計 5 3 3 2 2" xfId="29008"/>
    <cellStyle name="集計 5 3 3 2 2 2" xfId="38043"/>
    <cellStyle name="集計 5 3 3 2 3" xfId="22373"/>
    <cellStyle name="集計 5 3 3 2 4" xfId="31408"/>
    <cellStyle name="集計 5 3 3 3" xfId="25599"/>
    <cellStyle name="集計 5 3 3 3 2" xfId="34634"/>
    <cellStyle name="集計 5 3 3 4" xfId="22193"/>
    <cellStyle name="集計 5 3 3 5" xfId="8940"/>
    <cellStyle name="集計 5 3 4" xfId="14225"/>
    <cellStyle name="集計 5 3 4 2" xfId="30214"/>
    <cellStyle name="集計 5 3 4 2 2" xfId="39249"/>
    <cellStyle name="集計 5 3 4 3" xfId="23578"/>
    <cellStyle name="集計 5 3 4 4" xfId="32614"/>
    <cellStyle name="集計 5 3 5" xfId="24612"/>
    <cellStyle name="集計 5 3 5 2" xfId="33647"/>
    <cellStyle name="集計 5 3 6" xfId="19805"/>
    <cellStyle name="集計 5 3 7" xfId="6599"/>
    <cellStyle name="集計 5 4" xfId="1949"/>
    <cellStyle name="集計 5 4 2" xfId="2934"/>
    <cellStyle name="集計 5 4 2 2" xfId="5275"/>
    <cellStyle name="集計 5 4 2 2 2" xfId="14393"/>
    <cellStyle name="集計 5 4 2 2 2 2" xfId="30384"/>
    <cellStyle name="集計 5 4 2 2 2 2 2" xfId="39419"/>
    <cellStyle name="集計 5 4 2 2 2 3" xfId="23748"/>
    <cellStyle name="集計 5 4 2 2 2 4" xfId="32784"/>
    <cellStyle name="集計 5 4 2 2 3" xfId="26083"/>
    <cellStyle name="集計 5 4 2 2 3 2" xfId="35118"/>
    <cellStyle name="集計 5 4 2 2 4" xfId="19871"/>
    <cellStyle name="集計 5 4 2 2 5" xfId="10065"/>
    <cellStyle name="集計 5 4 2 3" xfId="13909"/>
    <cellStyle name="集計 5 4 2 3 2" xfId="29898"/>
    <cellStyle name="集計 5 4 2 3 2 2" xfId="38933"/>
    <cellStyle name="集計 5 4 2 3 3" xfId="23262"/>
    <cellStyle name="集計 5 4 2 3 4" xfId="32298"/>
    <cellStyle name="集計 5 4 2 4" xfId="25096"/>
    <cellStyle name="集計 5 4 2 4 2" xfId="34131"/>
    <cellStyle name="集計 5 4 2 5" xfId="16198"/>
    <cellStyle name="集計 5 4 2 6" xfId="7724"/>
    <cellStyle name="集計 5 4 3" xfId="4290"/>
    <cellStyle name="集計 5 4 3 2" xfId="12212"/>
    <cellStyle name="集計 5 4 3 2 2" xfId="28207"/>
    <cellStyle name="集計 5 4 3 2 2 2" xfId="37242"/>
    <cellStyle name="集計 5 4 3 2 3" xfId="21564"/>
    <cellStyle name="集計 5 4 3 2 4" xfId="14771"/>
    <cellStyle name="集計 5 4 3 3" xfId="25646"/>
    <cellStyle name="集計 5 4 3 3 2" xfId="34681"/>
    <cellStyle name="集計 5 4 3 4" xfId="15658"/>
    <cellStyle name="集計 5 4 3 5" xfId="9080"/>
    <cellStyle name="集計 5 4 4" xfId="12709"/>
    <cellStyle name="集計 5 4 4 2" xfId="28696"/>
    <cellStyle name="集計 5 4 4 2 2" xfId="37731"/>
    <cellStyle name="集計 5 4 4 3" xfId="22061"/>
    <cellStyle name="集計 5 4 4 4" xfId="31096"/>
    <cellStyle name="集計 5 4 5" xfId="24659"/>
    <cellStyle name="集計 5 4 5 2" xfId="33694"/>
    <cellStyle name="集計 5 4 6" xfId="18045"/>
    <cellStyle name="集計 5 4 7" xfId="6739"/>
    <cellStyle name="集計 5 5" xfId="2089"/>
    <cellStyle name="集計 5 5 2" xfId="2788"/>
    <cellStyle name="集計 5 5 2 2" xfId="5129"/>
    <cellStyle name="集計 5 5 2 2 2" xfId="10189"/>
    <cellStyle name="集計 5 5 2 2 2 2" xfId="26187"/>
    <cellStyle name="集計 5 5 2 2 2 2 2" xfId="35222"/>
    <cellStyle name="集計 5 5 2 2 2 3" xfId="19544"/>
    <cellStyle name="集計 5 5 2 2 2 4" xfId="21443"/>
    <cellStyle name="集計 5 5 2 2 3" xfId="25971"/>
    <cellStyle name="集計 5 5 2 2 3 2" xfId="35006"/>
    <cellStyle name="集計 5 5 2 2 4" xfId="20018"/>
    <cellStyle name="集計 5 5 2 2 5" xfId="9919"/>
    <cellStyle name="集計 5 5 2 3" xfId="13168"/>
    <cellStyle name="集計 5 5 2 3 2" xfId="29156"/>
    <cellStyle name="集計 5 5 2 3 2 2" xfId="38191"/>
    <cellStyle name="集計 5 5 2 3 3" xfId="22521"/>
    <cellStyle name="集計 5 5 2 3 4" xfId="31556"/>
    <cellStyle name="集計 5 5 2 4" xfId="24984"/>
    <cellStyle name="集計 5 5 2 4 2" xfId="34019"/>
    <cellStyle name="集計 5 5 2 5" xfId="22444"/>
    <cellStyle name="集計 5 5 2 6" xfId="7578"/>
    <cellStyle name="集計 5 5 3" xfId="4430"/>
    <cellStyle name="集計 5 5 3 2" xfId="14057"/>
    <cellStyle name="集計 5 5 3 2 2" xfId="30046"/>
    <cellStyle name="集計 5 5 3 2 2 2" xfId="39081"/>
    <cellStyle name="集計 5 5 3 2 3" xfId="23410"/>
    <cellStyle name="集計 5 5 3 2 4" xfId="32446"/>
    <cellStyle name="集計 5 5 3 3" xfId="25700"/>
    <cellStyle name="集計 5 5 3 3 2" xfId="34735"/>
    <cellStyle name="集計 5 5 3 4" xfId="16521"/>
    <cellStyle name="集計 5 5 3 5" xfId="9220"/>
    <cellStyle name="集計 5 5 4" xfId="13556"/>
    <cellStyle name="集計 5 5 4 2" xfId="29544"/>
    <cellStyle name="集計 5 5 4 2 2" xfId="38579"/>
    <cellStyle name="集計 5 5 4 3" xfId="22909"/>
    <cellStyle name="集計 5 5 4 4" xfId="31944"/>
    <cellStyle name="集計 5 5 5" xfId="24713"/>
    <cellStyle name="集計 5 5 5 2" xfId="33748"/>
    <cellStyle name="集計 5 5 6" xfId="16723"/>
    <cellStyle name="集計 5 5 7" xfId="6879"/>
    <cellStyle name="集計 5 6" xfId="2214"/>
    <cellStyle name="集計 5 6 2" xfId="2947"/>
    <cellStyle name="集計 5 6 2 2" xfId="5288"/>
    <cellStyle name="集計 5 6 2 2 2" xfId="14406"/>
    <cellStyle name="集計 5 6 2 2 2 2" xfId="30397"/>
    <cellStyle name="集計 5 6 2 2 2 2 2" xfId="39432"/>
    <cellStyle name="集計 5 6 2 2 2 3" xfId="23761"/>
    <cellStyle name="集計 5 6 2 2 2 4" xfId="32797"/>
    <cellStyle name="集計 5 6 2 2 3" xfId="26094"/>
    <cellStyle name="集計 5 6 2 2 3 2" xfId="35129"/>
    <cellStyle name="集計 5 6 2 2 4" xfId="17078"/>
    <cellStyle name="集計 5 6 2 2 5" xfId="10078"/>
    <cellStyle name="集計 5 6 2 3" xfId="11312"/>
    <cellStyle name="集計 5 6 2 3 2" xfId="27306"/>
    <cellStyle name="集計 5 6 2 3 2 2" xfId="36341"/>
    <cellStyle name="集計 5 6 2 3 3" xfId="20664"/>
    <cellStyle name="集計 5 6 2 3 4" xfId="14929"/>
    <cellStyle name="集計 5 6 2 4" xfId="25107"/>
    <cellStyle name="集計 5 6 2 4 2" xfId="34142"/>
    <cellStyle name="集計 5 6 2 5" xfId="22893"/>
    <cellStyle name="集計 5 6 2 6" xfId="7737"/>
    <cellStyle name="集計 5 6 3" xfId="4555"/>
    <cellStyle name="集計 5 6 3 2" xfId="13447"/>
    <cellStyle name="集計 5 6 3 2 2" xfId="29435"/>
    <cellStyle name="集計 5 6 3 2 2 2" xfId="38470"/>
    <cellStyle name="集計 5 6 3 2 3" xfId="22800"/>
    <cellStyle name="集計 5 6 3 2 4" xfId="31835"/>
    <cellStyle name="集計 5 6 3 3" xfId="25729"/>
    <cellStyle name="集計 5 6 3 3 2" xfId="34764"/>
    <cellStyle name="集計 5 6 3 4" xfId="16393"/>
    <cellStyle name="集計 5 6 3 5" xfId="9345"/>
    <cellStyle name="集計 5 6 4" xfId="13175"/>
    <cellStyle name="集計 5 6 4 2" xfId="29163"/>
    <cellStyle name="集計 5 6 4 2 2" xfId="38198"/>
    <cellStyle name="集計 5 6 4 3" xfId="22528"/>
    <cellStyle name="集計 5 6 4 4" xfId="31563"/>
    <cellStyle name="集計 5 6 5" xfId="24742"/>
    <cellStyle name="集計 5 6 5 2" xfId="33777"/>
    <cellStyle name="集計 5 6 6" xfId="16601"/>
    <cellStyle name="集計 5 6 7" xfId="7004"/>
    <cellStyle name="集計 5 7" xfId="2347"/>
    <cellStyle name="集計 5 7 2" xfId="979"/>
    <cellStyle name="集計 5 7 2 2" xfId="3327"/>
    <cellStyle name="集計 5 7 2 2 2" xfId="12743"/>
    <cellStyle name="集計 5 7 2 2 2 2" xfId="28730"/>
    <cellStyle name="集計 5 7 2 2 2 2 2" xfId="37765"/>
    <cellStyle name="集計 5 7 2 2 2 3" xfId="22095"/>
    <cellStyle name="集計 5 7 2 2 2 4" xfId="31130"/>
    <cellStyle name="集計 5 7 2 2 3" xfId="25279"/>
    <cellStyle name="集計 5 7 2 2 3 2" xfId="34314"/>
    <cellStyle name="集計 5 7 2 2 4" xfId="21567"/>
    <cellStyle name="集計 5 7 2 2 5" xfId="8117"/>
    <cellStyle name="集計 5 7 2 3" xfId="13982"/>
    <cellStyle name="集計 5 7 2 3 2" xfId="29971"/>
    <cellStyle name="集計 5 7 2 3 2 2" xfId="39006"/>
    <cellStyle name="集計 5 7 2 3 3" xfId="23335"/>
    <cellStyle name="集計 5 7 2 3 4" xfId="32371"/>
    <cellStyle name="集計 5 7 2 4" xfId="24292"/>
    <cellStyle name="集計 5 7 2 4 2" xfId="33327"/>
    <cellStyle name="集計 5 7 2 5" xfId="18154"/>
    <cellStyle name="集計 5 7 2 6" xfId="5778"/>
    <cellStyle name="集計 5 7 3" xfId="4688"/>
    <cellStyle name="集計 5 7 3 2" xfId="11127"/>
    <cellStyle name="集計 5 7 3 2 2" xfId="27121"/>
    <cellStyle name="集計 5 7 3 2 2 2" xfId="36156"/>
    <cellStyle name="集計 5 7 3 2 3" xfId="20480"/>
    <cellStyle name="集計 5 7 3 2 4" xfId="22624"/>
    <cellStyle name="集計 5 7 3 3" xfId="25778"/>
    <cellStyle name="集計 5 7 3 3 2" xfId="34813"/>
    <cellStyle name="集計 5 7 3 4" xfId="19111"/>
    <cellStyle name="集計 5 7 3 5" xfId="9478"/>
    <cellStyle name="集計 5 7 4" xfId="10669"/>
    <cellStyle name="集計 5 7 4 2" xfId="26663"/>
    <cellStyle name="集計 5 7 4 2 2" xfId="35698"/>
    <cellStyle name="集計 5 7 4 3" xfId="20023"/>
    <cellStyle name="集計 5 7 4 4" xfId="16626"/>
    <cellStyle name="集計 5 7 5" xfId="24791"/>
    <cellStyle name="集計 5 7 5 2" xfId="33826"/>
    <cellStyle name="集計 5 7 6" xfId="22657"/>
    <cellStyle name="集計 5 7 7" xfId="7137"/>
    <cellStyle name="集計 5 8" xfId="835"/>
    <cellStyle name="集計 5 8 2" xfId="3183"/>
    <cellStyle name="集計 5 8 2 2" xfId="12871"/>
    <cellStyle name="集計 5 8 2 2 2" xfId="28859"/>
    <cellStyle name="集計 5 8 2 2 2 2" xfId="37894"/>
    <cellStyle name="集計 5 8 2 2 3" xfId="22224"/>
    <cellStyle name="集計 5 8 2 2 4" xfId="31259"/>
    <cellStyle name="集計 5 8 2 3" xfId="25228"/>
    <cellStyle name="集計 5 8 2 3 2" xfId="34263"/>
    <cellStyle name="集計 5 8 2 4" xfId="18834"/>
    <cellStyle name="集計 5 8 2 5" xfId="7973"/>
    <cellStyle name="集計 5 8 3" xfId="10501"/>
    <cellStyle name="集計 5 8 3 2" xfId="26499"/>
    <cellStyle name="集計 5 8 3 2 2" xfId="35534"/>
    <cellStyle name="集計 5 8 3 3" xfId="19855"/>
    <cellStyle name="集計 5 8 3 4" xfId="17769"/>
    <cellStyle name="集計 5 8 4" xfId="24241"/>
    <cellStyle name="集計 5 8 4 2" xfId="33276"/>
    <cellStyle name="集計 5 8 5" xfId="17009"/>
    <cellStyle name="集計 5 8 6" xfId="5634"/>
    <cellStyle name="集計 5 9" xfId="3122"/>
    <cellStyle name="集計 5 9 2" xfId="11134"/>
    <cellStyle name="集計 5 9 2 2" xfId="27128"/>
    <cellStyle name="集計 5 9 2 2 2" xfId="36163"/>
    <cellStyle name="集計 5 9 2 3" xfId="20487"/>
    <cellStyle name="集計 5 9 2 4" xfId="19607"/>
    <cellStyle name="集計 5 9 3" xfId="25184"/>
    <cellStyle name="集計 5 9 3 2" xfId="34219"/>
    <cellStyle name="集計 5 9 4" xfId="15335"/>
    <cellStyle name="集計 5 9 5" xfId="7912"/>
    <cellStyle name="集計 6" xfId="583"/>
    <cellStyle name="集計 6 10" xfId="16226"/>
    <cellStyle name="集計 6 2" xfId="1660"/>
    <cellStyle name="集計 6 2 2" xfId="2627"/>
    <cellStyle name="集計 6 2 2 2" xfId="4968"/>
    <cellStyle name="集計 6 2 2 2 2" xfId="10332"/>
    <cellStyle name="集計 6 2 2 2 2 2" xfId="26330"/>
    <cellStyle name="集計 6 2 2 2 2 2 2" xfId="35365"/>
    <cellStyle name="集計 6 2 2 2 2 3" xfId="19687"/>
    <cellStyle name="集計 6 2 2 2 2 4" xfId="15315"/>
    <cellStyle name="集計 6 2 2 2 3" xfId="25915"/>
    <cellStyle name="集計 6 2 2 2 3 2" xfId="34950"/>
    <cellStyle name="集計 6 2 2 2 4" xfId="20315"/>
    <cellStyle name="集計 6 2 2 2 5" xfId="9758"/>
    <cellStyle name="集計 6 2 2 3" xfId="11316"/>
    <cellStyle name="集計 6 2 2 3 2" xfId="27310"/>
    <cellStyle name="集計 6 2 2 3 2 2" xfId="36345"/>
    <cellStyle name="集計 6 2 2 3 3" xfId="20668"/>
    <cellStyle name="集計 6 2 2 3 4" xfId="16051"/>
    <cellStyle name="集計 6 2 2 4" xfId="24928"/>
    <cellStyle name="集計 6 2 2 4 2" xfId="33963"/>
    <cellStyle name="集計 6 2 2 5" xfId="16275"/>
    <cellStyle name="集計 6 2 2 6" xfId="7417"/>
    <cellStyle name="集計 6 2 3" xfId="4001"/>
    <cellStyle name="集計 6 2 3 2" xfId="11364"/>
    <cellStyle name="集計 6 2 3 2 2" xfId="27358"/>
    <cellStyle name="集計 6 2 3 2 2 2" xfId="36393"/>
    <cellStyle name="集計 6 2 3 2 3" xfId="20716"/>
    <cellStyle name="集計 6 2 3 2 4" xfId="23163"/>
    <cellStyle name="集計 6 2 3 3" xfId="25538"/>
    <cellStyle name="集計 6 2 3 3 2" xfId="34573"/>
    <cellStyle name="集計 6 2 3 4" xfId="22849"/>
    <cellStyle name="集計 6 2 3 5" xfId="8791"/>
    <cellStyle name="集計 6 2 4" xfId="11405"/>
    <cellStyle name="集計 6 2 4 2" xfId="27399"/>
    <cellStyle name="集計 6 2 4 2 2" xfId="36434"/>
    <cellStyle name="集計 6 2 4 3" xfId="20757"/>
    <cellStyle name="集計 6 2 4 4" xfId="21219"/>
    <cellStyle name="集計 6 2 5" xfId="24551"/>
    <cellStyle name="集計 6 2 5 2" xfId="33586"/>
    <cellStyle name="集計 6 2 6" xfId="16611"/>
    <cellStyle name="集計 6 2 7" xfId="6451"/>
    <cellStyle name="集計 6 3" xfId="1960"/>
    <cellStyle name="集計 6 3 2" xfId="2460"/>
    <cellStyle name="集計 6 3 2 2" xfId="4801"/>
    <cellStyle name="集計 6 3 2 2 2" xfId="13497"/>
    <cellStyle name="集計 6 3 2 2 2 2" xfId="29485"/>
    <cellStyle name="集計 6 3 2 2 2 2 2" xfId="38520"/>
    <cellStyle name="集計 6 3 2 2 2 3" xfId="22850"/>
    <cellStyle name="集計 6 3 2 2 2 4" xfId="31885"/>
    <cellStyle name="集計 6 3 2 2 3" xfId="25832"/>
    <cellStyle name="集計 6 3 2 2 3 2" xfId="34867"/>
    <cellStyle name="集計 6 3 2 2 4" xfId="21552"/>
    <cellStyle name="集計 6 3 2 2 5" xfId="9591"/>
    <cellStyle name="集計 6 3 2 3" xfId="11506"/>
    <cellStyle name="集計 6 3 2 3 2" xfId="27500"/>
    <cellStyle name="集計 6 3 2 3 2 2" xfId="36535"/>
    <cellStyle name="集計 6 3 2 3 3" xfId="20858"/>
    <cellStyle name="集計 6 3 2 3 4" xfId="23271"/>
    <cellStyle name="集計 6 3 2 4" xfId="24845"/>
    <cellStyle name="集計 6 3 2 4 2" xfId="33880"/>
    <cellStyle name="集計 6 3 2 5" xfId="18673"/>
    <cellStyle name="集計 6 3 2 6" xfId="7250"/>
    <cellStyle name="集計 6 3 3" xfId="4301"/>
    <cellStyle name="集計 6 3 3 2" xfId="13331"/>
    <cellStyle name="集計 6 3 3 2 2" xfId="29319"/>
    <cellStyle name="集計 6 3 3 2 2 2" xfId="38354"/>
    <cellStyle name="集計 6 3 3 2 3" xfId="22684"/>
    <cellStyle name="集計 6 3 3 2 4" xfId="31719"/>
    <cellStyle name="集計 6 3 3 3" xfId="25657"/>
    <cellStyle name="集計 6 3 3 3 2" xfId="34692"/>
    <cellStyle name="集計 6 3 3 4" xfId="16762"/>
    <cellStyle name="集計 6 3 3 5" xfId="9091"/>
    <cellStyle name="集計 6 3 4" xfId="10393"/>
    <cellStyle name="集計 6 3 4 2" xfId="26391"/>
    <cellStyle name="集計 6 3 4 2 2" xfId="35426"/>
    <cellStyle name="集計 6 3 4 3" xfId="19747"/>
    <cellStyle name="集計 6 3 4 4" xfId="18814"/>
    <cellStyle name="集計 6 3 5" xfId="24670"/>
    <cellStyle name="集計 6 3 5 2" xfId="33705"/>
    <cellStyle name="集計 6 3 6" xfId="16205"/>
    <cellStyle name="集計 6 3 7" xfId="6750"/>
    <cellStyle name="集計 6 4" xfId="2226"/>
    <cellStyle name="集計 6 4 2" xfId="2885"/>
    <cellStyle name="集計 6 4 2 2" xfId="5226"/>
    <cellStyle name="集計 6 4 2 2 2" xfId="14344"/>
    <cellStyle name="集計 6 4 2 2 2 2" xfId="30335"/>
    <cellStyle name="集計 6 4 2 2 2 2 2" xfId="39370"/>
    <cellStyle name="集計 6 4 2 2 2 3" xfId="23699"/>
    <cellStyle name="集計 6 4 2 2 2 4" xfId="32735"/>
    <cellStyle name="集計 6 4 2 2 3" xfId="26042"/>
    <cellStyle name="集計 6 4 2 2 3 2" xfId="35077"/>
    <cellStyle name="集計 6 4 2 2 4" xfId="17773"/>
    <cellStyle name="集計 6 4 2 2 5" xfId="10016"/>
    <cellStyle name="集計 6 4 2 3" xfId="11886"/>
    <cellStyle name="集計 6 4 2 3 2" xfId="27880"/>
    <cellStyle name="集計 6 4 2 3 2 2" xfId="36915"/>
    <cellStyle name="集計 6 4 2 3 3" xfId="21238"/>
    <cellStyle name="集計 6 4 2 3 4" xfId="17275"/>
    <cellStyle name="集計 6 4 2 4" xfId="25055"/>
    <cellStyle name="集計 6 4 2 4 2" xfId="34090"/>
    <cellStyle name="集計 6 4 2 5" xfId="21070"/>
    <cellStyle name="集計 6 4 2 6" xfId="7675"/>
    <cellStyle name="集計 6 4 3" xfId="4567"/>
    <cellStyle name="集計 6 4 3 2" xfId="11807"/>
    <cellStyle name="集計 6 4 3 2 2" xfId="27801"/>
    <cellStyle name="集計 6 4 3 2 2 2" xfId="36836"/>
    <cellStyle name="集計 6 4 3 2 3" xfId="21159"/>
    <cellStyle name="集計 6 4 3 2 4" xfId="19026"/>
    <cellStyle name="集計 6 4 3 3" xfId="25741"/>
    <cellStyle name="集計 6 4 3 3 2" xfId="34776"/>
    <cellStyle name="集計 6 4 3 4" xfId="19374"/>
    <cellStyle name="集計 6 4 3 5" xfId="9357"/>
    <cellStyle name="集計 6 4 4" xfId="11151"/>
    <cellStyle name="集計 6 4 4 2" xfId="27145"/>
    <cellStyle name="集計 6 4 4 2 2" xfId="36180"/>
    <cellStyle name="集計 6 4 4 3" xfId="20504"/>
    <cellStyle name="集計 6 4 4 4" xfId="20826"/>
    <cellStyle name="集計 6 4 5" xfId="24754"/>
    <cellStyle name="集計 6 4 5 2" xfId="33789"/>
    <cellStyle name="集計 6 4 6" xfId="16346"/>
    <cellStyle name="集計 6 4 7" xfId="7016"/>
    <cellStyle name="集計 6 5" xfId="1221"/>
    <cellStyle name="集計 6 5 2" xfId="3562"/>
    <cellStyle name="集計 6 5 2 2" xfId="12604"/>
    <cellStyle name="集計 6 5 2 2 2" xfId="28591"/>
    <cellStyle name="集計 6 5 2 2 2 2" xfId="37626"/>
    <cellStyle name="集計 6 5 2 2 3" xfId="21956"/>
    <cellStyle name="集計 6 5 2 2 4" xfId="30991"/>
    <cellStyle name="集計 6 5 2 3" xfId="25368"/>
    <cellStyle name="集計 6 5 2 3 2" xfId="34403"/>
    <cellStyle name="集計 6 5 2 4" xfId="17139"/>
    <cellStyle name="集計 6 5 2 5" xfId="8352"/>
    <cellStyle name="集計 6 5 3" xfId="10947"/>
    <cellStyle name="集計 6 5 3 2" xfId="26941"/>
    <cellStyle name="集計 6 5 3 2 2" xfId="35976"/>
    <cellStyle name="集計 6 5 3 3" xfId="20300"/>
    <cellStyle name="集計 6 5 3 4" xfId="17643"/>
    <cellStyle name="集計 6 5 4" xfId="24381"/>
    <cellStyle name="集計 6 5 4 2" xfId="33416"/>
    <cellStyle name="集計 6 5 5" xfId="15047"/>
    <cellStyle name="集計 6 5 6" xfId="6012"/>
    <cellStyle name="集計 6 6" xfId="3429"/>
    <cellStyle name="集計 6 6 2" xfId="11246"/>
    <cellStyle name="集計 6 6 2 2" xfId="27240"/>
    <cellStyle name="集計 6 6 2 2 2" xfId="36275"/>
    <cellStyle name="集計 6 6 2 3" xfId="20599"/>
    <cellStyle name="集計 6 6 2 4" xfId="16567"/>
    <cellStyle name="集計 6 6 3" xfId="25323"/>
    <cellStyle name="集計 6 6 3 2" xfId="34358"/>
    <cellStyle name="集計 6 6 4" xfId="18711"/>
    <cellStyle name="集計 6 6 5" xfId="8219"/>
    <cellStyle name="集計 6 7" xfId="1081"/>
    <cellStyle name="集計 6 7 2" xfId="24336"/>
    <cellStyle name="集計 6 7 2 2" xfId="33371"/>
    <cellStyle name="集計 6 7 3" xfId="15625"/>
    <cellStyle name="集計 6 7 4" xfId="17864"/>
    <cellStyle name="集計 6 7 5" xfId="5880"/>
    <cellStyle name="集計 6 8" xfId="10853"/>
    <cellStyle name="集計 6 8 2" xfId="26847"/>
    <cellStyle name="集計 6 8 2 2" xfId="35882"/>
    <cellStyle name="集計 6 8 3" xfId="20207"/>
    <cellStyle name="集計 6 8 4" xfId="20960"/>
    <cellStyle name="集計 6 9" xfId="24059"/>
    <cellStyle name="集計 6 9 2" xfId="33094"/>
    <cellStyle name="出力 2" xfId="400"/>
    <cellStyle name="出力 2 10" xfId="1743"/>
    <cellStyle name="出力 2 10 2" xfId="1020"/>
    <cellStyle name="出力 2 10 2 2" xfId="3368"/>
    <cellStyle name="出力 2 10 2 2 2" xfId="10533"/>
    <cellStyle name="出力 2 10 2 2 2 2" xfId="26531"/>
    <cellStyle name="出力 2 10 2 2 2 2 2" xfId="35566"/>
    <cellStyle name="出力 2 10 2 2 2 3" xfId="19887"/>
    <cellStyle name="出力 2 10 2 2 2 4" xfId="15646"/>
    <cellStyle name="出力 2 10 2 2 3" xfId="25310"/>
    <cellStyle name="出力 2 10 2 2 3 2" xfId="34345"/>
    <cellStyle name="出力 2 10 2 2 4" xfId="15249"/>
    <cellStyle name="出力 2 10 2 2 5" xfId="8158"/>
    <cellStyle name="出力 2 10 2 3" xfId="13373"/>
    <cellStyle name="出力 2 10 2 3 2" xfId="29361"/>
    <cellStyle name="出力 2 10 2 3 2 2" xfId="38396"/>
    <cellStyle name="出力 2 10 2 3 3" xfId="22726"/>
    <cellStyle name="出力 2 10 2 3 4" xfId="31761"/>
    <cellStyle name="出力 2 10 2 4" xfId="24323"/>
    <cellStyle name="出力 2 10 2 4 2" xfId="33358"/>
    <cellStyle name="出力 2 10 2 5" xfId="15280"/>
    <cellStyle name="出力 2 10 2 6" xfId="5819"/>
    <cellStyle name="出力 2 10 3" xfId="4084"/>
    <cellStyle name="出力 2 10 3 2" xfId="12901"/>
    <cellStyle name="出力 2 10 3 2 2" xfId="28889"/>
    <cellStyle name="出力 2 10 3 2 2 2" xfId="37924"/>
    <cellStyle name="出力 2 10 3 2 3" xfId="22254"/>
    <cellStyle name="出力 2 10 3 2 4" xfId="31289"/>
    <cellStyle name="出力 2 10 3 3" xfId="25578"/>
    <cellStyle name="出力 2 10 3 3 2" xfId="34613"/>
    <cellStyle name="出力 2 10 3 4" xfId="17107"/>
    <cellStyle name="出力 2 10 3 5" xfId="8874"/>
    <cellStyle name="出力 2 10 4" xfId="10722"/>
    <cellStyle name="出力 2 10 4 2" xfId="26716"/>
    <cellStyle name="出力 2 10 4 2 2" xfId="35751"/>
    <cellStyle name="出力 2 10 4 3" xfId="20076"/>
    <cellStyle name="出力 2 10 4 4" xfId="17956"/>
    <cellStyle name="出力 2 10 5" xfId="24591"/>
    <cellStyle name="出力 2 10 5 2" xfId="33626"/>
    <cellStyle name="出力 2 10 6" xfId="17603"/>
    <cellStyle name="出力 2 10 7" xfId="6533"/>
    <cellStyle name="出力 2 11" xfId="3059"/>
    <cellStyle name="出力 2 11 2" xfId="12911"/>
    <cellStyle name="出力 2 11 2 2" xfId="28899"/>
    <cellStyle name="出力 2 11 2 2 2" xfId="37934"/>
    <cellStyle name="出力 2 11 2 3" xfId="22264"/>
    <cellStyle name="出力 2 11 2 4" xfId="31299"/>
    <cellStyle name="出力 2 11 3" xfId="25163"/>
    <cellStyle name="出力 2 11 3 2" xfId="34198"/>
    <cellStyle name="出力 2 11 4" xfId="16837"/>
    <cellStyle name="出力 2 11 5" xfId="7849"/>
    <cellStyle name="出力 2 12" xfId="702"/>
    <cellStyle name="出力 2 12 2" xfId="10739"/>
    <cellStyle name="出力 2 12 2 2" xfId="26733"/>
    <cellStyle name="出力 2 12 2 2 2" xfId="35768"/>
    <cellStyle name="出力 2 12 2 3" xfId="20093"/>
    <cellStyle name="出力 2 12 2 4" xfId="18013"/>
    <cellStyle name="出力 2 12 3" xfId="24134"/>
    <cellStyle name="出力 2 12 3 2" xfId="33169"/>
    <cellStyle name="出力 2 12 4" xfId="17002"/>
    <cellStyle name="出力 2 12 5" xfId="5510"/>
    <cellStyle name="出力 2 13" xfId="597"/>
    <cellStyle name="出力 2 13 2" xfId="24065"/>
    <cellStyle name="出力 2 13 2 2" xfId="33100"/>
    <cellStyle name="出力 2 13 3" xfId="15189"/>
    <cellStyle name="出力 2 13 4" xfId="17179"/>
    <cellStyle name="出力 2 13 5" xfId="5437"/>
    <cellStyle name="出力 2 14" xfId="588"/>
    <cellStyle name="出力 2 14 2" xfId="30257"/>
    <cellStyle name="出力 2 14 2 2" xfId="39292"/>
    <cellStyle name="出力 2 14 3" xfId="23621"/>
    <cellStyle name="出力 2 14 4" xfId="32657"/>
    <cellStyle name="出力 2 15" xfId="14707"/>
    <cellStyle name="出力 2 15 2" xfId="15089"/>
    <cellStyle name="出力 2 15 3" xfId="18273"/>
    <cellStyle name="出力 2 16" xfId="24025"/>
    <cellStyle name="出力 2 16 2" xfId="33061"/>
    <cellStyle name="出力 2 17" xfId="14659"/>
    <cellStyle name="出力 2 18" xfId="5357"/>
    <cellStyle name="出力 2 2" xfId="401"/>
    <cellStyle name="出力 2 2 10" xfId="2817"/>
    <cellStyle name="出力 2 2 10 2" xfId="5158"/>
    <cellStyle name="出力 2 2 10 2 2" xfId="14276"/>
    <cellStyle name="出力 2 2 10 2 2 2" xfId="30267"/>
    <cellStyle name="出力 2 2 10 2 2 2 2" xfId="39302"/>
    <cellStyle name="出力 2 2 10 2 2 3" xfId="23631"/>
    <cellStyle name="出力 2 2 10 2 2 4" xfId="32667"/>
    <cellStyle name="出力 2 2 10 2 3" xfId="25991"/>
    <cellStyle name="出力 2 2 10 2 3 2" xfId="35026"/>
    <cellStyle name="出力 2 2 10 2 4" xfId="22625"/>
    <cellStyle name="出力 2 2 10 2 5" xfId="9948"/>
    <cellStyle name="出力 2 2 10 3" xfId="10855"/>
    <cellStyle name="出力 2 2 10 3 2" xfId="26849"/>
    <cellStyle name="出力 2 2 10 3 2 2" xfId="35884"/>
    <cellStyle name="出力 2 2 10 3 3" xfId="20209"/>
    <cellStyle name="出力 2 2 10 3 4" xfId="23656"/>
    <cellStyle name="出力 2 2 10 4" xfId="25004"/>
    <cellStyle name="出力 2 2 10 4 2" xfId="34039"/>
    <cellStyle name="出力 2 2 10 5" xfId="16839"/>
    <cellStyle name="出力 2 2 10 6" xfId="7607"/>
    <cellStyle name="出力 2 2 11" xfId="3060"/>
    <cellStyle name="出力 2 2 11 2" xfId="10997"/>
    <cellStyle name="出力 2 2 11 2 2" xfId="26991"/>
    <cellStyle name="出力 2 2 11 2 2 2" xfId="36026"/>
    <cellStyle name="出力 2 2 11 2 3" xfId="20350"/>
    <cellStyle name="出力 2 2 11 2 4" xfId="21204"/>
    <cellStyle name="出力 2 2 11 3" xfId="25164"/>
    <cellStyle name="出力 2 2 11 3 2" xfId="34199"/>
    <cellStyle name="出力 2 2 11 4" xfId="20938"/>
    <cellStyle name="出力 2 2 11 5" xfId="7850"/>
    <cellStyle name="出力 2 2 12" xfId="703"/>
    <cellStyle name="出力 2 2 12 2" xfId="24135"/>
    <cellStyle name="出力 2 2 12 2 2" xfId="33170"/>
    <cellStyle name="出力 2 2 12 3" xfId="15292"/>
    <cellStyle name="出力 2 2 12 4" xfId="16793"/>
    <cellStyle name="出力 2 2 12 5" xfId="5511"/>
    <cellStyle name="出力 2 2 13" xfId="11341"/>
    <cellStyle name="出力 2 2 13 2" xfId="27335"/>
    <cellStyle name="出力 2 2 13 2 2" xfId="36370"/>
    <cellStyle name="出力 2 2 13 3" xfId="20693"/>
    <cellStyle name="出力 2 2 13 4" xfId="17339"/>
    <cellStyle name="出力 2 2 14" xfId="15090"/>
    <cellStyle name="出力 2 2 14 2" xfId="19288"/>
    <cellStyle name="出力 2 2 15" xfId="24026"/>
    <cellStyle name="出力 2 2 15 2" xfId="33062"/>
    <cellStyle name="出力 2 2 16" xfId="14734"/>
    <cellStyle name="出力 2 2 17" xfId="15099"/>
    <cellStyle name="出力 2 2 18" xfId="5358"/>
    <cellStyle name="出力 2 2 2" xfId="576"/>
    <cellStyle name="出力 2 2 2 10" xfId="3127"/>
    <cellStyle name="出力 2 2 2 10 2" xfId="11999"/>
    <cellStyle name="出力 2 2 2 10 2 2" xfId="27994"/>
    <cellStyle name="出力 2 2 2 10 2 2 2" xfId="37029"/>
    <cellStyle name="出力 2 2 2 10 2 3" xfId="21351"/>
    <cellStyle name="出力 2 2 2 10 2 4" xfId="17239"/>
    <cellStyle name="出力 2 2 2 10 3" xfId="25189"/>
    <cellStyle name="出力 2 2 2 10 3 2" xfId="34224"/>
    <cellStyle name="出力 2 2 2 10 4" xfId="21183"/>
    <cellStyle name="出力 2 2 2 10 5" xfId="7917"/>
    <cellStyle name="出力 2 2 2 11" xfId="779"/>
    <cellStyle name="出力 2 2 2 11 2" xfId="24202"/>
    <cellStyle name="出力 2 2 2 11 2 2" xfId="33237"/>
    <cellStyle name="出力 2 2 2 11 3" xfId="15359"/>
    <cellStyle name="出力 2 2 2 11 4" xfId="19437"/>
    <cellStyle name="出力 2 2 2 11 5" xfId="5578"/>
    <cellStyle name="出力 2 2 2 12" xfId="12582"/>
    <cellStyle name="出力 2 2 2 12 2" xfId="28569"/>
    <cellStyle name="出力 2 2 2 12 2 2" xfId="37604"/>
    <cellStyle name="出力 2 2 2 12 3" xfId="21934"/>
    <cellStyle name="出力 2 2 2 12 4" xfId="30969"/>
    <cellStyle name="出力 2 2 2 13" xfId="24052"/>
    <cellStyle name="出力 2 2 2 13 2" xfId="33087"/>
    <cellStyle name="出力 2 2 2 14" xfId="15171"/>
    <cellStyle name="出力 2 2 2 15" xfId="5425"/>
    <cellStyle name="出力 2 2 2 2" xfId="1653"/>
    <cellStyle name="出力 2 2 2 2 2" xfId="2568"/>
    <cellStyle name="出力 2 2 2 2 2 2" xfId="4909"/>
    <cellStyle name="出力 2 2 2 2 2 2 2" xfId="14195"/>
    <cellStyle name="出力 2 2 2 2 2 2 2 2" xfId="30184"/>
    <cellStyle name="出力 2 2 2 2 2 2 2 2 2" xfId="39219"/>
    <cellStyle name="出力 2 2 2 2 2 2 2 3" xfId="23548"/>
    <cellStyle name="出力 2 2 2 2 2 2 2 4" xfId="32584"/>
    <cellStyle name="出力 2 2 2 2 2 2 3" xfId="25875"/>
    <cellStyle name="出力 2 2 2 2 2 2 3 2" xfId="34910"/>
    <cellStyle name="出力 2 2 2 2 2 2 4" xfId="18753"/>
    <cellStyle name="出力 2 2 2 2 2 2 5" xfId="9699"/>
    <cellStyle name="出力 2 2 2 2 2 3" xfId="13590"/>
    <cellStyle name="出力 2 2 2 2 2 3 2" xfId="29578"/>
    <cellStyle name="出力 2 2 2 2 2 3 2 2" xfId="38613"/>
    <cellStyle name="出力 2 2 2 2 2 3 3" xfId="22943"/>
    <cellStyle name="出力 2 2 2 2 2 3 4" xfId="31978"/>
    <cellStyle name="出力 2 2 2 2 2 4" xfId="24888"/>
    <cellStyle name="出力 2 2 2 2 2 4 2" xfId="33923"/>
    <cellStyle name="出力 2 2 2 2 2 5" xfId="21251"/>
    <cellStyle name="出力 2 2 2 2 2 6" xfId="7358"/>
    <cellStyle name="出力 2 2 2 2 3" xfId="3994"/>
    <cellStyle name="出力 2 2 2 2 3 2" xfId="13510"/>
    <cellStyle name="出力 2 2 2 2 3 2 2" xfId="29498"/>
    <cellStyle name="出力 2 2 2 2 3 2 2 2" xfId="38533"/>
    <cellStyle name="出力 2 2 2 2 3 2 3" xfId="22863"/>
    <cellStyle name="出力 2 2 2 2 3 2 4" xfId="31898"/>
    <cellStyle name="出力 2 2 2 2 3 3" xfId="25531"/>
    <cellStyle name="出力 2 2 2 2 3 3 2" xfId="34566"/>
    <cellStyle name="出力 2 2 2 2 3 4" xfId="23091"/>
    <cellStyle name="出力 2 2 2 2 3 5" xfId="8784"/>
    <cellStyle name="出力 2 2 2 2 4" xfId="13440"/>
    <cellStyle name="出力 2 2 2 2 4 2" xfId="29428"/>
    <cellStyle name="出力 2 2 2 2 4 2 2" xfId="38463"/>
    <cellStyle name="出力 2 2 2 2 4 3" xfId="22793"/>
    <cellStyle name="出力 2 2 2 2 4 4" xfId="31828"/>
    <cellStyle name="出力 2 2 2 2 5" xfId="24544"/>
    <cellStyle name="出力 2 2 2 2 5 2" xfId="33579"/>
    <cellStyle name="出力 2 2 2 2 6" xfId="18853"/>
    <cellStyle name="出力 2 2 2 2 7" xfId="6444"/>
    <cellStyle name="出力 2 2 2 3" xfId="1814"/>
    <cellStyle name="出力 2 2 2 3 2" xfId="2598"/>
    <cellStyle name="出力 2 2 2 3 2 2" xfId="4939"/>
    <cellStyle name="出力 2 2 2 3 2 2 2" xfId="11688"/>
    <cellStyle name="出力 2 2 2 3 2 2 2 2" xfId="27682"/>
    <cellStyle name="出力 2 2 2 3 2 2 2 2 2" xfId="36717"/>
    <cellStyle name="出力 2 2 2 3 2 2 2 3" xfId="21040"/>
    <cellStyle name="出力 2 2 2 3 2 2 2 4" xfId="17891"/>
    <cellStyle name="出力 2 2 2 3 2 2 3" xfId="25897"/>
    <cellStyle name="出力 2 2 2 3 2 2 3 2" xfId="34932"/>
    <cellStyle name="出力 2 2 2 3 2 2 4" xfId="17451"/>
    <cellStyle name="出力 2 2 2 3 2 2 5" xfId="9729"/>
    <cellStyle name="出力 2 2 2 3 2 3" xfId="10779"/>
    <cellStyle name="出力 2 2 2 3 2 3 2" xfId="26773"/>
    <cellStyle name="出力 2 2 2 3 2 3 2 2" xfId="35808"/>
    <cellStyle name="出力 2 2 2 3 2 3 3" xfId="20133"/>
    <cellStyle name="出力 2 2 2 3 2 3 4" xfId="19972"/>
    <cellStyle name="出力 2 2 2 3 2 4" xfId="24910"/>
    <cellStyle name="出力 2 2 2 3 2 4 2" xfId="33945"/>
    <cellStyle name="出力 2 2 2 3 2 5" xfId="19406"/>
    <cellStyle name="出力 2 2 2 3 2 6" xfId="7388"/>
    <cellStyle name="出力 2 2 2 3 3" xfId="4155"/>
    <cellStyle name="出力 2 2 2 3 3 2" xfId="14157"/>
    <cellStyle name="出力 2 2 2 3 3 2 2" xfId="30146"/>
    <cellStyle name="出力 2 2 2 3 3 2 2 2" xfId="39181"/>
    <cellStyle name="出力 2 2 2 3 3 2 3" xfId="23510"/>
    <cellStyle name="出力 2 2 2 3 3 2 4" xfId="32546"/>
    <cellStyle name="出力 2 2 2 3 3 3" xfId="25604"/>
    <cellStyle name="出力 2 2 2 3 3 3 2" xfId="34639"/>
    <cellStyle name="出力 2 2 2 3 3 4" xfId="18705"/>
    <cellStyle name="出力 2 2 2 3 3 5" xfId="8945"/>
    <cellStyle name="出力 2 2 2 3 4" xfId="14096"/>
    <cellStyle name="出力 2 2 2 3 4 2" xfId="30085"/>
    <cellStyle name="出力 2 2 2 3 4 2 2" xfId="39120"/>
    <cellStyle name="出力 2 2 2 3 4 3" xfId="23449"/>
    <cellStyle name="出力 2 2 2 3 4 4" xfId="32485"/>
    <cellStyle name="出力 2 2 2 3 5" xfId="24617"/>
    <cellStyle name="出力 2 2 2 3 5 2" xfId="33652"/>
    <cellStyle name="出力 2 2 2 3 6" xfId="20117"/>
    <cellStyle name="出力 2 2 2 3 7" xfId="6604"/>
    <cellStyle name="出力 2 2 2 4" xfId="1954"/>
    <cellStyle name="出力 2 2 2 4 2" xfId="2504"/>
    <cellStyle name="出力 2 2 2 4 2 2" xfId="4845"/>
    <cellStyle name="出力 2 2 2 4 2 2 2" xfId="12720"/>
    <cellStyle name="出力 2 2 2 4 2 2 2 2" xfId="28707"/>
    <cellStyle name="出力 2 2 2 4 2 2 2 2 2" xfId="37742"/>
    <cellStyle name="出力 2 2 2 4 2 2 2 3" xfId="22072"/>
    <cellStyle name="出力 2 2 2 4 2 2 2 4" xfId="31107"/>
    <cellStyle name="出力 2 2 2 4 2 2 3" xfId="25860"/>
    <cellStyle name="出力 2 2 2 4 2 2 3 2" xfId="34895"/>
    <cellStyle name="出力 2 2 2 4 2 2 4" xfId="19974"/>
    <cellStyle name="出力 2 2 2 4 2 2 5" xfId="9635"/>
    <cellStyle name="出力 2 2 2 4 2 3" xfId="13591"/>
    <cellStyle name="出力 2 2 2 4 2 3 2" xfId="29579"/>
    <cellStyle name="出力 2 2 2 4 2 3 2 2" xfId="38614"/>
    <cellStyle name="出力 2 2 2 4 2 3 3" xfId="22944"/>
    <cellStyle name="出力 2 2 2 4 2 3 4" xfId="31979"/>
    <cellStyle name="出力 2 2 2 4 2 4" xfId="24873"/>
    <cellStyle name="出力 2 2 2 4 2 4 2" xfId="33908"/>
    <cellStyle name="出力 2 2 2 4 2 5" xfId="21504"/>
    <cellStyle name="出力 2 2 2 4 2 6" xfId="7294"/>
    <cellStyle name="出力 2 2 2 4 3" xfId="4295"/>
    <cellStyle name="出力 2 2 2 4 3 2" xfId="13677"/>
    <cellStyle name="出力 2 2 2 4 3 2 2" xfId="29665"/>
    <cellStyle name="出力 2 2 2 4 3 2 2 2" xfId="38700"/>
    <cellStyle name="出力 2 2 2 4 3 2 3" xfId="23030"/>
    <cellStyle name="出力 2 2 2 4 3 2 4" xfId="32065"/>
    <cellStyle name="出力 2 2 2 4 3 3" xfId="25651"/>
    <cellStyle name="出力 2 2 2 4 3 3 2" xfId="34686"/>
    <cellStyle name="出力 2 2 2 4 3 4" xfId="22816"/>
    <cellStyle name="出力 2 2 2 4 3 5" xfId="9085"/>
    <cellStyle name="出力 2 2 2 4 4" xfId="10788"/>
    <cellStyle name="出力 2 2 2 4 4 2" xfId="26782"/>
    <cellStyle name="出力 2 2 2 4 4 2 2" xfId="35817"/>
    <cellStyle name="出力 2 2 2 4 4 3" xfId="20142"/>
    <cellStyle name="出力 2 2 2 4 4 4" xfId="21452"/>
    <cellStyle name="出力 2 2 2 4 5" xfId="24664"/>
    <cellStyle name="出力 2 2 2 4 5 2" xfId="33699"/>
    <cellStyle name="出力 2 2 2 4 6" xfId="23701"/>
    <cellStyle name="出力 2 2 2 4 7" xfId="6744"/>
    <cellStyle name="出力 2 2 2 5" xfId="2094"/>
    <cellStyle name="出力 2 2 2 5 2" xfId="2510"/>
    <cellStyle name="出力 2 2 2 5 2 2" xfId="4851"/>
    <cellStyle name="出力 2 2 2 5 2 2 2" xfId="11857"/>
    <cellStyle name="出力 2 2 2 5 2 2 2 2" xfId="27851"/>
    <cellStyle name="出力 2 2 2 5 2 2 2 2 2" xfId="36886"/>
    <cellStyle name="出力 2 2 2 5 2 2 2 3" xfId="21209"/>
    <cellStyle name="出力 2 2 2 5 2 2 2 4" xfId="17494"/>
    <cellStyle name="出力 2 2 2 5 2 2 3" xfId="25861"/>
    <cellStyle name="出力 2 2 2 5 2 2 3 2" xfId="34896"/>
    <cellStyle name="出力 2 2 2 5 2 2 4" xfId="15957"/>
    <cellStyle name="出力 2 2 2 5 2 2 5" xfId="9641"/>
    <cellStyle name="出力 2 2 2 5 2 3" xfId="12178"/>
    <cellStyle name="出力 2 2 2 5 2 3 2" xfId="28173"/>
    <cellStyle name="出力 2 2 2 5 2 3 2 2" xfId="37208"/>
    <cellStyle name="出力 2 2 2 5 2 3 3" xfId="21530"/>
    <cellStyle name="出力 2 2 2 5 2 3 4" xfId="14802"/>
    <cellStyle name="出力 2 2 2 5 2 4" xfId="24874"/>
    <cellStyle name="出力 2 2 2 5 2 4 2" xfId="33909"/>
    <cellStyle name="出力 2 2 2 5 2 5" xfId="21755"/>
    <cellStyle name="出力 2 2 2 5 2 6" xfId="7300"/>
    <cellStyle name="出力 2 2 2 5 3" xfId="4435"/>
    <cellStyle name="出力 2 2 2 5 3 2" xfId="12053"/>
    <cellStyle name="出力 2 2 2 5 3 2 2" xfId="28048"/>
    <cellStyle name="出力 2 2 2 5 3 2 2 2" xfId="37083"/>
    <cellStyle name="出力 2 2 2 5 3 2 3" xfId="21405"/>
    <cellStyle name="出力 2 2 2 5 3 2 4" xfId="14912"/>
    <cellStyle name="出力 2 2 2 5 3 3" xfId="25705"/>
    <cellStyle name="出力 2 2 2 5 3 3 2" xfId="34740"/>
    <cellStyle name="出力 2 2 2 5 3 4" xfId="23292"/>
    <cellStyle name="出力 2 2 2 5 3 5" xfId="9225"/>
    <cellStyle name="出力 2 2 2 5 4" xfId="11122"/>
    <cellStyle name="出力 2 2 2 5 4 2" xfId="27116"/>
    <cellStyle name="出力 2 2 2 5 4 2 2" xfId="36151"/>
    <cellStyle name="出力 2 2 2 5 4 3" xfId="20475"/>
    <cellStyle name="出力 2 2 2 5 4 4" xfId="23059"/>
    <cellStyle name="出力 2 2 2 5 5" xfId="24718"/>
    <cellStyle name="出力 2 2 2 5 5 2" xfId="33753"/>
    <cellStyle name="出力 2 2 2 5 6" xfId="21490"/>
    <cellStyle name="出力 2 2 2 5 7" xfId="6884"/>
    <cellStyle name="出力 2 2 2 6" xfId="2219"/>
    <cellStyle name="出力 2 2 2 6 2" xfId="2489"/>
    <cellStyle name="出力 2 2 2 6 2 2" xfId="4830"/>
    <cellStyle name="出力 2 2 2 6 2 2 2" xfId="12659"/>
    <cellStyle name="出力 2 2 2 6 2 2 2 2" xfId="28646"/>
    <cellStyle name="出力 2 2 2 6 2 2 2 2 2" xfId="37681"/>
    <cellStyle name="出力 2 2 2 6 2 2 2 3" xfId="22011"/>
    <cellStyle name="出力 2 2 2 6 2 2 2 4" xfId="31046"/>
    <cellStyle name="出力 2 2 2 6 2 2 3" xfId="25852"/>
    <cellStyle name="出力 2 2 2 6 2 2 3 2" xfId="34887"/>
    <cellStyle name="出力 2 2 2 6 2 2 4" xfId="18151"/>
    <cellStyle name="出力 2 2 2 6 2 2 5" xfId="9620"/>
    <cellStyle name="出力 2 2 2 6 2 3" xfId="12572"/>
    <cellStyle name="出力 2 2 2 6 2 3 2" xfId="28559"/>
    <cellStyle name="出力 2 2 2 6 2 3 2 2" xfId="37594"/>
    <cellStyle name="出力 2 2 2 6 2 3 3" xfId="21924"/>
    <cellStyle name="出力 2 2 2 6 2 3 4" xfId="30959"/>
    <cellStyle name="出力 2 2 2 6 2 4" xfId="24865"/>
    <cellStyle name="出力 2 2 2 6 2 4 2" xfId="33900"/>
    <cellStyle name="出力 2 2 2 6 2 5" xfId="17822"/>
    <cellStyle name="出力 2 2 2 6 2 6" xfId="7279"/>
    <cellStyle name="出力 2 2 2 6 3" xfId="4560"/>
    <cellStyle name="出力 2 2 2 6 3 2" xfId="11412"/>
    <cellStyle name="出力 2 2 2 6 3 2 2" xfId="27406"/>
    <cellStyle name="出力 2 2 2 6 3 2 2 2" xfId="36441"/>
    <cellStyle name="出力 2 2 2 6 3 2 3" xfId="20764"/>
    <cellStyle name="出力 2 2 2 6 3 2 4" xfId="21355"/>
    <cellStyle name="出力 2 2 2 6 3 3" xfId="25734"/>
    <cellStyle name="出力 2 2 2 6 3 3 2" xfId="34769"/>
    <cellStyle name="出力 2 2 2 6 3 4" xfId="19638"/>
    <cellStyle name="出力 2 2 2 6 3 5" xfId="9350"/>
    <cellStyle name="出力 2 2 2 6 4" xfId="12408"/>
    <cellStyle name="出力 2 2 2 6 4 2" xfId="28399"/>
    <cellStyle name="出力 2 2 2 6 4 2 2" xfId="37434"/>
    <cellStyle name="出力 2 2 2 6 4 3" xfId="21760"/>
    <cellStyle name="出力 2 2 2 6 4 4" xfId="30799"/>
    <cellStyle name="出力 2 2 2 6 5" xfId="24747"/>
    <cellStyle name="出力 2 2 2 6 5 2" xfId="33782"/>
    <cellStyle name="出力 2 2 2 6 6" xfId="20257"/>
    <cellStyle name="出力 2 2 2 6 7" xfId="7009"/>
    <cellStyle name="出力 2 2 2 7" xfId="2352"/>
    <cellStyle name="出力 2 2 2 7 2" xfId="1076"/>
    <cellStyle name="出力 2 2 2 7 2 2" xfId="3424"/>
    <cellStyle name="出力 2 2 2 7 2 2 2" xfId="11373"/>
    <cellStyle name="出力 2 2 2 7 2 2 2 2" xfId="27367"/>
    <cellStyle name="出力 2 2 2 7 2 2 2 2 2" xfId="36402"/>
    <cellStyle name="出力 2 2 2 7 2 2 2 3" xfId="20725"/>
    <cellStyle name="出力 2 2 2 7 2 2 2 4" xfId="21505"/>
    <cellStyle name="出力 2 2 2 7 2 2 3" xfId="25318"/>
    <cellStyle name="出力 2 2 2 7 2 2 3 2" xfId="34353"/>
    <cellStyle name="出力 2 2 2 7 2 2 4" xfId="21319"/>
    <cellStyle name="出力 2 2 2 7 2 2 5" xfId="8214"/>
    <cellStyle name="出力 2 2 2 7 2 3" xfId="14183"/>
    <cellStyle name="出力 2 2 2 7 2 3 2" xfId="30172"/>
    <cellStyle name="出力 2 2 2 7 2 3 2 2" xfId="39207"/>
    <cellStyle name="出力 2 2 2 7 2 3 3" xfId="23536"/>
    <cellStyle name="出力 2 2 2 7 2 3 4" xfId="32572"/>
    <cellStyle name="出力 2 2 2 7 2 4" xfId="24331"/>
    <cellStyle name="出力 2 2 2 7 2 4 2" xfId="33366"/>
    <cellStyle name="出力 2 2 2 7 2 5" xfId="17558"/>
    <cellStyle name="出力 2 2 2 7 2 6" xfId="5875"/>
    <cellStyle name="出力 2 2 2 7 3" xfId="4693"/>
    <cellStyle name="出力 2 2 2 7 3 2" xfId="12722"/>
    <cellStyle name="出力 2 2 2 7 3 2 2" xfId="28709"/>
    <cellStyle name="出力 2 2 2 7 3 2 2 2" xfId="37744"/>
    <cellStyle name="出力 2 2 2 7 3 2 3" xfId="22074"/>
    <cellStyle name="出力 2 2 2 7 3 2 4" xfId="31109"/>
    <cellStyle name="出力 2 2 2 7 3 3" xfId="25783"/>
    <cellStyle name="出力 2 2 2 7 3 3 2" xfId="34818"/>
    <cellStyle name="出力 2 2 2 7 3 4" xfId="16116"/>
    <cellStyle name="出力 2 2 2 7 3 5" xfId="9483"/>
    <cellStyle name="出力 2 2 2 7 4" xfId="10965"/>
    <cellStyle name="出力 2 2 2 7 4 2" xfId="26959"/>
    <cellStyle name="出力 2 2 2 7 4 2 2" xfId="35994"/>
    <cellStyle name="出力 2 2 2 7 4 3" xfId="20318"/>
    <cellStyle name="出力 2 2 2 7 4 4" xfId="15833"/>
    <cellStyle name="出力 2 2 2 7 5" xfId="24796"/>
    <cellStyle name="出力 2 2 2 7 5 2" xfId="33831"/>
    <cellStyle name="出力 2 2 2 7 6" xfId="20289"/>
    <cellStyle name="出力 2 2 2 7 7" xfId="7142"/>
    <cellStyle name="出力 2 2 2 8" xfId="1217"/>
    <cellStyle name="出力 2 2 2 8 2" xfId="3558"/>
    <cellStyle name="出力 2 2 2 8 2 2" xfId="10766"/>
    <cellStyle name="出力 2 2 2 8 2 2 2" xfId="26760"/>
    <cellStyle name="出力 2 2 2 8 2 2 2 2" xfId="35795"/>
    <cellStyle name="出力 2 2 2 8 2 2 3" xfId="20120"/>
    <cellStyle name="出力 2 2 2 8 2 2 4" xfId="16449"/>
    <cellStyle name="出力 2 2 2 8 2 3" xfId="25364"/>
    <cellStyle name="出力 2 2 2 8 2 3 2" xfId="34399"/>
    <cellStyle name="出力 2 2 2 8 2 4" xfId="18457"/>
    <cellStyle name="出力 2 2 2 8 2 5" xfId="8348"/>
    <cellStyle name="出力 2 2 2 8 3" xfId="11195"/>
    <cellStyle name="出力 2 2 2 8 3 2" xfId="27189"/>
    <cellStyle name="出力 2 2 2 8 3 2 2" xfId="36224"/>
    <cellStyle name="出力 2 2 2 8 3 3" xfId="20548"/>
    <cellStyle name="出力 2 2 2 8 3 4" xfId="16049"/>
    <cellStyle name="出力 2 2 2 8 4" xfId="24377"/>
    <cellStyle name="出力 2 2 2 8 4 2" xfId="33412"/>
    <cellStyle name="出力 2 2 2 8 5" xfId="15051"/>
    <cellStyle name="出力 2 2 2 8 6" xfId="6008"/>
    <cellStyle name="出力 2 2 2 9" xfId="2608"/>
    <cellStyle name="出力 2 2 2 9 2" xfId="4949"/>
    <cellStyle name="出力 2 2 2 9 2 2" xfId="12536"/>
    <cellStyle name="出力 2 2 2 9 2 2 2" xfId="28523"/>
    <cellStyle name="出力 2 2 2 9 2 2 2 2" xfId="37558"/>
    <cellStyle name="出力 2 2 2 9 2 2 3" xfId="21888"/>
    <cellStyle name="出力 2 2 2 9 2 2 4" xfId="30923"/>
    <cellStyle name="出力 2 2 2 9 2 3" xfId="25902"/>
    <cellStyle name="出力 2 2 2 9 2 3 2" xfId="34937"/>
    <cellStyle name="出力 2 2 2 9 2 4" xfId="22112"/>
    <cellStyle name="出力 2 2 2 9 2 5" xfId="9739"/>
    <cellStyle name="出力 2 2 2 9 3" xfId="10954"/>
    <cellStyle name="出力 2 2 2 9 3 2" xfId="26948"/>
    <cellStyle name="出力 2 2 2 9 3 2 2" xfId="35983"/>
    <cellStyle name="出力 2 2 2 9 3 3" xfId="20307"/>
    <cellStyle name="出力 2 2 2 9 3 4" xfId="21869"/>
    <cellStyle name="出力 2 2 2 9 4" xfId="24915"/>
    <cellStyle name="出力 2 2 2 9 4 2" xfId="33950"/>
    <cellStyle name="出力 2 2 2 9 5" xfId="23107"/>
    <cellStyle name="出力 2 2 2 9 6" xfId="7398"/>
    <cellStyle name="出力 2 2 3" xfId="1539"/>
    <cellStyle name="出力 2 2 3 2" xfId="2764"/>
    <cellStyle name="出力 2 2 3 2 2" xfId="5105"/>
    <cellStyle name="出力 2 2 3 2 2 2" xfId="10212"/>
    <cellStyle name="出力 2 2 3 2 2 2 2" xfId="26210"/>
    <cellStyle name="出力 2 2 3 2 2 2 2 2" xfId="35245"/>
    <cellStyle name="出力 2 2 3 2 2 2 3" xfId="19567"/>
    <cellStyle name="出力 2 2 3 2 2 2 4" xfId="22703"/>
    <cellStyle name="出力 2 2 3 2 2 3" xfId="25955"/>
    <cellStyle name="出力 2 2 3 2 2 3 2" xfId="34990"/>
    <cellStyle name="出力 2 2 3 2 2 4" xfId="17774"/>
    <cellStyle name="出力 2 2 3 2 2 5" xfId="9895"/>
    <cellStyle name="出力 2 2 3 2 3" xfId="13355"/>
    <cellStyle name="出力 2 2 3 2 3 2" xfId="29343"/>
    <cellStyle name="出力 2 2 3 2 3 2 2" xfId="38378"/>
    <cellStyle name="出力 2 2 3 2 3 3" xfId="22708"/>
    <cellStyle name="出力 2 2 3 2 3 4" xfId="31743"/>
    <cellStyle name="出力 2 2 3 2 4" xfId="24968"/>
    <cellStyle name="出力 2 2 3 2 4 2" xfId="34003"/>
    <cellStyle name="出力 2 2 3 2 5" xfId="22878"/>
    <cellStyle name="出力 2 2 3 2 6" xfId="7554"/>
    <cellStyle name="出力 2 2 3 3" xfId="3880"/>
    <cellStyle name="出力 2 2 3 3 2" xfId="10525"/>
    <cellStyle name="出力 2 2 3 3 2 2" xfId="26523"/>
    <cellStyle name="出力 2 2 3 3 2 2 2" xfId="35558"/>
    <cellStyle name="出力 2 2 3 3 2 3" xfId="19879"/>
    <cellStyle name="出力 2 2 3 3 2 4" xfId="23352"/>
    <cellStyle name="出力 2 2 3 3 3" xfId="25462"/>
    <cellStyle name="出力 2 2 3 3 3 2" xfId="34497"/>
    <cellStyle name="出力 2 2 3 3 4" xfId="21041"/>
    <cellStyle name="出力 2 2 3 3 5" xfId="8670"/>
    <cellStyle name="出力 2 2 3 4" xfId="10970"/>
    <cellStyle name="出力 2 2 3 4 2" xfId="26964"/>
    <cellStyle name="出力 2 2 3 4 2 2" xfId="35999"/>
    <cellStyle name="出力 2 2 3 4 3" xfId="20323"/>
    <cellStyle name="出力 2 2 3 4 4" xfId="19696"/>
    <cellStyle name="出力 2 2 3 5" xfId="24475"/>
    <cellStyle name="出力 2 2 3 5 2" xfId="33510"/>
    <cellStyle name="出力 2 2 3 6" xfId="14975"/>
    <cellStyle name="出力 2 2 3 7" xfId="6330"/>
    <cellStyle name="出力 2 2 4" xfId="1242"/>
    <cellStyle name="出力 2 2 4 2" xfId="2816"/>
    <cellStyle name="出力 2 2 4 2 2" xfId="5157"/>
    <cellStyle name="出力 2 2 4 2 2 2" xfId="14275"/>
    <cellStyle name="出力 2 2 4 2 2 2 2" xfId="30266"/>
    <cellStyle name="出力 2 2 4 2 2 2 2 2" xfId="39301"/>
    <cellStyle name="出力 2 2 4 2 2 2 3" xfId="23630"/>
    <cellStyle name="出力 2 2 4 2 2 2 4" xfId="32666"/>
    <cellStyle name="出力 2 2 4 2 2 3" xfId="25990"/>
    <cellStyle name="出力 2 2 4 2 2 3 2" xfId="35025"/>
    <cellStyle name="出力 2 2 4 2 2 4" xfId="20426"/>
    <cellStyle name="出力 2 2 4 2 2 5" xfId="9947"/>
    <cellStyle name="出力 2 2 4 2 3" xfId="12773"/>
    <cellStyle name="出力 2 2 4 2 3 2" xfId="28760"/>
    <cellStyle name="出力 2 2 4 2 3 2 2" xfId="37795"/>
    <cellStyle name="出力 2 2 4 2 3 3" xfId="22125"/>
    <cellStyle name="出力 2 2 4 2 3 4" xfId="31160"/>
    <cellStyle name="出力 2 2 4 2 4" xfId="25003"/>
    <cellStyle name="出力 2 2 4 2 4 2" xfId="34038"/>
    <cellStyle name="出力 2 2 4 2 5" xfId="18957"/>
    <cellStyle name="出力 2 2 4 2 6" xfId="7606"/>
    <cellStyle name="出力 2 2 4 3" xfId="3583"/>
    <cellStyle name="出力 2 2 4 3 2" xfId="12739"/>
    <cellStyle name="出力 2 2 4 3 2 2" xfId="28726"/>
    <cellStyle name="出力 2 2 4 3 2 2 2" xfId="37761"/>
    <cellStyle name="出力 2 2 4 3 2 3" xfId="22091"/>
    <cellStyle name="出力 2 2 4 3 2 4" xfId="31126"/>
    <cellStyle name="出力 2 2 4 3 3" xfId="25387"/>
    <cellStyle name="出力 2 2 4 3 3 2" xfId="34422"/>
    <cellStyle name="出力 2 2 4 3 4" xfId="16528"/>
    <cellStyle name="出力 2 2 4 3 5" xfId="8373"/>
    <cellStyle name="出力 2 2 4 4" xfId="12522"/>
    <cellStyle name="出力 2 2 4 4 2" xfId="28509"/>
    <cellStyle name="出力 2 2 4 4 2 2" xfId="37544"/>
    <cellStyle name="出力 2 2 4 4 3" xfId="21874"/>
    <cellStyle name="出力 2 2 4 4 4" xfId="30909"/>
    <cellStyle name="出力 2 2 4 5" xfId="24400"/>
    <cellStyle name="出力 2 2 4 5 2" xfId="33435"/>
    <cellStyle name="出力 2 2 4 6" xfId="15271"/>
    <cellStyle name="出力 2 2 4 7" xfId="6033"/>
    <cellStyle name="出力 2 2 5" xfId="1562"/>
    <cellStyle name="出力 2 2 5 2" xfId="2797"/>
    <cellStyle name="出力 2 2 5 2 2" xfId="5138"/>
    <cellStyle name="出力 2 2 5 2 2 2" xfId="10851"/>
    <cellStyle name="出力 2 2 5 2 2 2 2" xfId="26845"/>
    <cellStyle name="出力 2 2 5 2 2 2 2 2" xfId="35880"/>
    <cellStyle name="出力 2 2 5 2 2 2 3" xfId="20205"/>
    <cellStyle name="出力 2 2 5 2 2 2 4" xfId="16974"/>
    <cellStyle name="出力 2 2 5 2 2 3" xfId="25978"/>
    <cellStyle name="出力 2 2 5 2 2 3 2" xfId="35013"/>
    <cellStyle name="出力 2 2 5 2 2 4" xfId="20239"/>
    <cellStyle name="出力 2 2 5 2 2 5" xfId="9928"/>
    <cellStyle name="出力 2 2 5 2 3" xfId="13071"/>
    <cellStyle name="出力 2 2 5 2 3 2" xfId="29059"/>
    <cellStyle name="出力 2 2 5 2 3 2 2" xfId="38094"/>
    <cellStyle name="出力 2 2 5 2 3 3" xfId="22424"/>
    <cellStyle name="出力 2 2 5 2 3 4" xfId="31459"/>
    <cellStyle name="出力 2 2 5 2 4" xfId="24991"/>
    <cellStyle name="出力 2 2 5 2 4 2" xfId="34026"/>
    <cellStyle name="出力 2 2 5 2 5" xfId="20701"/>
    <cellStyle name="出力 2 2 5 2 6" xfId="7587"/>
    <cellStyle name="出力 2 2 5 3" xfId="3903"/>
    <cellStyle name="出力 2 2 5 3 2" xfId="12734"/>
    <cellStyle name="出力 2 2 5 3 2 2" xfId="28721"/>
    <cellStyle name="出力 2 2 5 3 2 2 2" xfId="37756"/>
    <cellStyle name="出力 2 2 5 3 2 3" xfId="22086"/>
    <cellStyle name="出力 2 2 5 3 2 4" xfId="31121"/>
    <cellStyle name="出力 2 2 5 3 3" xfId="25485"/>
    <cellStyle name="出力 2 2 5 3 3 2" xfId="34520"/>
    <cellStyle name="出力 2 2 5 3 4" xfId="21079"/>
    <cellStyle name="出力 2 2 5 3 5" xfId="8693"/>
    <cellStyle name="出力 2 2 5 4" xfId="11795"/>
    <cellStyle name="出力 2 2 5 4 2" xfId="27789"/>
    <cellStyle name="出力 2 2 5 4 2 2" xfId="36824"/>
    <cellStyle name="出力 2 2 5 4 3" xfId="21147"/>
    <cellStyle name="出力 2 2 5 4 4" xfId="19432"/>
    <cellStyle name="出力 2 2 5 5" xfId="24498"/>
    <cellStyle name="出力 2 2 5 5 2" xfId="33533"/>
    <cellStyle name="出力 2 2 5 6" xfId="17751"/>
    <cellStyle name="出力 2 2 5 7" xfId="6353"/>
    <cellStyle name="出力 2 2 6" xfId="1732"/>
    <cellStyle name="出力 2 2 6 2" xfId="2467"/>
    <cellStyle name="出力 2 2 6 2 2" xfId="4808"/>
    <cellStyle name="出力 2 2 6 2 2 2" xfId="11469"/>
    <cellStyle name="出力 2 2 6 2 2 2 2" xfId="27463"/>
    <cellStyle name="出力 2 2 6 2 2 2 2 2" xfId="36498"/>
    <cellStyle name="出力 2 2 6 2 2 2 3" xfId="20821"/>
    <cellStyle name="出力 2 2 6 2 2 2 4" xfId="17761"/>
    <cellStyle name="出力 2 2 6 2 2 3" xfId="25838"/>
    <cellStyle name="出力 2 2 6 2 2 3 2" xfId="34873"/>
    <cellStyle name="出力 2 2 6 2 2 4" xfId="23539"/>
    <cellStyle name="出力 2 2 6 2 2 5" xfId="9598"/>
    <cellStyle name="出力 2 2 6 2 3" xfId="10607"/>
    <cellStyle name="出力 2 2 6 2 3 2" xfId="26601"/>
    <cellStyle name="出力 2 2 6 2 3 2 2" xfId="35636"/>
    <cellStyle name="出力 2 2 6 2 3 3" xfId="19961"/>
    <cellStyle name="出力 2 2 6 2 3 4" xfId="19863"/>
    <cellStyle name="出力 2 2 6 2 4" xfId="24851"/>
    <cellStyle name="出力 2 2 6 2 4 2" xfId="33886"/>
    <cellStyle name="出力 2 2 6 2 5" xfId="22557"/>
    <cellStyle name="出力 2 2 6 2 6" xfId="7257"/>
    <cellStyle name="出力 2 2 6 3" xfId="4073"/>
    <cellStyle name="出力 2 2 6 3 2" xfId="10522"/>
    <cellStyle name="出力 2 2 6 3 2 2" xfId="26520"/>
    <cellStyle name="出力 2 2 6 3 2 2 2" xfId="35555"/>
    <cellStyle name="出力 2 2 6 3 2 3" xfId="19876"/>
    <cellStyle name="出力 2 2 6 3 2 4" xfId="23357"/>
    <cellStyle name="出力 2 2 6 3 3" xfId="25567"/>
    <cellStyle name="出力 2 2 6 3 3 2" xfId="34602"/>
    <cellStyle name="出力 2 2 6 3 4" xfId="20946"/>
    <cellStyle name="出力 2 2 6 3 5" xfId="8863"/>
    <cellStyle name="出力 2 2 6 4" xfId="11736"/>
    <cellStyle name="出力 2 2 6 4 2" xfId="27730"/>
    <cellStyle name="出力 2 2 6 4 2 2" xfId="36765"/>
    <cellStyle name="出力 2 2 6 4 3" xfId="21088"/>
    <cellStyle name="出力 2 2 6 4 4" xfId="19151"/>
    <cellStyle name="出力 2 2 6 5" xfId="24580"/>
    <cellStyle name="出力 2 2 6 5 2" xfId="33615"/>
    <cellStyle name="出力 2 2 6 6" xfId="18402"/>
    <cellStyle name="出力 2 2 6 7" xfId="6522"/>
    <cellStyle name="出力 2 2 7" xfId="1574"/>
    <cellStyle name="出力 2 2 7 2" xfId="2981"/>
    <cellStyle name="出力 2 2 7 2 2" xfId="5322"/>
    <cellStyle name="出力 2 2 7 2 2 2" xfId="14440"/>
    <cellStyle name="出力 2 2 7 2 2 2 2" xfId="30431"/>
    <cellStyle name="出力 2 2 7 2 2 2 2 2" xfId="39466"/>
    <cellStyle name="出力 2 2 7 2 2 2 3" xfId="23795"/>
    <cellStyle name="出力 2 2 7 2 2 2 4" xfId="32831"/>
    <cellStyle name="出力 2 2 7 2 2 3" xfId="26118"/>
    <cellStyle name="出力 2 2 7 2 2 3 2" xfId="35153"/>
    <cellStyle name="出力 2 2 7 2 2 4" xfId="18124"/>
    <cellStyle name="出力 2 2 7 2 2 5" xfId="10112"/>
    <cellStyle name="出力 2 2 7 2 3" xfId="11253"/>
    <cellStyle name="出力 2 2 7 2 3 2" xfId="27247"/>
    <cellStyle name="出力 2 2 7 2 3 2 2" xfId="36282"/>
    <cellStyle name="出力 2 2 7 2 3 3" xfId="20606"/>
    <cellStyle name="出力 2 2 7 2 3 4" xfId="18433"/>
    <cellStyle name="出力 2 2 7 2 4" xfId="25131"/>
    <cellStyle name="出力 2 2 7 2 4 2" xfId="34166"/>
    <cellStyle name="出力 2 2 7 2 5" xfId="18525"/>
    <cellStyle name="出力 2 2 7 2 6" xfId="7771"/>
    <cellStyle name="出力 2 2 7 3" xfId="3915"/>
    <cellStyle name="出力 2 2 7 3 2" xfId="11543"/>
    <cellStyle name="出力 2 2 7 3 2 2" xfId="27537"/>
    <cellStyle name="出力 2 2 7 3 2 2 2" xfId="36572"/>
    <cellStyle name="出力 2 2 7 3 2 3" xfId="20895"/>
    <cellStyle name="出力 2 2 7 3 2 4" xfId="15305"/>
    <cellStyle name="出力 2 2 7 3 3" xfId="25497"/>
    <cellStyle name="出力 2 2 7 3 3 2" xfId="34532"/>
    <cellStyle name="出力 2 2 7 3 4" xfId="23240"/>
    <cellStyle name="出力 2 2 7 3 5" xfId="8705"/>
    <cellStyle name="出力 2 2 7 4" xfId="11453"/>
    <cellStyle name="出力 2 2 7 4 2" xfId="27447"/>
    <cellStyle name="出力 2 2 7 4 2 2" xfId="36482"/>
    <cellStyle name="出力 2 2 7 4 3" xfId="20805"/>
    <cellStyle name="出力 2 2 7 4 4" xfId="20005"/>
    <cellStyle name="出力 2 2 7 5" xfId="24510"/>
    <cellStyle name="出力 2 2 7 5 2" xfId="33545"/>
    <cellStyle name="出力 2 2 7 6" xfId="19309"/>
    <cellStyle name="出力 2 2 7 7" xfId="6365"/>
    <cellStyle name="出力 2 2 8" xfId="2026"/>
    <cellStyle name="出力 2 2 8 2" xfId="2585"/>
    <cellStyle name="出力 2 2 8 2 2" xfId="4926"/>
    <cellStyle name="出力 2 2 8 2 2 2" xfId="11750"/>
    <cellStyle name="出力 2 2 8 2 2 2 2" xfId="27744"/>
    <cellStyle name="出力 2 2 8 2 2 2 2 2" xfId="36779"/>
    <cellStyle name="出力 2 2 8 2 2 2 3" xfId="21102"/>
    <cellStyle name="出力 2 2 8 2 2 2 4" xfId="16096"/>
    <cellStyle name="出力 2 2 8 2 2 3" xfId="25886"/>
    <cellStyle name="出力 2 2 8 2 2 3 2" xfId="34921"/>
    <cellStyle name="出力 2 2 8 2 2 4" xfId="16257"/>
    <cellStyle name="出力 2 2 8 2 2 5" xfId="9716"/>
    <cellStyle name="出力 2 2 8 2 3" xfId="13532"/>
    <cellStyle name="出力 2 2 8 2 3 2" xfId="29520"/>
    <cellStyle name="出力 2 2 8 2 3 2 2" xfId="38555"/>
    <cellStyle name="出力 2 2 8 2 3 3" xfId="22885"/>
    <cellStyle name="出力 2 2 8 2 3 4" xfId="31920"/>
    <cellStyle name="出力 2 2 8 2 4" xfId="24899"/>
    <cellStyle name="出力 2 2 8 2 4 2" xfId="33934"/>
    <cellStyle name="出力 2 2 8 2 5" xfId="22303"/>
    <cellStyle name="出力 2 2 8 2 6" xfId="7375"/>
    <cellStyle name="出力 2 2 8 3" xfId="4367"/>
    <cellStyle name="出力 2 2 8 3 2" xfId="12150"/>
    <cellStyle name="出力 2 2 8 3 2 2" xfId="28145"/>
    <cellStyle name="出力 2 2 8 3 2 2 2" xfId="37180"/>
    <cellStyle name="出力 2 2 8 3 2 3" xfId="21502"/>
    <cellStyle name="出力 2 2 8 3 2 4" xfId="14827"/>
    <cellStyle name="出力 2 2 8 3 3" xfId="25679"/>
    <cellStyle name="出力 2 2 8 3 3 2" xfId="34714"/>
    <cellStyle name="出力 2 2 8 3 4" xfId="15953"/>
    <cellStyle name="出力 2 2 8 3 5" xfId="9157"/>
    <cellStyle name="出力 2 2 8 4" xfId="11635"/>
    <cellStyle name="出力 2 2 8 4 2" xfId="27629"/>
    <cellStyle name="出力 2 2 8 4 2 2" xfId="36664"/>
    <cellStyle name="出力 2 2 8 4 3" xfId="20987"/>
    <cellStyle name="出力 2 2 8 4 4" xfId="21047"/>
    <cellStyle name="出力 2 2 8 5" xfId="24692"/>
    <cellStyle name="出力 2 2 8 5 2" xfId="33727"/>
    <cellStyle name="出力 2 2 8 6" xfId="15618"/>
    <cellStyle name="出力 2 2 8 7" xfId="6816"/>
    <cellStyle name="出力 2 2 9" xfId="824"/>
    <cellStyle name="出力 2 2 9 2" xfId="3172"/>
    <cellStyle name="出力 2 2 9 2 2" xfId="13163"/>
    <cellStyle name="出力 2 2 9 2 2 2" xfId="29151"/>
    <cellStyle name="出力 2 2 9 2 2 2 2" xfId="38186"/>
    <cellStyle name="出力 2 2 9 2 2 3" xfId="22516"/>
    <cellStyle name="出力 2 2 9 2 2 4" xfId="31551"/>
    <cellStyle name="出力 2 2 9 2 3" xfId="25220"/>
    <cellStyle name="出力 2 2 9 2 3 2" xfId="34255"/>
    <cellStyle name="出力 2 2 9 2 4" xfId="17310"/>
    <cellStyle name="出力 2 2 9 2 5" xfId="7962"/>
    <cellStyle name="出力 2 2 9 3" xfId="10503"/>
    <cellStyle name="出力 2 2 9 3 2" xfId="26501"/>
    <cellStyle name="出力 2 2 9 3 2 2" xfId="35536"/>
    <cellStyle name="出力 2 2 9 3 3" xfId="19857"/>
    <cellStyle name="出力 2 2 9 3 4" xfId="19413"/>
    <cellStyle name="出力 2 2 9 4" xfId="24233"/>
    <cellStyle name="出力 2 2 9 4 2" xfId="33268"/>
    <cellStyle name="出力 2 2 9 5" xfId="16069"/>
    <cellStyle name="出力 2 2 9 6" xfId="5623"/>
    <cellStyle name="出力 2 3" xfId="575"/>
    <cellStyle name="出力 2 3 10" xfId="3126"/>
    <cellStyle name="出力 2 3 10 2" xfId="13912"/>
    <cellStyle name="出力 2 3 10 2 2" xfId="29901"/>
    <cellStyle name="出力 2 3 10 2 2 2" xfId="38936"/>
    <cellStyle name="出力 2 3 10 2 3" xfId="23265"/>
    <cellStyle name="出力 2 3 10 2 4" xfId="32301"/>
    <cellStyle name="出力 2 3 10 3" xfId="25188"/>
    <cellStyle name="出力 2 3 10 3 2" xfId="34223"/>
    <cellStyle name="出力 2 3 10 4" xfId="15251"/>
    <cellStyle name="出力 2 3 10 5" xfId="7916"/>
    <cellStyle name="出力 2 3 11" xfId="778"/>
    <cellStyle name="出力 2 3 11 2" xfId="24201"/>
    <cellStyle name="出力 2 3 11 2 2" xfId="33236"/>
    <cellStyle name="出力 2 3 11 3" xfId="15358"/>
    <cellStyle name="出力 2 3 11 4" xfId="17481"/>
    <cellStyle name="出力 2 3 11 5" xfId="5577"/>
    <cellStyle name="出力 2 3 12" xfId="13246"/>
    <cellStyle name="出力 2 3 12 2" xfId="29234"/>
    <cellStyle name="出力 2 3 12 2 2" xfId="38269"/>
    <cellStyle name="出力 2 3 12 3" xfId="22599"/>
    <cellStyle name="出力 2 3 12 4" xfId="31634"/>
    <cellStyle name="出力 2 3 13" xfId="15174"/>
    <cellStyle name="出力 2 3 13 2" xfId="16148"/>
    <cellStyle name="出力 2 3 14" xfId="24051"/>
    <cellStyle name="出力 2 3 14 2" xfId="33086"/>
    <cellStyle name="出力 2 3 15" xfId="14736"/>
    <cellStyle name="出力 2 3 16" xfId="14715"/>
    <cellStyle name="出力 2 3 17" xfId="5424"/>
    <cellStyle name="出力 2 3 2" xfId="1652"/>
    <cellStyle name="出力 2 3 2 2" xfId="2943"/>
    <cellStyle name="出力 2 3 2 2 2" xfId="5284"/>
    <cellStyle name="出力 2 3 2 2 2 2" xfId="14402"/>
    <cellStyle name="出力 2 3 2 2 2 2 2" xfId="30393"/>
    <cellStyle name="出力 2 3 2 2 2 2 2 2" xfId="39428"/>
    <cellStyle name="出力 2 3 2 2 2 2 3" xfId="23757"/>
    <cellStyle name="出力 2 3 2 2 2 2 4" xfId="32793"/>
    <cellStyle name="出力 2 3 2 2 2 3" xfId="26090"/>
    <cellStyle name="出力 2 3 2 2 2 3 2" xfId="35125"/>
    <cellStyle name="出力 2 3 2 2 2 4" xfId="18374"/>
    <cellStyle name="出力 2 3 2 2 2 5" xfId="10074"/>
    <cellStyle name="出力 2 3 2 2 3" xfId="12749"/>
    <cellStyle name="出力 2 3 2 2 3 2" xfId="28736"/>
    <cellStyle name="出力 2 3 2 2 3 2 2" xfId="37771"/>
    <cellStyle name="出力 2 3 2 2 3 3" xfId="22101"/>
    <cellStyle name="出力 2 3 2 2 3 4" xfId="31136"/>
    <cellStyle name="出力 2 3 2 2 4" xfId="25103"/>
    <cellStyle name="出力 2 3 2 2 4 2" xfId="34138"/>
    <cellStyle name="出力 2 3 2 2 5" xfId="23457"/>
    <cellStyle name="出力 2 3 2 2 6" xfId="7733"/>
    <cellStyle name="出力 2 3 2 3" xfId="3993"/>
    <cellStyle name="出力 2 3 2 3 2" xfId="11703"/>
    <cellStyle name="出力 2 3 2 3 2 2" xfId="27697"/>
    <cellStyle name="出力 2 3 2 3 2 2 2" xfId="36732"/>
    <cellStyle name="出力 2 3 2 3 2 3" xfId="21055"/>
    <cellStyle name="出力 2 3 2 3 2 4" xfId="15983"/>
    <cellStyle name="出力 2 3 2 3 3" xfId="25530"/>
    <cellStyle name="出力 2 3 2 3 3 2" xfId="34565"/>
    <cellStyle name="出力 2 3 2 3 4" xfId="19518"/>
    <cellStyle name="出力 2 3 2 3 5" xfId="8783"/>
    <cellStyle name="出力 2 3 2 4" xfId="11748"/>
    <cellStyle name="出力 2 3 2 4 2" xfId="27742"/>
    <cellStyle name="出力 2 3 2 4 2 2" xfId="36777"/>
    <cellStyle name="出力 2 3 2 4 3" xfId="21100"/>
    <cellStyle name="出力 2 3 2 4 4" xfId="19128"/>
    <cellStyle name="出力 2 3 2 5" xfId="24543"/>
    <cellStyle name="出力 2 3 2 5 2" xfId="33578"/>
    <cellStyle name="出力 2 3 2 6" xfId="16916"/>
    <cellStyle name="出力 2 3 2 7" xfId="6443"/>
    <cellStyle name="出力 2 3 3" xfId="1813"/>
    <cellStyle name="出力 2 3 3 2" xfId="2469"/>
    <cellStyle name="出力 2 3 3 2 2" xfId="4810"/>
    <cellStyle name="出力 2 3 3 2 2 2" xfId="13863"/>
    <cellStyle name="出力 2 3 3 2 2 2 2" xfId="29852"/>
    <cellStyle name="出力 2 3 3 2 2 2 2 2" xfId="38887"/>
    <cellStyle name="出力 2 3 3 2 2 2 3" xfId="23216"/>
    <cellStyle name="出力 2 3 3 2 2 2 4" xfId="32252"/>
    <cellStyle name="出力 2 3 3 2 2 3" xfId="25840"/>
    <cellStyle name="出力 2 3 3 2 2 3 2" xfId="34875"/>
    <cellStyle name="出力 2 3 3 2 2 4" xfId="16913"/>
    <cellStyle name="出力 2 3 3 2 2 5" xfId="9600"/>
    <cellStyle name="出力 2 3 3 2 3" xfId="11260"/>
    <cellStyle name="出力 2 3 3 2 3 2" xfId="27254"/>
    <cellStyle name="出力 2 3 3 2 3 2 2" xfId="36289"/>
    <cellStyle name="出力 2 3 3 2 3 3" xfId="20613"/>
    <cellStyle name="出力 2 3 3 2 3 4" xfId="21853"/>
    <cellStyle name="出力 2 3 3 2 4" xfId="24853"/>
    <cellStyle name="出力 2 3 3 2 4 2" xfId="33888"/>
    <cellStyle name="出力 2 3 3 2 5" xfId="21074"/>
    <cellStyle name="出力 2 3 3 2 6" xfId="7259"/>
    <cellStyle name="出力 2 3 3 3" xfId="4154"/>
    <cellStyle name="出力 2 3 3 3 2" xfId="12549"/>
    <cellStyle name="出力 2 3 3 3 2 2" xfId="28536"/>
    <cellStyle name="出力 2 3 3 3 2 2 2" xfId="37571"/>
    <cellStyle name="出力 2 3 3 3 2 3" xfId="21901"/>
    <cellStyle name="出力 2 3 3 3 2 4" xfId="30936"/>
    <cellStyle name="出力 2 3 3 3 3" xfId="25603"/>
    <cellStyle name="出力 2 3 3 3 3 2" xfId="34638"/>
    <cellStyle name="出力 2 3 3 3 4" xfId="20469"/>
    <cellStyle name="出力 2 3 3 3 5" xfId="8944"/>
    <cellStyle name="出力 2 3 3 4" xfId="12473"/>
    <cellStyle name="出力 2 3 3 4 2" xfId="28464"/>
    <cellStyle name="出力 2 3 3 4 2 2" xfId="37499"/>
    <cellStyle name="出力 2 3 3 4 3" xfId="21825"/>
    <cellStyle name="出力 2 3 3 4 4" xfId="30864"/>
    <cellStyle name="出力 2 3 3 5" xfId="24616"/>
    <cellStyle name="出力 2 3 3 5 2" xfId="33651"/>
    <cellStyle name="出力 2 3 3 6" xfId="20682"/>
    <cellStyle name="出力 2 3 3 7" xfId="6603"/>
    <cellStyle name="出力 2 3 4" xfId="1953"/>
    <cellStyle name="出力 2 3 4 2" xfId="2821"/>
    <cellStyle name="出力 2 3 4 2 2" xfId="5162"/>
    <cellStyle name="出力 2 3 4 2 2 2" xfId="14280"/>
    <cellStyle name="出力 2 3 4 2 2 2 2" xfId="30271"/>
    <cellStyle name="出力 2 3 4 2 2 2 2 2" xfId="39306"/>
    <cellStyle name="出力 2 3 4 2 2 2 3" xfId="23635"/>
    <cellStyle name="出力 2 3 4 2 2 2 4" xfId="32671"/>
    <cellStyle name="出力 2 3 4 2 2 3" xfId="25995"/>
    <cellStyle name="出力 2 3 4 2 2 3 2" xfId="35030"/>
    <cellStyle name="出力 2 3 4 2 2 4" xfId="23184"/>
    <cellStyle name="出力 2 3 4 2 2 5" xfId="9952"/>
    <cellStyle name="出力 2 3 4 2 3" xfId="11887"/>
    <cellStyle name="出力 2 3 4 2 3 2" xfId="27881"/>
    <cellStyle name="出力 2 3 4 2 3 2 2" xfId="36916"/>
    <cellStyle name="出力 2 3 4 2 3 3" xfId="21239"/>
    <cellStyle name="出力 2 3 4 2 3 4" xfId="18856"/>
    <cellStyle name="出力 2 3 4 2 4" xfId="25008"/>
    <cellStyle name="出力 2 3 4 2 4 2" xfId="34043"/>
    <cellStyle name="出力 2 3 4 2 5" xfId="16718"/>
    <cellStyle name="出力 2 3 4 2 6" xfId="7611"/>
    <cellStyle name="出力 2 3 4 3" xfId="4294"/>
    <cellStyle name="出力 2 3 4 3 2" xfId="11864"/>
    <cellStyle name="出力 2 3 4 3 2 2" xfId="27858"/>
    <cellStyle name="出力 2 3 4 3 2 2 2" xfId="36893"/>
    <cellStyle name="出力 2 3 4 3 2 3" xfId="21216"/>
    <cellStyle name="出力 2 3 4 3 2 4" xfId="17757"/>
    <cellStyle name="出力 2 3 4 3 3" xfId="25650"/>
    <cellStyle name="出力 2 3 4 3 3 2" xfId="34685"/>
    <cellStyle name="出力 2 3 4 3 4" xfId="22481"/>
    <cellStyle name="出力 2 3 4 3 5" xfId="9084"/>
    <cellStyle name="出力 2 3 4 4" xfId="11267"/>
    <cellStyle name="出力 2 3 4 4 2" xfId="27261"/>
    <cellStyle name="出力 2 3 4 4 2 2" xfId="36296"/>
    <cellStyle name="出力 2 3 4 4 3" xfId="20619"/>
    <cellStyle name="出力 2 3 4 4 4" xfId="22331"/>
    <cellStyle name="出力 2 3 4 5" xfId="24663"/>
    <cellStyle name="出力 2 3 4 5 2" xfId="33698"/>
    <cellStyle name="出力 2 3 4 6" xfId="17799"/>
    <cellStyle name="出力 2 3 4 7" xfId="6743"/>
    <cellStyle name="出力 2 3 5" xfId="2093"/>
    <cellStyle name="出力 2 3 5 2" xfId="2964"/>
    <cellStyle name="出力 2 3 5 2 2" xfId="5305"/>
    <cellStyle name="出力 2 3 5 2 2 2" xfId="14423"/>
    <cellStyle name="出力 2 3 5 2 2 2 2" xfId="30414"/>
    <cellStyle name="出力 2 3 5 2 2 2 2 2" xfId="39449"/>
    <cellStyle name="出力 2 3 5 2 2 2 3" xfId="23778"/>
    <cellStyle name="出力 2 3 5 2 2 2 4" xfId="32814"/>
    <cellStyle name="出力 2 3 5 2 2 3" xfId="26108"/>
    <cellStyle name="出力 2 3 5 2 2 3 2" xfId="35143"/>
    <cellStyle name="出力 2 3 5 2 2 4" xfId="23151"/>
    <cellStyle name="出力 2 3 5 2 2 5" xfId="10095"/>
    <cellStyle name="出力 2 3 5 2 3" xfId="10888"/>
    <cellStyle name="出力 2 3 5 2 3 2" xfId="26882"/>
    <cellStyle name="出力 2 3 5 2 3 2 2" xfId="35917"/>
    <cellStyle name="出力 2 3 5 2 3 3" xfId="20242"/>
    <cellStyle name="出力 2 3 5 2 3 4" xfId="21668"/>
    <cellStyle name="出力 2 3 5 2 4" xfId="25121"/>
    <cellStyle name="出力 2 3 5 2 4 2" xfId="34156"/>
    <cellStyle name="出力 2 3 5 2 5" xfId="23093"/>
    <cellStyle name="出力 2 3 5 2 6" xfId="7754"/>
    <cellStyle name="出力 2 3 5 3" xfId="4434"/>
    <cellStyle name="出力 2 3 5 3 2" xfId="13968"/>
    <cellStyle name="出力 2 3 5 3 2 2" xfId="29957"/>
    <cellStyle name="出力 2 3 5 3 2 2 2" xfId="38992"/>
    <cellStyle name="出力 2 3 5 3 2 3" xfId="23321"/>
    <cellStyle name="出力 2 3 5 3 2 4" xfId="32357"/>
    <cellStyle name="出力 2 3 5 3 3" xfId="25704"/>
    <cellStyle name="出力 2 3 5 3 3 2" xfId="34739"/>
    <cellStyle name="出力 2 3 5 3 4" xfId="16394"/>
    <cellStyle name="出力 2 3 5 3 5" xfId="9224"/>
    <cellStyle name="出力 2 3 5 4" xfId="13031"/>
    <cellStyle name="出力 2 3 5 4 2" xfId="29019"/>
    <cellStyle name="出力 2 3 5 4 2 2" xfId="38054"/>
    <cellStyle name="出力 2 3 5 4 3" xfId="22384"/>
    <cellStyle name="出力 2 3 5 4 4" xfId="31419"/>
    <cellStyle name="出力 2 3 5 5" xfId="24717"/>
    <cellStyle name="出力 2 3 5 5 2" xfId="33752"/>
    <cellStyle name="出力 2 3 5 6" xfId="16602"/>
    <cellStyle name="出力 2 3 5 7" xfId="6883"/>
    <cellStyle name="出力 2 3 6" xfId="2218"/>
    <cellStyle name="出力 2 3 6 2" xfId="990"/>
    <cellStyle name="出力 2 3 6 2 2" xfId="3338"/>
    <cellStyle name="出力 2 3 6 2 2 2" xfId="13466"/>
    <cellStyle name="出力 2 3 6 2 2 2 2" xfId="29454"/>
    <cellStyle name="出力 2 3 6 2 2 2 2 2" xfId="38489"/>
    <cellStyle name="出力 2 3 6 2 2 2 3" xfId="22819"/>
    <cellStyle name="出力 2 3 6 2 2 2 4" xfId="31854"/>
    <cellStyle name="出力 2 3 6 2 2 3" xfId="25288"/>
    <cellStyle name="出力 2 3 6 2 2 3 2" xfId="34323"/>
    <cellStyle name="出力 2 3 6 2 2 4" xfId="21083"/>
    <cellStyle name="出力 2 3 6 2 2 5" xfId="8128"/>
    <cellStyle name="出力 2 3 6 2 3" xfId="12535"/>
    <cellStyle name="出力 2 3 6 2 3 2" xfId="28522"/>
    <cellStyle name="出力 2 3 6 2 3 2 2" xfId="37557"/>
    <cellStyle name="出力 2 3 6 2 3 3" xfId="21887"/>
    <cellStyle name="出力 2 3 6 2 3 4" xfId="30922"/>
    <cellStyle name="出力 2 3 6 2 4" xfId="24301"/>
    <cellStyle name="出力 2 3 6 2 4 2" xfId="33336"/>
    <cellStyle name="出力 2 3 6 2 5" xfId="18785"/>
    <cellStyle name="出力 2 3 6 2 6" xfId="5789"/>
    <cellStyle name="出力 2 3 6 3" xfId="4559"/>
    <cellStyle name="出力 2 3 6 3 2" xfId="12147"/>
    <cellStyle name="出力 2 3 6 3 2 2" xfId="28142"/>
    <cellStyle name="出力 2 3 6 3 2 2 2" xfId="37177"/>
    <cellStyle name="出力 2 3 6 3 2 3" xfId="21499"/>
    <cellStyle name="出力 2 3 6 3 2 4" xfId="14699"/>
    <cellStyle name="出力 2 3 6 3 3" xfId="25733"/>
    <cellStyle name="出力 2 3 6 3 3 2" xfId="34768"/>
    <cellStyle name="出力 2 3 6 3 4" xfId="20416"/>
    <cellStyle name="出力 2 3 6 3 5" xfId="9349"/>
    <cellStyle name="出力 2 3 6 4" xfId="10549"/>
    <cellStyle name="出力 2 3 6 4 2" xfId="26547"/>
    <cellStyle name="出力 2 3 6 4 2 2" xfId="35582"/>
    <cellStyle name="出力 2 3 6 4 3" xfId="19903"/>
    <cellStyle name="出力 2 3 6 4 4" xfId="23164"/>
    <cellStyle name="出力 2 3 6 5" xfId="24746"/>
    <cellStyle name="出力 2 3 6 5 2" xfId="33781"/>
    <cellStyle name="出力 2 3 6 6" xfId="16479"/>
    <cellStyle name="出力 2 3 6 7" xfId="7008"/>
    <cellStyle name="出力 2 3 7" xfId="2351"/>
    <cellStyle name="出力 2 3 7 2" xfId="2658"/>
    <cellStyle name="出力 2 3 7 2 2" xfId="4999"/>
    <cellStyle name="出力 2 3 7 2 2 2" xfId="10306"/>
    <cellStyle name="出力 2 3 7 2 2 2 2" xfId="26304"/>
    <cellStyle name="出力 2 3 7 2 2 2 2 2" xfId="35339"/>
    <cellStyle name="出力 2 3 7 2 2 2 3" xfId="19661"/>
    <cellStyle name="出力 2 3 7 2 2 2 4" xfId="23060"/>
    <cellStyle name="出力 2 3 7 2 2 3" xfId="25941"/>
    <cellStyle name="出力 2 3 7 2 2 3 2" xfId="34976"/>
    <cellStyle name="出力 2 3 7 2 2 4" xfId="16700"/>
    <cellStyle name="出力 2 3 7 2 2 5" xfId="9789"/>
    <cellStyle name="出力 2 3 7 2 3" xfId="13823"/>
    <cellStyle name="出力 2 3 7 2 3 2" xfId="29812"/>
    <cellStyle name="出力 2 3 7 2 3 2 2" xfId="38847"/>
    <cellStyle name="出力 2 3 7 2 3 3" xfId="23176"/>
    <cellStyle name="出力 2 3 7 2 3 4" xfId="32212"/>
    <cellStyle name="出力 2 3 7 2 4" xfId="24954"/>
    <cellStyle name="出力 2 3 7 2 4 2" xfId="33989"/>
    <cellStyle name="出力 2 3 7 2 5" xfId="19506"/>
    <cellStyle name="出力 2 3 7 2 6" xfId="7448"/>
    <cellStyle name="出力 2 3 7 3" xfId="4692"/>
    <cellStyle name="出力 2 3 7 3 2" xfId="11025"/>
    <cellStyle name="出力 2 3 7 3 2 2" xfId="27019"/>
    <cellStyle name="出力 2 3 7 3 2 2 2" xfId="36054"/>
    <cellStyle name="出力 2 3 7 3 2 3" xfId="20378"/>
    <cellStyle name="出力 2 3 7 3 2 4" xfId="20008"/>
    <cellStyle name="出力 2 3 7 3 3" xfId="25782"/>
    <cellStyle name="出力 2 3 7 3 3 2" xfId="34817"/>
    <cellStyle name="出力 2 3 7 3 4" xfId="18237"/>
    <cellStyle name="出力 2 3 7 3 5" xfId="9482"/>
    <cellStyle name="出力 2 3 7 4" xfId="12879"/>
    <cellStyle name="出力 2 3 7 4 2" xfId="28867"/>
    <cellStyle name="出力 2 3 7 4 2 2" xfId="37902"/>
    <cellStyle name="出力 2 3 7 4 3" xfId="22232"/>
    <cellStyle name="出力 2 3 7 4 4" xfId="31267"/>
    <cellStyle name="出力 2 3 7 5" xfId="24795"/>
    <cellStyle name="出力 2 3 7 5 2" xfId="33830"/>
    <cellStyle name="出力 2 3 7 6" xfId="22178"/>
    <cellStyle name="出力 2 3 7 7" xfId="7141"/>
    <cellStyle name="出力 2 3 8" xfId="1216"/>
    <cellStyle name="出力 2 3 8 2" xfId="3557"/>
    <cellStyle name="出力 2 3 8 2 2" xfId="11244"/>
    <cellStyle name="出力 2 3 8 2 2 2" xfId="27238"/>
    <cellStyle name="出力 2 3 8 2 2 2 2" xfId="36273"/>
    <cellStyle name="出力 2 3 8 2 2 3" xfId="20597"/>
    <cellStyle name="出力 2 3 8 2 2 4" xfId="20583"/>
    <cellStyle name="出力 2 3 8 2 3" xfId="25363"/>
    <cellStyle name="出力 2 3 8 2 3 2" xfId="34398"/>
    <cellStyle name="出力 2 3 8 2 4" xfId="21791"/>
    <cellStyle name="出力 2 3 8 2 5" xfId="8347"/>
    <cellStyle name="出力 2 3 8 3" xfId="12294"/>
    <cellStyle name="出力 2 3 8 3 2" xfId="28289"/>
    <cellStyle name="出力 2 3 8 3 2 2" xfId="37324"/>
    <cellStyle name="出力 2 3 8 3 3" xfId="21646"/>
    <cellStyle name="出力 2 3 8 3 4" xfId="30689"/>
    <cellStyle name="出力 2 3 8 4" xfId="24376"/>
    <cellStyle name="出力 2 3 8 4 2" xfId="33411"/>
    <cellStyle name="出力 2 3 8 5" xfId="15052"/>
    <cellStyle name="出力 2 3 8 6" xfId="6007"/>
    <cellStyle name="出力 2 3 9" xfId="2649"/>
    <cellStyle name="出力 2 3 9 2" xfId="4990"/>
    <cellStyle name="出力 2 3 9 2 2" xfId="10315"/>
    <cellStyle name="出力 2 3 9 2 2 2" xfId="26313"/>
    <cellStyle name="出力 2 3 9 2 2 2 2" xfId="35348"/>
    <cellStyle name="出力 2 3 9 2 2 3" xfId="19670"/>
    <cellStyle name="出力 2 3 9 2 2 4" xfId="21506"/>
    <cellStyle name="出力 2 3 9 2 3" xfId="25935"/>
    <cellStyle name="出力 2 3 9 2 3 2" xfId="34970"/>
    <cellStyle name="出力 2 3 9 2 4" xfId="18303"/>
    <cellStyle name="出力 2 3 9 2 5" xfId="9780"/>
    <cellStyle name="出力 2 3 9 3" xfId="13531"/>
    <cellStyle name="出力 2 3 9 3 2" xfId="29519"/>
    <cellStyle name="出力 2 3 9 3 2 2" xfId="38554"/>
    <cellStyle name="出力 2 3 9 3 3" xfId="22884"/>
    <cellStyle name="出力 2 3 9 3 4" xfId="31919"/>
    <cellStyle name="出力 2 3 9 4" xfId="24948"/>
    <cellStyle name="出力 2 3 9 4 2" xfId="33983"/>
    <cellStyle name="出力 2 3 9 5" xfId="14960"/>
    <cellStyle name="出力 2 3 9 6" xfId="7439"/>
    <cellStyle name="出力 2 4" xfId="1143"/>
    <cellStyle name="出力 2 4 10" xfId="5941"/>
    <cellStyle name="出力 2 4 2" xfId="2288"/>
    <cellStyle name="出力 2 4 2 2" xfId="2638"/>
    <cellStyle name="出力 2 4 2 2 2" xfId="4979"/>
    <cellStyle name="出力 2 4 2 2 2 2" xfId="10322"/>
    <cellStyle name="出力 2 4 2 2 2 2 2" xfId="26320"/>
    <cellStyle name="出力 2 4 2 2 2 2 2 2" xfId="35355"/>
    <cellStyle name="出力 2 4 2 2 2 2 3" xfId="19677"/>
    <cellStyle name="出力 2 4 2 2 2 2 4" xfId="23614"/>
    <cellStyle name="出力 2 4 2 2 2 3" xfId="25924"/>
    <cellStyle name="出力 2 4 2 2 2 3 2" xfId="34959"/>
    <cellStyle name="出力 2 4 2 2 2 4" xfId="22693"/>
    <cellStyle name="出力 2 4 2 2 2 5" xfId="9769"/>
    <cellStyle name="出力 2 4 2 2 3" xfId="12176"/>
    <cellStyle name="出力 2 4 2 2 3 2" xfId="28171"/>
    <cellStyle name="出力 2 4 2 2 3 2 2" xfId="37206"/>
    <cellStyle name="出力 2 4 2 2 3 3" xfId="21528"/>
    <cellStyle name="出力 2 4 2 2 3 4" xfId="14797"/>
    <cellStyle name="出力 2 4 2 2 4" xfId="24937"/>
    <cellStyle name="出力 2 4 2 2 4 2" xfId="33972"/>
    <cellStyle name="出力 2 4 2 2 5" xfId="15339"/>
    <cellStyle name="出力 2 4 2 2 6" xfId="7428"/>
    <cellStyle name="出力 2 4 2 3" xfId="4629"/>
    <cellStyle name="出力 2 4 2 3 2" xfId="13446"/>
    <cellStyle name="出力 2 4 2 3 2 2" xfId="29434"/>
    <cellStyle name="出力 2 4 2 3 2 2 2" xfId="38469"/>
    <cellStyle name="出力 2 4 2 3 2 3" xfId="22799"/>
    <cellStyle name="出力 2 4 2 3 2 4" xfId="31834"/>
    <cellStyle name="出力 2 4 2 3 3" xfId="25761"/>
    <cellStyle name="出力 2 4 2 3 3 2" xfId="34796"/>
    <cellStyle name="出力 2 4 2 3 4" xfId="21594"/>
    <cellStyle name="出力 2 4 2 3 5" xfId="9419"/>
    <cellStyle name="出力 2 4 2 4" xfId="11528"/>
    <cellStyle name="出力 2 4 2 4 2" xfId="27522"/>
    <cellStyle name="出力 2 4 2 4 2 2" xfId="36557"/>
    <cellStyle name="出力 2 4 2 4 3" xfId="20880"/>
    <cellStyle name="出力 2 4 2 4 4" xfId="20026"/>
    <cellStyle name="出力 2 4 2 5" xfId="24774"/>
    <cellStyle name="出力 2 4 2 5 2" xfId="33809"/>
    <cellStyle name="出力 2 4 2 6" xfId="22422"/>
    <cellStyle name="出力 2 4 2 7" xfId="7078"/>
    <cellStyle name="出力 2 4 3" xfId="1722"/>
    <cellStyle name="出力 2 4 3 2" xfId="4063"/>
    <cellStyle name="出力 2 4 3 2 2" xfId="14019"/>
    <cellStyle name="出力 2 4 3 2 2 2" xfId="30008"/>
    <cellStyle name="出力 2 4 3 2 2 2 2" xfId="39043"/>
    <cellStyle name="出力 2 4 3 2 2 3" xfId="23372"/>
    <cellStyle name="出力 2 4 3 2 2 4" xfId="32408"/>
    <cellStyle name="出力 2 4 3 2 3" xfId="25558"/>
    <cellStyle name="出力 2 4 3 2 3 2" xfId="34593"/>
    <cellStyle name="出力 2 4 3 2 4" xfId="16641"/>
    <cellStyle name="出力 2 4 3 2 5" xfId="8853"/>
    <cellStyle name="出力 2 4 3 3" xfId="12475"/>
    <cellStyle name="出力 2 4 3 3 2" xfId="28466"/>
    <cellStyle name="出力 2 4 3 3 2 2" xfId="37501"/>
    <cellStyle name="出力 2 4 3 3 3" xfId="21827"/>
    <cellStyle name="出力 2 4 3 3 4" xfId="30866"/>
    <cellStyle name="出力 2 4 3 4" xfId="24571"/>
    <cellStyle name="出力 2 4 3 4 2" xfId="33606"/>
    <cellStyle name="出力 2 4 3 5" xfId="16896"/>
    <cellStyle name="出力 2 4 3 6" xfId="6512"/>
    <cellStyle name="出力 2 4 4" xfId="3491"/>
    <cellStyle name="出力 2 4 4 2" xfId="11957"/>
    <cellStyle name="出力 2 4 4 2 2" xfId="27952"/>
    <cellStyle name="出力 2 4 4 2 2 2" xfId="36987"/>
    <cellStyle name="出力 2 4 4 2 3" xfId="21310"/>
    <cellStyle name="出力 2 4 4 2 4" xfId="15633"/>
    <cellStyle name="出力 2 4 4 3" xfId="25343"/>
    <cellStyle name="出力 2 4 4 3 2" xfId="34378"/>
    <cellStyle name="出力 2 4 4 4" xfId="17393"/>
    <cellStyle name="出力 2 4 4 5" xfId="8281"/>
    <cellStyle name="出力 2 4 5" xfId="10720"/>
    <cellStyle name="出力 2 4 5 2" xfId="26714"/>
    <cellStyle name="出力 2 4 5 2 2" xfId="35749"/>
    <cellStyle name="出力 2 4 5 3" xfId="20074"/>
    <cellStyle name="出力 2 4 5 4" xfId="19832"/>
    <cellStyle name="出力 2 4 6" xfId="15686"/>
    <cellStyle name="出力 2 4 6 2" xfId="16610"/>
    <cellStyle name="出力 2 4 7" xfId="24356"/>
    <cellStyle name="出力 2 4 7 2" xfId="33391"/>
    <cellStyle name="出力 2 4 8" xfId="14726"/>
    <cellStyle name="出力 2 4 9" xfId="14718"/>
    <cellStyle name="出力 2 5" xfId="1538"/>
    <cellStyle name="出力 2 5 2" xfId="2864"/>
    <cellStyle name="出力 2 5 2 2" xfId="5205"/>
    <cellStyle name="出力 2 5 2 2 2" xfId="14323"/>
    <cellStyle name="出力 2 5 2 2 2 2" xfId="30314"/>
    <cellStyle name="出力 2 5 2 2 2 2 2" xfId="39349"/>
    <cellStyle name="出力 2 5 2 2 2 3" xfId="23678"/>
    <cellStyle name="出力 2 5 2 2 2 4" xfId="32714"/>
    <cellStyle name="出力 2 5 2 2 3" xfId="26028"/>
    <cellStyle name="出力 2 5 2 2 3 2" xfId="35063"/>
    <cellStyle name="出力 2 5 2 2 4" xfId="17960"/>
    <cellStyle name="出力 2 5 2 2 5" xfId="9995"/>
    <cellStyle name="出力 2 5 2 3" xfId="11685"/>
    <cellStyle name="出力 2 5 2 3 2" xfId="27679"/>
    <cellStyle name="出力 2 5 2 3 2 2" xfId="36714"/>
    <cellStyle name="出力 2 5 2 3 3" xfId="21037"/>
    <cellStyle name="出力 2 5 2 3 4" xfId="17519"/>
    <cellStyle name="出力 2 5 2 4" xfId="25041"/>
    <cellStyle name="出力 2 5 2 4 2" xfId="34076"/>
    <cellStyle name="出力 2 5 2 5" xfId="18394"/>
    <cellStyle name="出力 2 5 2 6" xfId="7654"/>
    <cellStyle name="出力 2 5 3" xfId="3879"/>
    <cellStyle name="出力 2 5 3 2" xfId="12444"/>
    <cellStyle name="出力 2 5 3 2 2" xfId="28435"/>
    <cellStyle name="出力 2 5 3 2 2 2" xfId="37470"/>
    <cellStyle name="出力 2 5 3 2 3" xfId="21796"/>
    <cellStyle name="出力 2 5 3 2 4" xfId="30835"/>
    <cellStyle name="出力 2 5 3 3" xfId="25461"/>
    <cellStyle name="出力 2 5 3 3 2" xfId="34496"/>
    <cellStyle name="出力 2 5 3 4" xfId="20134"/>
    <cellStyle name="出力 2 5 3 5" xfId="8669"/>
    <cellStyle name="出力 2 5 4" xfId="10789"/>
    <cellStyle name="出力 2 5 4 2" xfId="26783"/>
    <cellStyle name="出力 2 5 4 2 2" xfId="35818"/>
    <cellStyle name="出力 2 5 4 3" xfId="20143"/>
    <cellStyle name="出力 2 5 4 4" xfId="18744"/>
    <cellStyle name="出力 2 5 5" xfId="24474"/>
    <cellStyle name="出力 2 5 5 2" xfId="33509"/>
    <cellStyle name="出力 2 5 6" xfId="14976"/>
    <cellStyle name="出力 2 5 7" xfId="6329"/>
    <cellStyle name="出力 2 6" xfId="1243"/>
    <cellStyle name="出力 2 6 2" xfId="2607"/>
    <cellStyle name="出力 2 6 2 2" xfId="4948"/>
    <cellStyle name="出力 2 6 2 2 2" xfId="13261"/>
    <cellStyle name="出力 2 6 2 2 2 2" xfId="29249"/>
    <cellStyle name="出力 2 6 2 2 2 2 2" xfId="38284"/>
    <cellStyle name="出力 2 6 2 2 2 3" xfId="22614"/>
    <cellStyle name="出力 2 6 2 2 2 4" xfId="31649"/>
    <cellStyle name="出力 2 6 2 2 3" xfId="25901"/>
    <cellStyle name="出力 2 6 2 2 3 2" xfId="34936"/>
    <cellStyle name="出力 2 6 2 2 4" xfId="14941"/>
    <cellStyle name="出力 2 6 2 2 5" xfId="9738"/>
    <cellStyle name="出力 2 6 2 3" xfId="12870"/>
    <cellStyle name="出力 2 6 2 3 2" xfId="28858"/>
    <cellStyle name="出力 2 6 2 3 2 2" xfId="37893"/>
    <cellStyle name="出力 2 6 2 3 3" xfId="22223"/>
    <cellStyle name="出力 2 6 2 3 4" xfId="31258"/>
    <cellStyle name="出力 2 6 2 4" xfId="24914"/>
    <cellStyle name="出力 2 6 2 4 2" xfId="33949"/>
    <cellStyle name="出力 2 6 2 5" xfId="16776"/>
    <cellStyle name="出力 2 6 2 6" xfId="7397"/>
    <cellStyle name="出力 2 6 3" xfId="3584"/>
    <cellStyle name="出力 2 6 3 2" xfId="13975"/>
    <cellStyle name="出力 2 6 3 2 2" xfId="29964"/>
    <cellStyle name="出力 2 6 3 2 2 2" xfId="38999"/>
    <cellStyle name="出力 2 6 3 2 3" xfId="23328"/>
    <cellStyle name="出力 2 6 3 2 4" xfId="32364"/>
    <cellStyle name="出力 2 6 3 3" xfId="25388"/>
    <cellStyle name="出力 2 6 3 3 2" xfId="34423"/>
    <cellStyle name="出力 2 6 3 4" xfId="22838"/>
    <cellStyle name="出力 2 6 3 5" xfId="8374"/>
    <cellStyle name="出力 2 6 4" xfId="10602"/>
    <cellStyle name="出力 2 6 4 2" xfId="26596"/>
    <cellStyle name="出力 2 6 4 2 2" xfId="35631"/>
    <cellStyle name="出力 2 6 4 3" xfId="19956"/>
    <cellStyle name="出力 2 6 4 4" xfId="15836"/>
    <cellStyle name="出力 2 6 5" xfId="24401"/>
    <cellStyle name="出力 2 6 5 2" xfId="33436"/>
    <cellStyle name="出力 2 6 6" xfId="15030"/>
    <cellStyle name="出力 2 6 7" xfId="6034"/>
    <cellStyle name="出力 2 7" xfId="1565"/>
    <cellStyle name="出力 2 7 2" xfId="800"/>
    <cellStyle name="出力 2 7 2 2" xfId="3148"/>
    <cellStyle name="出力 2 7 2 2 2" xfId="13349"/>
    <cellStyle name="出力 2 7 2 2 2 2" xfId="29337"/>
    <cellStyle name="出力 2 7 2 2 2 2 2" xfId="38372"/>
    <cellStyle name="出力 2 7 2 2 2 3" xfId="22702"/>
    <cellStyle name="出力 2 7 2 2 2 4" xfId="31737"/>
    <cellStyle name="出力 2 7 2 2 3" xfId="25203"/>
    <cellStyle name="出力 2 7 2 2 3 2" xfId="34238"/>
    <cellStyle name="出力 2 7 2 2 4" xfId="17974"/>
    <cellStyle name="出力 2 7 2 2 5" xfId="7938"/>
    <cellStyle name="出力 2 7 2 3" xfId="11851"/>
    <cellStyle name="出力 2 7 2 3 2" xfId="27845"/>
    <cellStyle name="出力 2 7 2 3 2 2" xfId="36880"/>
    <cellStyle name="出力 2 7 2 3 3" xfId="21203"/>
    <cellStyle name="出力 2 7 2 3 4" xfId="16030"/>
    <cellStyle name="出力 2 7 2 4" xfId="24216"/>
    <cellStyle name="出力 2 7 2 4 2" xfId="33251"/>
    <cellStyle name="出力 2 7 2 5" xfId="16286"/>
    <cellStyle name="出力 2 7 2 6" xfId="5599"/>
    <cellStyle name="出力 2 7 3" xfId="3906"/>
    <cellStyle name="出力 2 7 3 2" xfId="13208"/>
    <cellStyle name="出力 2 7 3 2 2" xfId="29196"/>
    <cellStyle name="出力 2 7 3 2 2 2" xfId="38231"/>
    <cellStyle name="出力 2 7 3 2 3" xfId="22561"/>
    <cellStyle name="出力 2 7 3 2 4" xfId="31596"/>
    <cellStyle name="出力 2 7 3 3" xfId="25488"/>
    <cellStyle name="出力 2 7 3 3 2" xfId="34523"/>
    <cellStyle name="出力 2 7 3 4" xfId="16830"/>
    <cellStyle name="出力 2 7 3 5" xfId="8696"/>
    <cellStyle name="出力 2 7 4" xfId="12324"/>
    <cellStyle name="出力 2 7 4 2" xfId="28319"/>
    <cellStyle name="出力 2 7 4 2 2" xfId="37354"/>
    <cellStyle name="出力 2 7 4 3" xfId="21676"/>
    <cellStyle name="出力 2 7 4 4" xfId="30719"/>
    <cellStyle name="出力 2 7 5" xfId="24501"/>
    <cellStyle name="出力 2 7 5 2" xfId="33536"/>
    <cellStyle name="出力 2 7 6" xfId="18917"/>
    <cellStyle name="出力 2 7 7" xfId="6356"/>
    <cellStyle name="出力 2 8" xfId="1731"/>
    <cellStyle name="出力 2 8 2" xfId="2515"/>
    <cellStyle name="出力 2 8 2 2" xfId="4856"/>
    <cellStyle name="出力 2 8 2 2 2" xfId="13443"/>
    <cellStyle name="出力 2 8 2 2 2 2" xfId="29431"/>
    <cellStyle name="出力 2 8 2 2 2 2 2" xfId="38466"/>
    <cellStyle name="出力 2 8 2 2 2 3" xfId="22796"/>
    <cellStyle name="出力 2 8 2 2 2 4" xfId="31831"/>
    <cellStyle name="出力 2 8 2 2 3" xfId="25866"/>
    <cellStyle name="出力 2 8 2 2 3 2" xfId="34901"/>
    <cellStyle name="出力 2 8 2 2 4" xfId="17213"/>
    <cellStyle name="出力 2 8 2 2 5" xfId="9646"/>
    <cellStyle name="出力 2 8 2 3" xfId="12812"/>
    <cellStyle name="出力 2 8 2 3 2" xfId="28800"/>
    <cellStyle name="出力 2 8 2 3 2 2" xfId="37835"/>
    <cellStyle name="出力 2 8 2 3 3" xfId="22165"/>
    <cellStyle name="出力 2 8 2 3 4" xfId="31200"/>
    <cellStyle name="出力 2 8 2 4" xfId="24879"/>
    <cellStyle name="出力 2 8 2 4 2" xfId="33914"/>
    <cellStyle name="出力 2 8 2 5" xfId="20349"/>
    <cellStyle name="出力 2 8 2 6" xfId="7305"/>
    <cellStyle name="出力 2 8 3" xfId="4072"/>
    <cellStyle name="出力 2 8 3 2" xfId="12441"/>
    <cellStyle name="出力 2 8 3 2 2" xfId="28432"/>
    <cellStyle name="出力 2 8 3 2 2 2" xfId="37467"/>
    <cellStyle name="出力 2 8 3 2 3" xfId="21793"/>
    <cellStyle name="出力 2 8 3 2 4" xfId="30832"/>
    <cellStyle name="出力 2 8 3 3" xfId="25566"/>
    <cellStyle name="出力 2 8 3 3 2" xfId="34601"/>
    <cellStyle name="出力 2 8 3 4" xfId="23308"/>
    <cellStyle name="出力 2 8 3 5" xfId="8862"/>
    <cellStyle name="出力 2 8 4" xfId="10852"/>
    <cellStyle name="出力 2 8 4 2" xfId="26846"/>
    <cellStyle name="出力 2 8 4 2 2" xfId="35881"/>
    <cellStyle name="出力 2 8 4 3" xfId="20206"/>
    <cellStyle name="出力 2 8 4 4" xfId="15967"/>
    <cellStyle name="出力 2 8 5" xfId="24579"/>
    <cellStyle name="出力 2 8 5 2" xfId="33614"/>
    <cellStyle name="出力 2 8 6" xfId="16415"/>
    <cellStyle name="出力 2 8 7" xfId="6521"/>
    <cellStyle name="出力 2 9" xfId="1579"/>
    <cellStyle name="出力 2 9 2" xfId="2893"/>
    <cellStyle name="出力 2 9 2 2" xfId="5234"/>
    <cellStyle name="出力 2 9 2 2 2" xfId="14352"/>
    <cellStyle name="出力 2 9 2 2 2 2" xfId="30343"/>
    <cellStyle name="出力 2 9 2 2 2 2 2" xfId="39378"/>
    <cellStyle name="出力 2 9 2 2 2 3" xfId="23707"/>
    <cellStyle name="出力 2 9 2 2 2 4" xfId="32743"/>
    <cellStyle name="出力 2 9 2 2 3" xfId="26048"/>
    <cellStyle name="出力 2 9 2 2 3 2" xfId="35083"/>
    <cellStyle name="出力 2 9 2 2 4" xfId="23439"/>
    <cellStyle name="出力 2 9 2 2 5" xfId="10024"/>
    <cellStyle name="出力 2 9 2 3" xfId="14081"/>
    <cellStyle name="出力 2 9 2 3 2" xfId="30070"/>
    <cellStyle name="出力 2 9 2 3 2 2" xfId="39105"/>
    <cellStyle name="出力 2 9 2 3 3" xfId="23434"/>
    <cellStyle name="出力 2 9 2 3 4" xfId="32470"/>
    <cellStyle name="出力 2 9 2 4" xfId="25061"/>
    <cellStyle name="出力 2 9 2 4 2" xfId="34096"/>
    <cellStyle name="出力 2 9 2 5" xfId="23274"/>
    <cellStyle name="出力 2 9 2 6" xfId="7683"/>
    <cellStyle name="出力 2 9 3" xfId="3920"/>
    <cellStyle name="出力 2 9 3 2" xfId="10812"/>
    <cellStyle name="出力 2 9 3 2 2" xfId="26806"/>
    <cellStyle name="出力 2 9 3 2 2 2" xfId="35841"/>
    <cellStyle name="出力 2 9 3 2 3" xfId="20166"/>
    <cellStyle name="出力 2 9 3 2 4" xfId="23168"/>
    <cellStyle name="出力 2 9 3 3" xfId="25502"/>
    <cellStyle name="出力 2 9 3 3 2" xfId="34537"/>
    <cellStyle name="出力 2 9 3 4" xfId="22500"/>
    <cellStyle name="出力 2 9 3 5" xfId="8710"/>
    <cellStyle name="出力 2 9 4" xfId="13980"/>
    <cellStyle name="出力 2 9 4 2" xfId="29969"/>
    <cellStyle name="出力 2 9 4 2 2" xfId="39004"/>
    <cellStyle name="出力 2 9 4 3" xfId="23333"/>
    <cellStyle name="出力 2 9 4 4" xfId="32369"/>
    <cellStyle name="出力 2 9 5" xfId="24515"/>
    <cellStyle name="出力 2 9 5 2" xfId="33550"/>
    <cellStyle name="出力 2 9 6" xfId="15569"/>
    <cellStyle name="出力 2 9 7" xfId="6370"/>
    <cellStyle name="出力 3" xfId="402"/>
    <cellStyle name="出力 3 10" xfId="2605"/>
    <cellStyle name="出力 3 10 2" xfId="4946"/>
    <cellStyle name="出力 3 10 2 2" xfId="12083"/>
    <cellStyle name="出力 3 10 2 2 2" xfId="28078"/>
    <cellStyle name="出力 3 10 2 2 2 2" xfId="37113"/>
    <cellStyle name="出力 3 10 2 2 3" xfId="21435"/>
    <cellStyle name="出力 3 10 2 2 4" xfId="14887"/>
    <cellStyle name="出力 3 10 2 3" xfId="25899"/>
    <cellStyle name="出力 3 10 2 3 2" xfId="34934"/>
    <cellStyle name="出力 3 10 2 4" xfId="17629"/>
    <cellStyle name="出力 3 10 2 5" xfId="9736"/>
    <cellStyle name="出力 3 10 3" xfId="12943"/>
    <cellStyle name="出力 3 10 3 2" xfId="28931"/>
    <cellStyle name="出力 3 10 3 2 2" xfId="37966"/>
    <cellStyle name="出力 3 10 3 3" xfId="22296"/>
    <cellStyle name="出力 3 10 3 4" xfId="31331"/>
    <cellStyle name="出力 3 10 4" xfId="24912"/>
    <cellStyle name="出力 3 10 4 2" xfId="33947"/>
    <cellStyle name="出力 3 10 5" xfId="22194"/>
    <cellStyle name="出力 3 10 6" xfId="7395"/>
    <cellStyle name="出力 3 11" xfId="3061"/>
    <cellStyle name="出力 3 11 2" xfId="12999"/>
    <cellStyle name="出力 3 11 2 2" xfId="28987"/>
    <cellStyle name="出力 3 11 2 2 2" xfId="38022"/>
    <cellStyle name="出力 3 11 2 3" xfId="22352"/>
    <cellStyle name="出力 3 11 2 4" xfId="31387"/>
    <cellStyle name="出力 3 11 3" xfId="25165"/>
    <cellStyle name="出力 3 11 3 2" xfId="34200"/>
    <cellStyle name="出力 3 11 4" xfId="23524"/>
    <cellStyle name="出力 3 11 5" xfId="7851"/>
    <cellStyle name="出力 3 12" xfId="704"/>
    <cellStyle name="出力 3 12 2" xfId="24136"/>
    <cellStyle name="出力 3 12 2 2" xfId="33171"/>
    <cellStyle name="出力 3 12 3" xfId="15293"/>
    <cellStyle name="出力 3 12 4" xfId="18789"/>
    <cellStyle name="出力 3 12 5" xfId="5512"/>
    <cellStyle name="出力 3 13" xfId="10169"/>
    <cellStyle name="出力 3 13 2" xfId="26171"/>
    <cellStyle name="出力 3 13 2 2" xfId="35206"/>
    <cellStyle name="出力 3 13 3" xfId="19524"/>
    <cellStyle name="出力 3 13 4" xfId="15649"/>
    <cellStyle name="出力 3 14" xfId="24027"/>
    <cellStyle name="出力 3 14 2" xfId="33063"/>
    <cellStyle name="出力 3 15" xfId="17168"/>
    <cellStyle name="出力 3 16" xfId="5359"/>
    <cellStyle name="出力 3 2" xfId="577"/>
    <cellStyle name="出力 3 2 10" xfId="3128"/>
    <cellStyle name="出力 3 2 10 2" xfId="11091"/>
    <cellStyle name="出力 3 2 10 2 2" xfId="27085"/>
    <cellStyle name="出力 3 2 10 2 2 2" xfId="36120"/>
    <cellStyle name="出力 3 2 10 2 3" xfId="20444"/>
    <cellStyle name="出力 3 2 10 2 4" xfId="22470"/>
    <cellStyle name="出力 3 2 10 3" xfId="25190"/>
    <cellStyle name="出力 3 2 10 3 2" xfId="34225"/>
    <cellStyle name="出力 3 2 10 4" xfId="17396"/>
    <cellStyle name="出力 3 2 10 5" xfId="7918"/>
    <cellStyle name="出力 3 2 11" xfId="780"/>
    <cellStyle name="出力 3 2 11 2" xfId="24203"/>
    <cellStyle name="出力 3 2 11 2 2" xfId="33238"/>
    <cellStyle name="出力 3 2 11 3" xfId="15360"/>
    <cellStyle name="出力 3 2 11 4" xfId="17316"/>
    <cellStyle name="出力 3 2 11 5" xfId="5579"/>
    <cellStyle name="出力 3 2 12" xfId="10662"/>
    <cellStyle name="出力 3 2 12 2" xfId="26656"/>
    <cellStyle name="出力 3 2 12 2 2" xfId="35691"/>
    <cellStyle name="出力 3 2 12 3" xfId="20016"/>
    <cellStyle name="出力 3 2 12 4" xfId="21599"/>
    <cellStyle name="出力 3 2 13" xfId="24053"/>
    <cellStyle name="出力 3 2 13 2" xfId="33088"/>
    <cellStyle name="出力 3 2 14" xfId="17420"/>
    <cellStyle name="出力 3 2 15" xfId="5426"/>
    <cellStyle name="出力 3 2 2" xfId="1654"/>
    <cellStyle name="出力 3 2 2 2" xfId="2774"/>
    <cellStyle name="出力 3 2 2 2 2" xfId="5115"/>
    <cellStyle name="出力 3 2 2 2 2 2" xfId="10203"/>
    <cellStyle name="出力 3 2 2 2 2 2 2" xfId="26201"/>
    <cellStyle name="出力 3 2 2 2 2 2 2 2" xfId="35236"/>
    <cellStyle name="出力 3 2 2 2 2 2 3" xfId="19558"/>
    <cellStyle name="出力 3 2 2 2 2 2 4" xfId="21721"/>
    <cellStyle name="出力 3 2 2 2 2 3" xfId="25961"/>
    <cellStyle name="出力 3 2 2 2 2 3 2" xfId="34996"/>
    <cellStyle name="出力 3 2 2 2 2 4" xfId="18938"/>
    <cellStyle name="出力 3 2 2 2 2 5" xfId="9905"/>
    <cellStyle name="出力 3 2 2 2 3" xfId="11834"/>
    <cellStyle name="出力 3 2 2 2 3 2" xfId="27828"/>
    <cellStyle name="出力 3 2 2 2 3 2 2" xfId="36863"/>
    <cellStyle name="出力 3 2 2 2 3 3" xfId="21186"/>
    <cellStyle name="出力 3 2 2 2 3 4" xfId="14745"/>
    <cellStyle name="出力 3 2 2 2 4" xfId="24974"/>
    <cellStyle name="出力 3 2 2 2 4 2" xfId="34009"/>
    <cellStyle name="出力 3 2 2 2 5" xfId="15759"/>
    <cellStyle name="出力 3 2 2 2 6" xfId="7564"/>
    <cellStyle name="出力 3 2 2 3" xfId="3995"/>
    <cellStyle name="出力 3 2 2 3 2" xfId="11596"/>
    <cellStyle name="出力 3 2 2 3 2 2" xfId="27590"/>
    <cellStyle name="出力 3 2 2 3 2 2 2" xfId="36625"/>
    <cellStyle name="出力 3 2 2 3 2 3" xfId="20948"/>
    <cellStyle name="出力 3 2 2 3 2 4" xfId="18288"/>
    <cellStyle name="出力 3 2 2 3 3" xfId="25532"/>
    <cellStyle name="出力 3 2 2 3 3 2" xfId="34567"/>
    <cellStyle name="出力 3 2 2 3 4" xfId="17966"/>
    <cellStyle name="出力 3 2 2 3 5" xfId="8785"/>
    <cellStyle name="出力 3 2 2 4" xfId="14224"/>
    <cellStyle name="出力 3 2 2 4 2" xfId="30213"/>
    <cellStyle name="出力 3 2 2 4 2 2" xfId="39248"/>
    <cellStyle name="出力 3 2 2 4 3" xfId="23577"/>
    <cellStyle name="出力 3 2 2 4 4" xfId="32613"/>
    <cellStyle name="出力 3 2 2 5" xfId="24545"/>
    <cellStyle name="出力 3 2 2 5 2" xfId="33580"/>
    <cellStyle name="出力 3 2 2 6" xfId="19124"/>
    <cellStyle name="出力 3 2 2 7" xfId="6445"/>
    <cellStyle name="出力 3 2 3" xfId="1815"/>
    <cellStyle name="出力 3 2 3 2" xfId="2984"/>
    <cellStyle name="出力 3 2 3 2 2" xfId="5325"/>
    <cellStyle name="出力 3 2 3 2 2 2" xfId="14443"/>
    <cellStyle name="出力 3 2 3 2 2 2 2" xfId="30434"/>
    <cellStyle name="出力 3 2 3 2 2 2 2 2" xfId="39469"/>
    <cellStyle name="出力 3 2 3 2 2 2 3" xfId="23798"/>
    <cellStyle name="出力 3 2 3 2 2 2 4" xfId="32834"/>
    <cellStyle name="出力 3 2 3 2 2 3" xfId="26121"/>
    <cellStyle name="出力 3 2 3 2 2 3 2" xfId="35156"/>
    <cellStyle name="出力 3 2 3 2 2 4" xfId="21513"/>
    <cellStyle name="出力 3 2 3 2 2 5" xfId="10115"/>
    <cellStyle name="出力 3 2 3 2 3" xfId="10539"/>
    <cellStyle name="出力 3 2 3 2 3 2" xfId="26537"/>
    <cellStyle name="出力 3 2 3 2 3 2 2" xfId="35572"/>
    <cellStyle name="出力 3 2 3 2 3 3" xfId="19893"/>
    <cellStyle name="出力 3 2 3 2 3 4" xfId="17832"/>
    <cellStyle name="出力 3 2 3 2 4" xfId="25134"/>
    <cellStyle name="出力 3 2 3 2 4 2" xfId="34169"/>
    <cellStyle name="出力 3 2 3 2 5" xfId="21545"/>
    <cellStyle name="出力 3 2 3 2 6" xfId="7774"/>
    <cellStyle name="出力 3 2 3 3" xfId="4156"/>
    <cellStyle name="出力 3 2 3 3 2" xfId="12252"/>
    <cellStyle name="出力 3 2 3 3 2 2" xfId="28247"/>
    <cellStyle name="出力 3 2 3 3 2 2 2" xfId="37282"/>
    <cellStyle name="出力 3 2 3 3 2 3" xfId="21604"/>
    <cellStyle name="出力 3 2 3 3 2 4" xfId="30647"/>
    <cellStyle name="出力 3 2 3 3 3" xfId="25605"/>
    <cellStyle name="出力 3 2 3 3 3 2" xfId="34640"/>
    <cellStyle name="出力 3 2 3 3 4" xfId="16586"/>
    <cellStyle name="出力 3 2 3 3 5" xfId="8946"/>
    <cellStyle name="出力 3 2 3 4" xfId="12190"/>
    <cellStyle name="出力 3 2 3 4 2" xfId="28185"/>
    <cellStyle name="出力 3 2 3 4 2 2" xfId="37220"/>
    <cellStyle name="出力 3 2 3 4 3" xfId="21542"/>
    <cellStyle name="出力 3 2 3 4 4" xfId="14791"/>
    <cellStyle name="出力 3 2 3 5" xfId="24618"/>
    <cellStyle name="出力 3 2 3 5 2" xfId="33653"/>
    <cellStyle name="出力 3 2 3 6" xfId="18047"/>
    <cellStyle name="出力 3 2 3 7" xfId="6605"/>
    <cellStyle name="出力 3 2 4" xfId="1955"/>
    <cellStyle name="出力 3 2 4 2" xfId="2888"/>
    <cellStyle name="出力 3 2 4 2 2" xfId="5229"/>
    <cellStyle name="出力 3 2 4 2 2 2" xfId="14347"/>
    <cellStyle name="出力 3 2 4 2 2 2 2" xfId="30338"/>
    <cellStyle name="出力 3 2 4 2 2 2 2 2" xfId="39373"/>
    <cellStyle name="出力 3 2 4 2 2 2 3" xfId="23702"/>
    <cellStyle name="出力 3 2 4 2 2 2 4" xfId="32738"/>
    <cellStyle name="出力 3 2 4 2 2 3" xfId="26043"/>
    <cellStyle name="出力 3 2 4 2 2 3 2" xfId="35078"/>
    <cellStyle name="出力 3 2 4 2 2 4" xfId="15700"/>
    <cellStyle name="出力 3 2 4 2 2 5" xfId="10019"/>
    <cellStyle name="出力 3 2 4 2 3" xfId="13587"/>
    <cellStyle name="出力 3 2 4 2 3 2" xfId="29575"/>
    <cellStyle name="出力 3 2 4 2 3 2 2" xfId="38610"/>
    <cellStyle name="出力 3 2 4 2 3 3" xfId="22940"/>
    <cellStyle name="出力 3 2 4 2 3 4" xfId="31975"/>
    <cellStyle name="出力 3 2 4 2 4" xfId="25056"/>
    <cellStyle name="出力 3 2 4 2 4 2" xfId="34091"/>
    <cellStyle name="出力 3 2 4 2 5" xfId="23428"/>
    <cellStyle name="出力 3 2 4 2 6" xfId="7678"/>
    <cellStyle name="出力 3 2 4 3" xfId="4296"/>
    <cellStyle name="出力 3 2 4 3 2" xfId="11759"/>
    <cellStyle name="出力 3 2 4 3 2 2" xfId="27753"/>
    <cellStyle name="出力 3 2 4 3 2 2 2" xfId="36788"/>
    <cellStyle name="出力 3 2 4 3 2 3" xfId="21111"/>
    <cellStyle name="出力 3 2 4 3 2 4" xfId="17892"/>
    <cellStyle name="出力 3 2 4 3 3" xfId="25652"/>
    <cellStyle name="出力 3 2 4 3 3 2" xfId="34687"/>
    <cellStyle name="出力 3 2 4 3 4" xfId="17844"/>
    <cellStyle name="出力 3 2 4 3 5" xfId="9086"/>
    <cellStyle name="出力 3 2 4 4" xfId="12472"/>
    <cellStyle name="出力 3 2 4 4 2" xfId="28463"/>
    <cellStyle name="出力 3 2 4 4 2 2" xfId="37498"/>
    <cellStyle name="出力 3 2 4 4 3" xfId="21824"/>
    <cellStyle name="出力 3 2 4 4 4" xfId="30863"/>
    <cellStyle name="出力 3 2 4 5" xfId="24665"/>
    <cellStyle name="出力 3 2 4 5 2" xfId="33700"/>
    <cellStyle name="出力 3 2 4 6" xfId="19390"/>
    <cellStyle name="出力 3 2 4 7" xfId="6745"/>
    <cellStyle name="出力 3 2 5" xfId="2095"/>
    <cellStyle name="出力 3 2 5 2" xfId="814"/>
    <cellStyle name="出力 3 2 5 2 2" xfId="3162"/>
    <cellStyle name="出力 3 2 5 2 2 2" xfId="11609"/>
    <cellStyle name="出力 3 2 5 2 2 2 2" xfId="27603"/>
    <cellStyle name="出力 3 2 5 2 2 2 2 2" xfId="36638"/>
    <cellStyle name="出力 3 2 5 2 2 2 3" xfId="20961"/>
    <cellStyle name="出力 3 2 5 2 2 2 4" xfId="16564"/>
    <cellStyle name="出力 3 2 5 2 2 3" xfId="25213"/>
    <cellStyle name="出力 3 2 5 2 2 3 2" xfId="34248"/>
    <cellStyle name="出力 3 2 5 2 2 4" xfId="16887"/>
    <cellStyle name="出力 3 2 5 2 2 5" xfId="7952"/>
    <cellStyle name="出力 3 2 5 2 3" xfId="14144"/>
    <cellStyle name="出力 3 2 5 2 3 2" xfId="30133"/>
    <cellStyle name="出力 3 2 5 2 3 2 2" xfId="39168"/>
    <cellStyle name="出力 3 2 5 2 3 3" xfId="23497"/>
    <cellStyle name="出力 3 2 5 2 3 4" xfId="32533"/>
    <cellStyle name="出力 3 2 5 2 4" xfId="24226"/>
    <cellStyle name="出力 3 2 5 2 4 2" xfId="33261"/>
    <cellStyle name="出力 3 2 5 2 5" xfId="19398"/>
    <cellStyle name="出力 3 2 5 2 6" xfId="5613"/>
    <cellStyle name="出力 3 2 5 3" xfId="4436"/>
    <cellStyle name="出力 3 2 5 3 2" xfId="12784"/>
    <cellStyle name="出力 3 2 5 3 2 2" xfId="28772"/>
    <cellStyle name="出力 3 2 5 3 2 2 2" xfId="37807"/>
    <cellStyle name="出力 3 2 5 3 2 3" xfId="22137"/>
    <cellStyle name="出力 3 2 5 3 2 4" xfId="31172"/>
    <cellStyle name="出力 3 2 5 3 3" xfId="25706"/>
    <cellStyle name="出力 3 2 5 3 3 2" xfId="34741"/>
    <cellStyle name="出力 3 2 5 3 4" xfId="22973"/>
    <cellStyle name="出力 3 2 5 3 5" xfId="9226"/>
    <cellStyle name="出力 3 2 5 4" xfId="12928"/>
    <cellStyle name="出力 3 2 5 4 2" xfId="28916"/>
    <cellStyle name="出力 3 2 5 4 2 2" xfId="37951"/>
    <cellStyle name="出力 3 2 5 4 3" xfId="22281"/>
    <cellStyle name="出力 3 2 5 4 4" xfId="31316"/>
    <cellStyle name="出力 3 2 5 5" xfId="24719"/>
    <cellStyle name="出力 3 2 5 5 2" xfId="33754"/>
    <cellStyle name="出力 3 2 5 6" xfId="22079"/>
    <cellStyle name="出力 3 2 5 7" xfId="6885"/>
    <cellStyle name="出力 3 2 6" xfId="2220"/>
    <cellStyle name="出力 3 2 6 2" xfId="2845"/>
    <cellStyle name="出力 3 2 6 2 2" xfId="5186"/>
    <cellStyle name="出力 3 2 6 2 2 2" xfId="14304"/>
    <cellStyle name="出力 3 2 6 2 2 2 2" xfId="30295"/>
    <cellStyle name="出力 3 2 6 2 2 2 2 2" xfId="39330"/>
    <cellStyle name="出力 3 2 6 2 2 2 3" xfId="23659"/>
    <cellStyle name="出力 3 2 6 2 2 2 4" xfId="32695"/>
    <cellStyle name="出力 3 2 6 2 2 3" xfId="26013"/>
    <cellStyle name="出力 3 2 6 2 2 3 2" xfId="35048"/>
    <cellStyle name="出力 3 2 6 2 2 4" xfId="21575"/>
    <cellStyle name="出力 3 2 6 2 2 5" xfId="9976"/>
    <cellStyle name="出力 3 2 6 2 3" xfId="13292"/>
    <cellStyle name="出力 3 2 6 2 3 2" xfId="29280"/>
    <cellStyle name="出力 3 2 6 2 3 2 2" xfId="38315"/>
    <cellStyle name="出力 3 2 6 2 3 3" xfId="22645"/>
    <cellStyle name="出力 3 2 6 2 3 4" xfId="31680"/>
    <cellStyle name="出力 3 2 6 2 4" xfId="25026"/>
    <cellStyle name="出力 3 2 6 2 4 2" xfId="34061"/>
    <cellStyle name="出力 3 2 6 2 5" xfId="15740"/>
    <cellStyle name="出力 3 2 6 2 6" xfId="7635"/>
    <cellStyle name="出力 3 2 6 3" xfId="4561"/>
    <cellStyle name="出力 3 2 6 3 2" xfId="10802"/>
    <cellStyle name="出力 3 2 6 3 2 2" xfId="26796"/>
    <cellStyle name="出力 3 2 6 3 2 2 2" xfId="35831"/>
    <cellStyle name="出力 3 2 6 3 2 3" xfId="20156"/>
    <cellStyle name="出力 3 2 6 3 2 4" xfId="22482"/>
    <cellStyle name="出力 3 2 6 3 3" xfId="25735"/>
    <cellStyle name="出力 3 2 6 3 3 2" xfId="34770"/>
    <cellStyle name="出力 3 2 6 3 4" xfId="19203"/>
    <cellStyle name="出力 3 2 6 3 5" xfId="9351"/>
    <cellStyle name="出力 3 2 6 4" xfId="12588"/>
    <cellStyle name="出力 3 2 6 4 2" xfId="28575"/>
    <cellStyle name="出力 3 2 6 4 2 2" xfId="37610"/>
    <cellStyle name="出力 3 2 6 4 3" xfId="21940"/>
    <cellStyle name="出力 3 2 6 4 4" xfId="30975"/>
    <cellStyle name="出力 3 2 6 5" xfId="24748"/>
    <cellStyle name="出力 3 2 6 5 2" xfId="33783"/>
    <cellStyle name="出力 3 2 6 6" xfId="22417"/>
    <cellStyle name="出力 3 2 6 7" xfId="7010"/>
    <cellStyle name="出力 3 2 7" xfId="2353"/>
    <cellStyle name="出力 3 2 7 2" xfId="978"/>
    <cellStyle name="出力 3 2 7 2 2" xfId="3326"/>
    <cellStyle name="出力 3 2 7 2 2 2" xfId="10641"/>
    <cellStyle name="出力 3 2 7 2 2 2 2" xfId="26635"/>
    <cellStyle name="出力 3 2 7 2 2 2 2 2" xfId="35670"/>
    <cellStyle name="出力 3 2 7 2 2 2 3" xfId="19995"/>
    <cellStyle name="出力 3 2 7 2 2 2 4" xfId="16572"/>
    <cellStyle name="出力 3 2 7 2 2 3" xfId="25278"/>
    <cellStyle name="出力 3 2 7 2 2 3 2" xfId="34313"/>
    <cellStyle name="出力 3 2 7 2 2 4" xfId="22213"/>
    <cellStyle name="出力 3 2 7 2 2 5" xfId="8116"/>
    <cellStyle name="出力 3 2 7 2 3" xfId="13185"/>
    <cellStyle name="出力 3 2 7 2 3 2" xfId="29173"/>
    <cellStyle name="出力 3 2 7 2 3 2 2" xfId="38208"/>
    <cellStyle name="出力 3 2 7 2 3 3" xfId="22538"/>
    <cellStyle name="出力 3 2 7 2 3 4" xfId="31573"/>
    <cellStyle name="出力 3 2 7 2 4" xfId="24291"/>
    <cellStyle name="出力 3 2 7 2 4 2" xfId="33326"/>
    <cellStyle name="出力 3 2 7 2 5" xfId="15784"/>
    <cellStyle name="出力 3 2 7 2 6" xfId="5777"/>
    <cellStyle name="出力 3 2 7 3" xfId="4694"/>
    <cellStyle name="出力 3 2 7 3 2" xfId="13196"/>
    <cellStyle name="出力 3 2 7 3 2 2" xfId="29184"/>
    <cellStyle name="出力 3 2 7 3 2 2 2" xfId="38219"/>
    <cellStyle name="出力 3 2 7 3 2 3" xfId="22549"/>
    <cellStyle name="出力 3 2 7 3 2 4" xfId="31584"/>
    <cellStyle name="出力 3 2 7 3 3" xfId="25784"/>
    <cellStyle name="出力 3 2 7 3 3 2" xfId="34819"/>
    <cellStyle name="出力 3 2 7 3 4" xfId="15597"/>
    <cellStyle name="出力 3 2 7 3 5" xfId="9484"/>
    <cellStyle name="出力 3 2 7 4" xfId="13033"/>
    <cellStyle name="出力 3 2 7 4 2" xfId="29021"/>
    <cellStyle name="出力 3 2 7 4 2 2" xfId="38056"/>
    <cellStyle name="出力 3 2 7 4 3" xfId="22386"/>
    <cellStyle name="出力 3 2 7 4 4" xfId="31421"/>
    <cellStyle name="出力 3 2 7 5" xfId="24797"/>
    <cellStyle name="出力 3 2 7 5 2" xfId="33832"/>
    <cellStyle name="出力 3 2 7 6" xfId="18466"/>
    <cellStyle name="出力 3 2 7 7" xfId="7143"/>
    <cellStyle name="出力 3 2 8" xfId="1218"/>
    <cellStyle name="出力 3 2 8 2" xfId="3559"/>
    <cellStyle name="出力 3 2 8 2 2" xfId="12449"/>
    <cellStyle name="出力 3 2 8 2 2 2" xfId="28440"/>
    <cellStyle name="出力 3 2 8 2 2 2 2" xfId="37475"/>
    <cellStyle name="出力 3 2 8 2 2 3" xfId="21801"/>
    <cellStyle name="出力 3 2 8 2 2 4" xfId="30840"/>
    <cellStyle name="出力 3 2 8 2 3" xfId="25365"/>
    <cellStyle name="出力 3 2 8 2 3 2" xfId="34400"/>
    <cellStyle name="出力 3 2 8 2 4" xfId="21345"/>
    <cellStyle name="出力 3 2 8 2 5" xfId="8349"/>
    <cellStyle name="出力 3 2 8 3" xfId="12863"/>
    <cellStyle name="出力 3 2 8 3 2" xfId="28851"/>
    <cellStyle name="出力 3 2 8 3 2 2" xfId="37886"/>
    <cellStyle name="出力 3 2 8 3 3" xfId="22216"/>
    <cellStyle name="出力 3 2 8 3 4" xfId="31251"/>
    <cellStyle name="出力 3 2 8 4" xfId="24378"/>
    <cellStyle name="出力 3 2 8 4 2" xfId="33413"/>
    <cellStyle name="出力 3 2 8 5" xfId="15050"/>
    <cellStyle name="出力 3 2 8 6" xfId="6009"/>
    <cellStyle name="出力 3 2 9" xfId="2618"/>
    <cellStyle name="出力 3 2 9 2" xfId="4959"/>
    <cellStyle name="出力 3 2 9 2 2" xfId="10341"/>
    <cellStyle name="出力 3 2 9 2 2 2" xfId="26339"/>
    <cellStyle name="出力 3 2 9 2 2 2 2" xfId="35374"/>
    <cellStyle name="出力 3 2 9 2 2 3" xfId="19695"/>
    <cellStyle name="出力 3 2 9 2 2 4" xfId="17638"/>
    <cellStyle name="出力 3 2 9 2 3" xfId="25907"/>
    <cellStyle name="出力 3 2 9 2 3 2" xfId="34942"/>
    <cellStyle name="出力 3 2 9 2 4" xfId="18117"/>
    <cellStyle name="出力 3 2 9 2 5" xfId="9749"/>
    <cellStyle name="出力 3 2 9 3" xfId="13848"/>
    <cellStyle name="出力 3 2 9 3 2" xfId="29837"/>
    <cellStyle name="出力 3 2 9 3 2 2" xfId="38872"/>
    <cellStyle name="出力 3 2 9 3 3" xfId="23201"/>
    <cellStyle name="出力 3 2 9 3 4" xfId="32237"/>
    <cellStyle name="出力 3 2 9 4" xfId="24920"/>
    <cellStyle name="出力 3 2 9 4 2" xfId="33955"/>
    <cellStyle name="出力 3 2 9 5" xfId="18528"/>
    <cellStyle name="出力 3 2 9 6" xfId="7408"/>
    <cellStyle name="出力 3 3" xfId="1540"/>
    <cellStyle name="出力 3 3 2" xfId="1018"/>
    <cellStyle name="出力 3 3 2 2" xfId="3366"/>
    <cellStyle name="出力 3 3 2 2 2" xfId="10769"/>
    <cellStyle name="出力 3 3 2 2 2 2" xfId="26763"/>
    <cellStyle name="出力 3 3 2 2 2 2 2" xfId="35798"/>
    <cellStyle name="出力 3 3 2 2 2 3" xfId="20123"/>
    <cellStyle name="出力 3 3 2 2 2 4" xfId="18437"/>
    <cellStyle name="出力 3 3 2 2 3" xfId="25308"/>
    <cellStyle name="出力 3 3 2 2 3 2" xfId="34343"/>
    <cellStyle name="出力 3 3 2 2 4" xfId="17464"/>
    <cellStyle name="出力 3 3 2 2 5" xfId="8156"/>
    <cellStyle name="出力 3 3 2 3" xfId="10575"/>
    <cellStyle name="出力 3 3 2 3 2" xfId="26569"/>
    <cellStyle name="出力 3 3 2 3 2 2" xfId="35604"/>
    <cellStyle name="出力 3 3 2 3 3" xfId="19929"/>
    <cellStyle name="出力 3 3 2 3 4" xfId="15313"/>
    <cellStyle name="出力 3 3 2 4" xfId="24321"/>
    <cellStyle name="出力 3 3 2 4 2" xfId="33356"/>
    <cellStyle name="出力 3 3 2 5" xfId="14667"/>
    <cellStyle name="出力 3 3 2 6" xfId="5817"/>
    <cellStyle name="出力 3 3 3" xfId="3881"/>
    <cellStyle name="出力 3 3 3 2" xfId="12384"/>
    <cellStyle name="出力 3 3 3 2 2" xfId="28375"/>
    <cellStyle name="出力 3 3 3 2 2 2" xfId="37410"/>
    <cellStyle name="出力 3 3 3 2 3" xfId="21736"/>
    <cellStyle name="出力 3 3 3 2 4" xfId="30775"/>
    <cellStyle name="出力 3 3 3 3" xfId="25463"/>
    <cellStyle name="出力 3 3 3 3 2" xfId="34498"/>
    <cellStyle name="出力 3 3 3 4" xfId="19072"/>
    <cellStyle name="出力 3 3 3 5" xfId="8671"/>
    <cellStyle name="出力 3 3 4" xfId="13127"/>
    <cellStyle name="出力 3 3 4 2" xfId="29115"/>
    <cellStyle name="出力 3 3 4 2 2" xfId="38150"/>
    <cellStyle name="出力 3 3 4 3" xfId="22480"/>
    <cellStyle name="出力 3 3 4 4" xfId="31515"/>
    <cellStyle name="出力 3 3 5" xfId="24476"/>
    <cellStyle name="出力 3 3 5 2" xfId="33511"/>
    <cellStyle name="出力 3 3 6" xfId="14974"/>
    <cellStyle name="出力 3 3 7" xfId="6331"/>
    <cellStyle name="出力 3 4" xfId="1241"/>
    <cellStyle name="出力 3 4 2" xfId="805"/>
    <cellStyle name="出力 3 4 2 2" xfId="3153"/>
    <cellStyle name="出力 3 4 2 2 2" xfId="13938"/>
    <cellStyle name="出力 3 4 2 2 2 2" xfId="29927"/>
    <cellStyle name="出力 3 4 2 2 2 2 2" xfId="38962"/>
    <cellStyle name="出力 3 4 2 2 2 3" xfId="23291"/>
    <cellStyle name="出力 3 4 2 2 2 4" xfId="32327"/>
    <cellStyle name="出力 3 4 2 2 3" xfId="25207"/>
    <cellStyle name="出力 3 4 2 2 3 2" xfId="34242"/>
    <cellStyle name="出力 3 4 2 2 4" xfId="20735"/>
    <cellStyle name="出力 3 4 2 2 5" xfId="7943"/>
    <cellStyle name="出力 3 4 2 3" xfId="13549"/>
    <cellStyle name="出力 3 4 2 3 2" xfId="29537"/>
    <cellStyle name="出力 3 4 2 3 2 2" xfId="38572"/>
    <cellStyle name="出力 3 4 2 3 3" xfId="22902"/>
    <cellStyle name="出力 3 4 2 3 4" xfId="31937"/>
    <cellStyle name="出力 3 4 2 4" xfId="24220"/>
    <cellStyle name="出力 3 4 2 4 2" xfId="33255"/>
    <cellStyle name="出力 3 4 2 5" xfId="15167"/>
    <cellStyle name="出力 3 4 2 6" xfId="5604"/>
    <cellStyle name="出力 3 4 3" xfId="3582"/>
    <cellStyle name="出力 3 4 3 2" xfId="10637"/>
    <cellStyle name="出力 3 4 3 2 2" xfId="26631"/>
    <cellStyle name="出力 3 4 3 2 2 2" xfId="35666"/>
    <cellStyle name="出力 3 4 3 2 3" xfId="19991"/>
    <cellStyle name="出力 3 4 3 2 4" xfId="16693"/>
    <cellStyle name="出力 3 4 3 3" xfId="25386"/>
    <cellStyle name="出力 3 4 3 3 2" xfId="34421"/>
    <cellStyle name="出力 3 4 3 4" xfId="18645"/>
    <cellStyle name="出力 3 4 3 5" xfId="8372"/>
    <cellStyle name="出力 3 4 4" xfId="13490"/>
    <cellStyle name="出力 3 4 4 2" xfId="29478"/>
    <cellStyle name="出力 3 4 4 2 2" xfId="38513"/>
    <cellStyle name="出力 3 4 4 3" xfId="22843"/>
    <cellStyle name="出力 3 4 4 4" xfId="31878"/>
    <cellStyle name="出力 3 4 5" xfId="24399"/>
    <cellStyle name="出力 3 4 5 2" xfId="33434"/>
    <cellStyle name="出力 3 4 6" xfId="15031"/>
    <cellStyle name="出力 3 4 7" xfId="6032"/>
    <cellStyle name="出力 3 5" xfId="1563"/>
    <cellStyle name="出力 3 5 2" xfId="2763"/>
    <cellStyle name="出力 3 5 2 2" xfId="5104"/>
    <cellStyle name="出力 3 5 2 2 2" xfId="10213"/>
    <cellStyle name="出力 3 5 2 2 2 2" xfId="26211"/>
    <cellStyle name="出力 3 5 2 2 2 2 2" xfId="35246"/>
    <cellStyle name="出力 3 5 2 2 2 3" xfId="19568"/>
    <cellStyle name="出力 3 5 2 2 2 4" xfId="17447"/>
    <cellStyle name="出力 3 5 2 2 3" xfId="25954"/>
    <cellStyle name="出力 3 5 2 2 3 2" xfId="34989"/>
    <cellStyle name="出力 3 5 2 2 4" xfId="23522"/>
    <cellStyle name="出力 3 5 2 2 5" xfId="9894"/>
    <cellStyle name="出力 3 5 2 3" xfId="11561"/>
    <cellStyle name="出力 3 5 2 3 2" xfId="27555"/>
    <cellStyle name="出力 3 5 2 3 2 2" xfId="36590"/>
    <cellStyle name="出力 3 5 2 3 3" xfId="20913"/>
    <cellStyle name="出力 3 5 2 3 4" xfId="17896"/>
    <cellStyle name="出力 3 5 2 4" xfId="24967"/>
    <cellStyle name="出力 3 5 2 4 2" xfId="34002"/>
    <cellStyle name="出力 3 5 2 5" xfId="15254"/>
    <cellStyle name="出力 3 5 2 6" xfId="7553"/>
    <cellStyle name="出力 3 5 3" xfId="3904"/>
    <cellStyle name="出力 3 5 3 2" xfId="13834"/>
    <cellStyle name="出力 3 5 3 2 2" xfId="29823"/>
    <cellStyle name="出力 3 5 3 2 2 2" xfId="38858"/>
    <cellStyle name="出力 3 5 3 2 3" xfId="23187"/>
    <cellStyle name="出力 3 5 3 2 4" xfId="32223"/>
    <cellStyle name="出力 3 5 3 3" xfId="25486"/>
    <cellStyle name="出力 3 5 3 3 2" xfId="34521"/>
    <cellStyle name="出力 3 5 3 4" xfId="22007"/>
    <cellStyle name="出力 3 5 3 5" xfId="8694"/>
    <cellStyle name="出力 3 5 4" xfId="13602"/>
    <cellStyle name="出力 3 5 4 2" xfId="29590"/>
    <cellStyle name="出力 3 5 4 2 2" xfId="38625"/>
    <cellStyle name="出力 3 5 4 3" xfId="22955"/>
    <cellStyle name="出力 3 5 4 4" xfId="31990"/>
    <cellStyle name="出力 3 5 5" xfId="24499"/>
    <cellStyle name="出力 3 5 5 2" xfId="33534"/>
    <cellStyle name="出力 3 5 6" xfId="18279"/>
    <cellStyle name="出力 3 5 7" xfId="6354"/>
    <cellStyle name="出力 3 6" xfId="1734"/>
    <cellStyle name="出力 3 6 2" xfId="2941"/>
    <cellStyle name="出力 3 6 2 2" xfId="5282"/>
    <cellStyle name="出力 3 6 2 2 2" xfId="14400"/>
    <cellStyle name="出力 3 6 2 2 2 2" xfId="30391"/>
    <cellStyle name="出力 3 6 2 2 2 2 2" xfId="39426"/>
    <cellStyle name="出力 3 6 2 2 2 3" xfId="23755"/>
    <cellStyle name="出力 3 6 2 2 2 4" xfId="32791"/>
    <cellStyle name="出力 3 6 2 2 3" xfId="26088"/>
    <cellStyle name="出力 3 6 2 2 3 2" xfId="35123"/>
    <cellStyle name="出力 3 6 2 2 4" xfId="20700"/>
    <cellStyle name="出力 3 6 2 2 5" xfId="10072"/>
    <cellStyle name="出力 3 6 2 3" xfId="11059"/>
    <cellStyle name="出力 3 6 2 3 2" xfId="27053"/>
    <cellStyle name="出力 3 6 2 3 2 2" xfId="36088"/>
    <cellStyle name="出力 3 6 2 3 3" xfId="20412"/>
    <cellStyle name="出力 3 6 2 3 4" xfId="15309"/>
    <cellStyle name="出力 3 6 2 4" xfId="25101"/>
    <cellStyle name="出力 3 6 2 4 2" xfId="34136"/>
    <cellStyle name="出力 3 6 2 5" xfId="18836"/>
    <cellStyle name="出力 3 6 2 6" xfId="7731"/>
    <cellStyle name="出力 3 6 3" xfId="4075"/>
    <cellStyle name="出力 3 6 3 2" xfId="12612"/>
    <cellStyle name="出力 3 6 3 2 2" xfId="28599"/>
    <cellStyle name="出力 3 6 3 2 2 2" xfId="37634"/>
    <cellStyle name="出力 3 6 3 2 3" xfId="21964"/>
    <cellStyle name="出力 3 6 3 2 4" xfId="30999"/>
    <cellStyle name="出力 3 6 3 3" xfId="25569"/>
    <cellStyle name="出力 3 6 3 3 2" xfId="34604"/>
    <cellStyle name="出力 3 6 3 4" xfId="21627"/>
    <cellStyle name="出力 3 6 3 5" xfId="8865"/>
    <cellStyle name="出力 3 6 4" xfId="14213"/>
    <cellStyle name="出力 3 6 4 2" xfId="30202"/>
    <cellStyle name="出力 3 6 4 2 2" xfId="39237"/>
    <cellStyle name="出力 3 6 4 3" xfId="23566"/>
    <cellStyle name="出力 3 6 4 4" xfId="32602"/>
    <cellStyle name="出力 3 6 5" xfId="24582"/>
    <cellStyle name="出力 3 6 5 2" xfId="33617"/>
    <cellStyle name="出力 3 6 6" xfId="16998"/>
    <cellStyle name="出力 3 6 7" xfId="6524"/>
    <cellStyle name="出力 3 7" xfId="1573"/>
    <cellStyle name="出力 3 7 2" xfId="1022"/>
    <cellStyle name="出力 3 7 2 2" xfId="3370"/>
    <cellStyle name="出力 3 7 2 2 2" xfId="12605"/>
    <cellStyle name="出力 3 7 2 2 2 2" xfId="28592"/>
    <cellStyle name="出力 3 7 2 2 2 2 2" xfId="37627"/>
    <cellStyle name="出力 3 7 2 2 2 3" xfId="21957"/>
    <cellStyle name="出力 3 7 2 2 2 4" xfId="30992"/>
    <cellStyle name="出力 3 7 2 2 3" xfId="25312"/>
    <cellStyle name="出力 3 7 2 2 3 2" xfId="34347"/>
    <cellStyle name="出力 3 7 2 2 4" xfId="17394"/>
    <cellStyle name="出力 3 7 2 2 5" xfId="8160"/>
    <cellStyle name="出力 3 7 2 3" xfId="12295"/>
    <cellStyle name="出力 3 7 2 3 2" xfId="28290"/>
    <cellStyle name="出力 3 7 2 3 2 2" xfId="37325"/>
    <cellStyle name="出力 3 7 2 3 3" xfId="21647"/>
    <cellStyle name="出力 3 7 2 3 4" xfId="30690"/>
    <cellStyle name="出力 3 7 2 4" xfId="24325"/>
    <cellStyle name="出力 3 7 2 4 2" xfId="33360"/>
    <cellStyle name="出力 3 7 2 5" xfId="14668"/>
    <cellStyle name="出力 3 7 2 6" xfId="5821"/>
    <cellStyle name="出力 3 7 3" xfId="3914"/>
    <cellStyle name="出力 3 7 3 2" xfId="13457"/>
    <cellStyle name="出力 3 7 3 2 2" xfId="29445"/>
    <cellStyle name="出力 3 7 3 2 2 2" xfId="38480"/>
    <cellStyle name="出力 3 7 3 2 3" xfId="22810"/>
    <cellStyle name="出力 3 7 3 2 4" xfId="31845"/>
    <cellStyle name="出力 3 7 3 3" xfId="25496"/>
    <cellStyle name="出力 3 7 3 3 2" xfId="34531"/>
    <cellStyle name="出力 3 7 3 4" xfId="16588"/>
    <cellStyle name="出力 3 7 3 5" xfId="8704"/>
    <cellStyle name="出力 3 7 4" xfId="12291"/>
    <cellStyle name="出力 3 7 4 2" xfId="28286"/>
    <cellStyle name="出力 3 7 4 2 2" xfId="37321"/>
    <cellStyle name="出力 3 7 4 3" xfId="21643"/>
    <cellStyle name="出力 3 7 4 4" xfId="30686"/>
    <cellStyle name="出力 3 7 5" xfId="24509"/>
    <cellStyle name="出力 3 7 5 2" xfId="33544"/>
    <cellStyle name="出力 3 7 6" xfId="18549"/>
    <cellStyle name="出力 3 7 7" xfId="6364"/>
    <cellStyle name="出力 3 8" xfId="2027"/>
    <cellStyle name="出力 3 8 2" xfId="856"/>
    <cellStyle name="出力 3 8 2 2" xfId="3204"/>
    <cellStyle name="出力 3 8 2 2 2" xfId="13797"/>
    <cellStyle name="出力 3 8 2 2 2 2" xfId="29785"/>
    <cellStyle name="出力 3 8 2 2 2 2 2" xfId="38820"/>
    <cellStyle name="出力 3 8 2 2 2 3" xfId="23149"/>
    <cellStyle name="出力 3 8 2 2 2 4" xfId="32185"/>
    <cellStyle name="出力 3 8 2 2 3" xfId="25243"/>
    <cellStyle name="出力 3 8 2 2 3 2" xfId="34278"/>
    <cellStyle name="出力 3 8 2 2 4" xfId="15571"/>
    <cellStyle name="出力 3 8 2 2 5" xfId="7994"/>
    <cellStyle name="出力 3 8 2 3" xfId="13767"/>
    <cellStyle name="出力 3 8 2 3 2" xfId="29755"/>
    <cellStyle name="出力 3 8 2 3 2 2" xfId="38790"/>
    <cellStyle name="出力 3 8 2 3 3" xfId="23119"/>
    <cellStyle name="出力 3 8 2 3 4" xfId="32155"/>
    <cellStyle name="出力 3 8 2 4" xfId="24256"/>
    <cellStyle name="出力 3 8 2 4 2" xfId="33291"/>
    <cellStyle name="出力 3 8 2 5" xfId="18155"/>
    <cellStyle name="出力 3 8 2 6" xfId="5655"/>
    <cellStyle name="出力 3 8 3" xfId="4368"/>
    <cellStyle name="出力 3 8 3 2" xfId="11415"/>
    <cellStyle name="出力 3 8 3 2 2" xfId="27409"/>
    <cellStyle name="出力 3 8 3 2 2 2" xfId="36444"/>
    <cellStyle name="出力 3 8 3 2 3" xfId="20767"/>
    <cellStyle name="出力 3 8 3 2 4" xfId="17690"/>
    <cellStyle name="出力 3 8 3 3" xfId="25680"/>
    <cellStyle name="出力 3 8 3 3 2" xfId="34715"/>
    <cellStyle name="出力 3 8 3 4" xfId="19889"/>
    <cellStyle name="出力 3 8 3 5" xfId="9158"/>
    <cellStyle name="出力 3 8 4" xfId="13258"/>
    <cellStyle name="出力 3 8 4 2" xfId="29246"/>
    <cellStyle name="出力 3 8 4 2 2" xfId="38281"/>
    <cellStyle name="出力 3 8 4 3" xfId="22611"/>
    <cellStyle name="出力 3 8 4 4" xfId="31646"/>
    <cellStyle name="出力 3 8 5" xfId="24693"/>
    <cellStyle name="出力 3 8 5 2" xfId="33728"/>
    <cellStyle name="出力 3 8 6" xfId="15343"/>
    <cellStyle name="出力 3 8 7" xfId="6817"/>
    <cellStyle name="出力 3 9" xfId="826"/>
    <cellStyle name="出力 3 9 2" xfId="3174"/>
    <cellStyle name="出力 3 9 2 2" xfId="10772"/>
    <cellStyle name="出力 3 9 2 2 2" xfId="26766"/>
    <cellStyle name="出力 3 9 2 2 2 2" xfId="35801"/>
    <cellStyle name="出力 3 9 2 2 3" xfId="20126"/>
    <cellStyle name="出力 3 9 2 2 4" xfId="19239"/>
    <cellStyle name="出力 3 9 2 3" xfId="25221"/>
    <cellStyle name="出力 3 9 2 3 2" xfId="34256"/>
    <cellStyle name="出力 3 9 2 4" xfId="20893"/>
    <cellStyle name="出力 3 9 2 5" xfId="7964"/>
    <cellStyle name="出力 3 9 3" xfId="13254"/>
    <cellStyle name="出力 3 9 3 2" xfId="29242"/>
    <cellStyle name="出力 3 9 3 2 2" xfId="38277"/>
    <cellStyle name="出力 3 9 3 3" xfId="22607"/>
    <cellStyle name="出力 3 9 3 4" xfId="31642"/>
    <cellStyle name="出力 3 9 4" xfId="24234"/>
    <cellStyle name="出力 3 9 4 2" xfId="33269"/>
    <cellStyle name="出力 3 9 5" xfId="17495"/>
    <cellStyle name="出力 3 9 6" xfId="5625"/>
    <cellStyle name="出力 4" xfId="399"/>
    <cellStyle name="出力 4 10" xfId="3058"/>
    <cellStyle name="出力 4 10 2" xfId="11129"/>
    <cellStyle name="出力 4 10 2 2" xfId="27123"/>
    <cellStyle name="出力 4 10 2 2 2" xfId="36158"/>
    <cellStyle name="出力 4 10 2 3" xfId="20482"/>
    <cellStyle name="出力 4 10 2 4" xfId="16446"/>
    <cellStyle name="出力 4 10 3" xfId="25162"/>
    <cellStyle name="出力 4 10 3 2" xfId="34197"/>
    <cellStyle name="出力 4 10 4" xfId="18955"/>
    <cellStyle name="出力 4 10 5" xfId="7848"/>
    <cellStyle name="出力 4 11" xfId="701"/>
    <cellStyle name="出力 4 11 2" xfId="24133"/>
    <cellStyle name="出力 4 11 2 2" xfId="33168"/>
    <cellStyle name="出力 4 11 3" xfId="15290"/>
    <cellStyle name="出力 4 11 4" xfId="19119"/>
    <cellStyle name="出力 4 11 5" xfId="5509"/>
    <cellStyle name="出力 4 12" xfId="12660"/>
    <cellStyle name="出力 4 12 2" xfId="28647"/>
    <cellStyle name="出力 4 12 2 2" xfId="37682"/>
    <cellStyle name="出力 4 12 3" xfId="22012"/>
    <cellStyle name="出力 4 12 4" xfId="31047"/>
    <cellStyle name="出力 4 13" xfId="24024"/>
    <cellStyle name="出力 4 13 2" xfId="33060"/>
    <cellStyle name="出力 4 14" xfId="16294"/>
    <cellStyle name="出力 4 15" xfId="5356"/>
    <cellStyle name="出力 4 2" xfId="985"/>
    <cellStyle name="出力 4 2 2" xfId="1537"/>
    <cellStyle name="出力 4 2 2 2" xfId="3878"/>
    <cellStyle name="出力 4 2 2 2 2" xfId="10761"/>
    <cellStyle name="出力 4 2 2 2 2 2" xfId="26755"/>
    <cellStyle name="出力 4 2 2 2 2 2 2" xfId="35790"/>
    <cellStyle name="出力 4 2 2 2 2 3" xfId="20115"/>
    <cellStyle name="出力 4 2 2 2 2 4" xfId="18690"/>
    <cellStyle name="出力 4 2 2 2 3" xfId="25460"/>
    <cellStyle name="出力 4 2 2 2 3 2" xfId="34495"/>
    <cellStyle name="出力 4 2 2 2 4" xfId="18063"/>
    <cellStyle name="出力 4 2 2 2 5" xfId="8668"/>
    <cellStyle name="出力 4 2 2 3" xfId="12710"/>
    <cellStyle name="出力 4 2 2 3 2" xfId="28697"/>
    <cellStyle name="出力 4 2 2 3 2 2" xfId="37732"/>
    <cellStyle name="出力 4 2 2 3 3" xfId="22062"/>
    <cellStyle name="出力 4 2 2 3 4" xfId="31097"/>
    <cellStyle name="出力 4 2 2 4" xfId="24473"/>
    <cellStyle name="出力 4 2 2 4 2" xfId="33508"/>
    <cellStyle name="出力 4 2 2 5" xfId="14977"/>
    <cellStyle name="出力 4 2 2 6" xfId="6328"/>
    <cellStyle name="出力 4 2 3" xfId="2801"/>
    <cellStyle name="出力 4 2 3 2" xfId="5142"/>
    <cellStyle name="出力 4 2 3 2 2" xfId="10849"/>
    <cellStyle name="出力 4 2 3 2 2 2" xfId="26843"/>
    <cellStyle name="出力 4 2 3 2 2 2 2" xfId="35878"/>
    <cellStyle name="出力 4 2 3 2 2 3" xfId="20203"/>
    <cellStyle name="出力 4 2 3 2 2 4" xfId="19697"/>
    <cellStyle name="出力 4 2 3 2 3" xfId="25981"/>
    <cellStyle name="出力 4 2 3 2 3 2" xfId="35016"/>
    <cellStyle name="出力 4 2 3 2 4" xfId="20655"/>
    <cellStyle name="出力 4 2 3 2 5" xfId="9932"/>
    <cellStyle name="出力 4 2 3 3" xfId="13036"/>
    <cellStyle name="出力 4 2 3 3 2" xfId="29024"/>
    <cellStyle name="出力 4 2 3 3 2 2" xfId="38059"/>
    <cellStyle name="出力 4 2 3 3 3" xfId="22389"/>
    <cellStyle name="出力 4 2 3 3 4" xfId="31424"/>
    <cellStyle name="出力 4 2 3 4" xfId="24994"/>
    <cellStyle name="出力 4 2 3 4 2" xfId="34029"/>
    <cellStyle name="出力 4 2 3 5" xfId="23377"/>
    <cellStyle name="出力 4 2 3 6" xfId="7591"/>
    <cellStyle name="出力 4 2 4" xfId="3333"/>
    <cellStyle name="出力 4 2 4 2" xfId="11879"/>
    <cellStyle name="出力 4 2 4 2 2" xfId="27873"/>
    <cellStyle name="出力 4 2 4 2 2 2" xfId="36908"/>
    <cellStyle name="出力 4 2 4 2 3" xfId="21231"/>
    <cellStyle name="出力 4 2 4 2 4" xfId="18427"/>
    <cellStyle name="出力 4 2 4 3" xfId="25284"/>
    <cellStyle name="出力 4 2 4 3 2" xfId="34319"/>
    <cellStyle name="出力 4 2 4 4" xfId="16770"/>
    <cellStyle name="出力 4 2 4 5" xfId="8123"/>
    <cellStyle name="出力 4 2 5" xfId="13123"/>
    <cellStyle name="出力 4 2 5 2" xfId="29111"/>
    <cellStyle name="出力 4 2 5 2 2" xfId="38146"/>
    <cellStyle name="出力 4 2 5 3" xfId="22476"/>
    <cellStyle name="出力 4 2 5 4" xfId="31511"/>
    <cellStyle name="出力 4 2 6" xfId="24297"/>
    <cellStyle name="出力 4 2 6 2" xfId="33332"/>
    <cellStyle name="出力 4 2 7" xfId="15694"/>
    <cellStyle name="出力 4 2 8" xfId="5784"/>
    <cellStyle name="出力 4 3" xfId="1244"/>
    <cellStyle name="出力 4 3 2" xfId="820"/>
    <cellStyle name="出力 4 3 2 2" xfId="3168"/>
    <cellStyle name="出力 4 3 2 2 2" xfId="11377"/>
    <cellStyle name="出力 4 3 2 2 2 2" xfId="27371"/>
    <cellStyle name="出力 4 3 2 2 2 2 2" xfId="36406"/>
    <cellStyle name="出力 4 3 2 2 2 3" xfId="20729"/>
    <cellStyle name="出力 4 3 2 2 2 4" xfId="19234"/>
    <cellStyle name="出力 4 3 2 2 3" xfId="25218"/>
    <cellStyle name="出力 4 3 2 2 3 2" xfId="34253"/>
    <cellStyle name="出力 4 3 2 2 4" xfId="20173"/>
    <cellStyle name="出力 4 3 2 2 5" xfId="7958"/>
    <cellStyle name="出力 4 3 2 3" xfId="11274"/>
    <cellStyle name="出力 4 3 2 3 2" xfId="27268"/>
    <cellStyle name="出力 4 3 2 3 2 2" xfId="36303"/>
    <cellStyle name="出力 4 3 2 3 3" xfId="20626"/>
    <cellStyle name="出力 4 3 2 3 4" xfId="16621"/>
    <cellStyle name="出力 4 3 2 4" xfId="24231"/>
    <cellStyle name="出力 4 3 2 4 2" xfId="33266"/>
    <cellStyle name="出力 4 3 2 5" xfId="15762"/>
    <cellStyle name="出力 4 3 2 6" xfId="5619"/>
    <cellStyle name="出力 4 3 3" xfId="3585"/>
    <cellStyle name="出力 4 3 3 2" xfId="12062"/>
    <cellStyle name="出力 4 3 3 2 2" xfId="28057"/>
    <cellStyle name="出力 4 3 3 2 2 2" xfId="37092"/>
    <cellStyle name="出力 4 3 3 2 3" xfId="21414"/>
    <cellStyle name="出力 4 3 3 2 4" xfId="14903"/>
    <cellStyle name="出力 4 3 3 3" xfId="25389"/>
    <cellStyle name="出力 4 3 3 3 2" xfId="34424"/>
    <cellStyle name="出力 4 3 3 4" xfId="21971"/>
    <cellStyle name="出力 4 3 3 5" xfId="8375"/>
    <cellStyle name="出力 4 3 4" xfId="11577"/>
    <cellStyle name="出力 4 3 4 2" xfId="27571"/>
    <cellStyle name="出力 4 3 4 2 2" xfId="36606"/>
    <cellStyle name="出力 4 3 4 3" xfId="20929"/>
    <cellStyle name="出力 4 3 4 4" xfId="16980"/>
    <cellStyle name="出力 4 3 5" xfId="24402"/>
    <cellStyle name="出力 4 3 5 2" xfId="33437"/>
    <cellStyle name="出力 4 3 6" xfId="14674"/>
    <cellStyle name="出力 4 3 7" xfId="6035"/>
    <cellStyle name="出力 4 4" xfId="1229"/>
    <cellStyle name="出力 4 4 2" xfId="2714"/>
    <cellStyle name="出力 4 4 2 2" xfId="5055"/>
    <cellStyle name="出力 4 4 2 2 2" xfId="10249"/>
    <cellStyle name="出力 4 4 2 2 2 2" xfId="26247"/>
    <cellStyle name="出力 4 4 2 2 2 2 2" xfId="35282"/>
    <cellStyle name="出力 4 4 2 2 2 3" xfId="19604"/>
    <cellStyle name="出力 4 4 2 2 2 4" xfId="19535"/>
    <cellStyle name="出力 4 4 2 2 3" xfId="25948"/>
    <cellStyle name="出力 4 4 2 2 3 2" xfId="34983"/>
    <cellStyle name="出力 4 4 2 2 4" xfId="18234"/>
    <cellStyle name="出力 4 4 2 2 5" xfId="9845"/>
    <cellStyle name="出力 4 4 2 3" xfId="11615"/>
    <cellStyle name="出力 4 4 2 3 2" xfId="27609"/>
    <cellStyle name="出力 4 4 2 3 2 2" xfId="36644"/>
    <cellStyle name="出力 4 4 2 3 3" xfId="20967"/>
    <cellStyle name="出力 4 4 2 3 4" xfId="22686"/>
    <cellStyle name="出力 4 4 2 4" xfId="24961"/>
    <cellStyle name="出力 4 4 2 4 2" xfId="33996"/>
    <cellStyle name="出力 4 4 2 5" xfId="19266"/>
    <cellStyle name="出力 4 4 2 6" xfId="7504"/>
    <cellStyle name="出力 4 4 3" xfId="3570"/>
    <cellStyle name="出力 4 4 3 2" xfId="11141"/>
    <cellStyle name="出力 4 4 3 2 2" xfId="27135"/>
    <cellStyle name="出力 4 4 3 2 2 2" xfId="36170"/>
    <cellStyle name="出力 4 4 3 2 3" xfId="20494"/>
    <cellStyle name="出力 4 4 3 2 4" xfId="17010"/>
    <cellStyle name="出力 4 4 3 3" xfId="25374"/>
    <cellStyle name="出力 4 4 3 3 2" xfId="34409"/>
    <cellStyle name="出力 4 4 3 4" xfId="17850"/>
    <cellStyle name="出力 4 4 3 5" xfId="8360"/>
    <cellStyle name="出力 4 4 4" xfId="13818"/>
    <cellStyle name="出力 4 4 4 2" xfId="29806"/>
    <cellStyle name="出力 4 4 4 2 2" xfId="38841"/>
    <cellStyle name="出力 4 4 4 3" xfId="23170"/>
    <cellStyle name="出力 4 4 4 4" xfId="32206"/>
    <cellStyle name="出力 4 4 5" xfId="24387"/>
    <cellStyle name="出力 4 4 5 2" xfId="33422"/>
    <cellStyle name="出力 4 4 6" xfId="15037"/>
    <cellStyle name="出力 4 4 7" xfId="6020"/>
    <cellStyle name="出力 4 5" xfId="1730"/>
    <cellStyle name="出力 4 5 2" xfId="865"/>
    <cellStyle name="出力 4 5 2 2" xfId="3213"/>
    <cellStyle name="出力 4 5 2 2 2" xfId="14076"/>
    <cellStyle name="出力 4 5 2 2 2 2" xfId="30065"/>
    <cellStyle name="出力 4 5 2 2 2 2 2" xfId="39100"/>
    <cellStyle name="出力 4 5 2 2 2 3" xfId="23429"/>
    <cellStyle name="出力 4 5 2 2 2 4" xfId="32465"/>
    <cellStyle name="出力 4 5 2 2 3" xfId="25250"/>
    <cellStyle name="出力 4 5 2 2 3 2" xfId="34285"/>
    <cellStyle name="出力 4 5 2 2 4" xfId="20190"/>
    <cellStyle name="出力 4 5 2 2 5" xfId="8003"/>
    <cellStyle name="出力 4 5 2 3" xfId="12492"/>
    <cellStyle name="出力 4 5 2 3 2" xfId="28479"/>
    <cellStyle name="出力 4 5 2 3 2 2" xfId="37514"/>
    <cellStyle name="出力 4 5 2 3 3" xfId="21844"/>
    <cellStyle name="出力 4 5 2 3 4" xfId="30879"/>
    <cellStyle name="出力 4 5 2 4" xfId="24263"/>
    <cellStyle name="出力 4 5 2 4 2" xfId="33298"/>
    <cellStyle name="出力 4 5 2 5" xfId="17052"/>
    <cellStyle name="出力 4 5 2 6" xfId="5664"/>
    <cellStyle name="出力 4 5 3" xfId="4071"/>
    <cellStyle name="出力 4 5 3 2" xfId="10758"/>
    <cellStyle name="出力 4 5 3 2 2" xfId="26752"/>
    <cellStyle name="出力 4 5 3 2 2 2" xfId="35787"/>
    <cellStyle name="出力 4 5 3 2 3" xfId="20112"/>
    <cellStyle name="出力 4 5 3 2 4" xfId="16692"/>
    <cellStyle name="出力 4 5 3 3" xfId="25565"/>
    <cellStyle name="出力 4 5 3 3 2" xfId="34600"/>
    <cellStyle name="出力 4 5 3 4" xfId="16397"/>
    <cellStyle name="出力 4 5 3 5" xfId="8861"/>
    <cellStyle name="出力 4 5 4" xfId="12770"/>
    <cellStyle name="出力 4 5 4 2" xfId="28757"/>
    <cellStyle name="出力 4 5 4 2 2" xfId="37792"/>
    <cellStyle name="出力 4 5 4 3" xfId="22122"/>
    <cellStyle name="出力 4 5 4 4" xfId="31157"/>
    <cellStyle name="出力 4 5 5" xfId="24578"/>
    <cellStyle name="出力 4 5 5 2" xfId="33613"/>
    <cellStyle name="出力 4 5 6" xfId="17187"/>
    <cellStyle name="出力 4 5 7" xfId="6520"/>
    <cellStyle name="出力 4 6" xfId="1578"/>
    <cellStyle name="出力 4 6 2" xfId="1153"/>
    <cellStyle name="出力 4 6 2 2" xfId="3494"/>
    <cellStyle name="出力 4 6 2 2 2" xfId="10767"/>
    <cellStyle name="出力 4 6 2 2 2 2" xfId="26761"/>
    <cellStyle name="出力 4 6 2 2 2 2 2" xfId="35796"/>
    <cellStyle name="出力 4 6 2 2 2 3" xfId="20121"/>
    <cellStyle name="出力 4 6 2 2 2 4" xfId="20620"/>
    <cellStyle name="出力 4 6 2 2 3" xfId="25346"/>
    <cellStyle name="出力 4 6 2 2 3 2" xfId="34381"/>
    <cellStyle name="出力 4 6 2 2 4" xfId="17620"/>
    <cellStyle name="出力 4 6 2 2 5" xfId="8284"/>
    <cellStyle name="出力 4 6 2 3" xfId="13378"/>
    <cellStyle name="出力 4 6 2 3 2" xfId="29366"/>
    <cellStyle name="出力 4 6 2 3 2 2" xfId="38401"/>
    <cellStyle name="出力 4 6 2 3 3" xfId="22731"/>
    <cellStyle name="出力 4 6 2 3 4" xfId="31766"/>
    <cellStyle name="出力 4 6 2 4" xfId="24359"/>
    <cellStyle name="出力 4 6 2 4 2" xfId="33394"/>
    <cellStyle name="出力 4 6 2 5" xfId="17414"/>
    <cellStyle name="出力 4 6 2 6" xfId="5944"/>
    <cellStyle name="出力 4 6 3" xfId="3919"/>
    <cellStyle name="出力 4 6 3 2" xfId="11422"/>
    <cellStyle name="出力 4 6 3 2 2" xfId="27416"/>
    <cellStyle name="出力 4 6 3 2 2 2" xfId="36451"/>
    <cellStyle name="出力 4 6 3 2 3" xfId="20774"/>
    <cellStyle name="出力 4 6 3 2 4" xfId="15306"/>
    <cellStyle name="出力 4 6 3 3" xfId="25501"/>
    <cellStyle name="出力 4 6 3 3 2" xfId="34536"/>
    <cellStyle name="出力 4 6 3 4" xfId="23362"/>
    <cellStyle name="出力 4 6 3 5" xfId="8709"/>
    <cellStyle name="出力 4 6 4" xfId="12836"/>
    <cellStyle name="出力 4 6 4 2" xfId="28824"/>
    <cellStyle name="出力 4 6 4 2 2" xfId="37859"/>
    <cellStyle name="出力 4 6 4 3" xfId="22189"/>
    <cellStyle name="出力 4 6 4 4" xfId="31224"/>
    <cellStyle name="出力 4 6 5" xfId="24514"/>
    <cellStyle name="出力 4 6 5 2" xfId="33549"/>
    <cellStyle name="出力 4 6 6" xfId="17694"/>
    <cellStyle name="出力 4 6 7" xfId="6369"/>
    <cellStyle name="出力 4 7" xfId="2025"/>
    <cellStyle name="出力 4 7 2" xfId="2446"/>
    <cellStyle name="出力 4 7 2 2" xfId="4787"/>
    <cellStyle name="出力 4 7 2 2 2" xfId="10581"/>
    <cellStyle name="出力 4 7 2 2 2 2" xfId="26575"/>
    <cellStyle name="出力 4 7 2 2 2 2 2" xfId="35610"/>
    <cellStyle name="出力 4 7 2 2 2 3" xfId="19935"/>
    <cellStyle name="出力 4 7 2 2 2 4" xfId="17374"/>
    <cellStyle name="出力 4 7 2 2 3" xfId="25824"/>
    <cellStyle name="出力 4 7 2 2 3 2" xfId="34859"/>
    <cellStyle name="出力 4 7 2 2 4" xfId="21726"/>
    <cellStyle name="出力 4 7 2 2 5" xfId="9577"/>
    <cellStyle name="出力 4 7 2 3" xfId="12179"/>
    <cellStyle name="出力 4 7 2 3 2" xfId="28174"/>
    <cellStyle name="出力 4 7 2 3 2 2" xfId="37209"/>
    <cellStyle name="出力 4 7 2 3 3" xfId="21531"/>
    <cellStyle name="出力 4 7 2 3 4" xfId="14801"/>
    <cellStyle name="出力 4 7 2 4" xfId="24837"/>
    <cellStyle name="出力 4 7 2 4 2" xfId="33872"/>
    <cellStyle name="出力 4 7 2 5" xfId="21276"/>
    <cellStyle name="出力 4 7 2 6" xfId="7236"/>
    <cellStyle name="出力 4 7 3" xfId="4366"/>
    <cellStyle name="出力 4 7 3 2" xfId="14058"/>
    <cellStyle name="出力 4 7 3 2 2" xfId="30047"/>
    <cellStyle name="出力 4 7 3 2 2 2" xfId="39082"/>
    <cellStyle name="出力 4 7 3 2 3" xfId="23411"/>
    <cellStyle name="出力 4 7 3 2 4" xfId="32447"/>
    <cellStyle name="出力 4 7 3 3" xfId="25678"/>
    <cellStyle name="出力 4 7 3 3 2" xfId="34713"/>
    <cellStyle name="出力 4 7 3 4" xfId="16961"/>
    <cellStyle name="出力 4 7 3 5" xfId="9156"/>
    <cellStyle name="出力 4 7 4" xfId="13553"/>
    <cellStyle name="出力 4 7 4 2" xfId="29541"/>
    <cellStyle name="出力 4 7 4 2 2" xfId="38576"/>
    <cellStyle name="出力 4 7 4 3" xfId="22906"/>
    <cellStyle name="出力 4 7 4 4" xfId="31941"/>
    <cellStyle name="出力 4 7 5" xfId="24691"/>
    <cellStyle name="出力 4 7 5 2" xfId="33726"/>
    <cellStyle name="出力 4 7 6" xfId="16137"/>
    <cellStyle name="出力 4 7 7" xfId="6815"/>
    <cellStyle name="出力 4 8" xfId="827"/>
    <cellStyle name="出力 4 8 2" xfId="3175"/>
    <cellStyle name="出力 4 8 2 2" xfId="12455"/>
    <cellStyle name="出力 4 8 2 2 2" xfId="28446"/>
    <cellStyle name="出力 4 8 2 2 2 2" xfId="37481"/>
    <cellStyle name="出力 4 8 2 2 3" xfId="21807"/>
    <cellStyle name="出力 4 8 2 2 4" xfId="30846"/>
    <cellStyle name="出力 4 8 2 3" xfId="25222"/>
    <cellStyle name="出力 4 8 2 3 2" xfId="34257"/>
    <cellStyle name="出力 4 8 2 4" xfId="18318"/>
    <cellStyle name="出力 4 8 2 5" xfId="7965"/>
    <cellStyle name="出力 4 8 3" xfId="12520"/>
    <cellStyle name="出力 4 8 3 2" xfId="28507"/>
    <cellStyle name="出力 4 8 3 2 2" xfId="37542"/>
    <cellStyle name="出力 4 8 3 3" xfId="21872"/>
    <cellStyle name="出力 4 8 3 4" xfId="30907"/>
    <cellStyle name="出力 4 8 4" xfId="24235"/>
    <cellStyle name="出力 4 8 4 2" xfId="33270"/>
    <cellStyle name="出力 4 8 5" xfId="15369"/>
    <cellStyle name="出力 4 8 6" xfId="5626"/>
    <cellStyle name="出力 4 9" xfId="2914"/>
    <cellStyle name="出力 4 9 2" xfId="5255"/>
    <cellStyle name="出力 4 9 2 2" xfId="14373"/>
    <cellStyle name="出力 4 9 2 2 2" xfId="30364"/>
    <cellStyle name="出力 4 9 2 2 2 2" xfId="39399"/>
    <cellStyle name="出力 4 9 2 2 3" xfId="23728"/>
    <cellStyle name="出力 4 9 2 2 4" xfId="32764"/>
    <cellStyle name="出力 4 9 2 3" xfId="26066"/>
    <cellStyle name="出力 4 9 2 3 2" xfId="35101"/>
    <cellStyle name="出力 4 9 2 4" xfId="19245"/>
    <cellStyle name="出力 4 9 2 5" xfId="10045"/>
    <cellStyle name="出力 4 9 3" xfId="12495"/>
    <cellStyle name="出力 4 9 3 2" xfId="28482"/>
    <cellStyle name="出力 4 9 3 2 2" xfId="37517"/>
    <cellStyle name="出力 4 9 3 3" xfId="21847"/>
    <cellStyle name="出力 4 9 3 4" xfId="30882"/>
    <cellStyle name="出力 4 9 4" xfId="25079"/>
    <cellStyle name="出力 4 9 4 2" xfId="34114"/>
    <cellStyle name="出力 4 9 5" xfId="16948"/>
    <cellStyle name="出力 4 9 6" xfId="7704"/>
    <cellStyle name="出力 5" xfId="574"/>
    <cellStyle name="出力 5 10" xfId="3125"/>
    <cellStyle name="出力 5 10 2" xfId="13000"/>
    <cellStyle name="出力 5 10 2 2" xfId="28988"/>
    <cellStyle name="出力 5 10 2 2 2" xfId="38023"/>
    <cellStyle name="出力 5 10 2 3" xfId="22353"/>
    <cellStyle name="出力 5 10 2 4" xfId="31388"/>
    <cellStyle name="出力 5 10 3" xfId="25187"/>
    <cellStyle name="出力 5 10 3 2" xfId="34222"/>
    <cellStyle name="出力 5 10 4" xfId="15152"/>
    <cellStyle name="出力 5 10 5" xfId="7915"/>
    <cellStyle name="出力 5 11" xfId="777"/>
    <cellStyle name="出力 5 11 2" xfId="24200"/>
    <cellStyle name="出力 5 11 2 2" xfId="33235"/>
    <cellStyle name="出力 5 11 3" xfId="15357"/>
    <cellStyle name="出力 5 11 4" xfId="15179"/>
    <cellStyle name="出力 5 11 5" xfId="5576"/>
    <cellStyle name="出力 5 12" xfId="11212"/>
    <cellStyle name="出力 5 12 2" xfId="27206"/>
    <cellStyle name="出力 5 12 2 2" xfId="36241"/>
    <cellStyle name="出力 5 12 3" xfId="20565"/>
    <cellStyle name="出力 5 12 4" xfId="23555"/>
    <cellStyle name="出力 5 13" xfId="24050"/>
    <cellStyle name="出力 5 13 2" xfId="33085"/>
    <cellStyle name="出力 5 14" xfId="15396"/>
    <cellStyle name="出力 5 15" xfId="5423"/>
    <cellStyle name="出力 5 2" xfId="1651"/>
    <cellStyle name="出力 5 2 2" xfId="833"/>
    <cellStyle name="出力 5 2 2 2" xfId="3181"/>
    <cellStyle name="出力 5 2 2 2 2" xfId="13380"/>
    <cellStyle name="出力 5 2 2 2 2 2" xfId="29368"/>
    <cellStyle name="出力 5 2 2 2 2 2 2" xfId="38403"/>
    <cellStyle name="出力 5 2 2 2 2 3" xfId="22733"/>
    <cellStyle name="出力 5 2 2 2 2 4" xfId="31768"/>
    <cellStyle name="出力 5 2 2 2 3" xfId="25226"/>
    <cellStyle name="出力 5 2 2 2 3 2" xfId="34261"/>
    <cellStyle name="出力 5 2 2 2 4" xfId="22853"/>
    <cellStyle name="出力 5 2 2 2 5" xfId="7971"/>
    <cellStyle name="出力 5 2 2 3" xfId="10168"/>
    <cellStyle name="出力 5 2 2 3 2" xfId="26170"/>
    <cellStyle name="出力 5 2 2 3 2 2" xfId="35205"/>
    <cellStyle name="出力 5 2 2 3 3" xfId="19523"/>
    <cellStyle name="出力 5 2 2 3 4" xfId="16321"/>
    <cellStyle name="出力 5 2 2 4" xfId="24239"/>
    <cellStyle name="出力 5 2 2 4 2" xfId="33274"/>
    <cellStyle name="出力 5 2 2 5" xfId="15065"/>
    <cellStyle name="出力 5 2 2 6" xfId="5632"/>
    <cellStyle name="出力 5 2 3" xfId="3992"/>
    <cellStyle name="出力 5 2 3 2" xfId="13622"/>
    <cellStyle name="出力 5 2 3 2 2" xfId="29610"/>
    <cellStyle name="出力 5 2 3 2 2 2" xfId="38645"/>
    <cellStyle name="出力 5 2 3 2 3" xfId="22975"/>
    <cellStyle name="出力 5 2 3 2 4" xfId="32010"/>
    <cellStyle name="出力 5 2 3 3" xfId="25529"/>
    <cellStyle name="出力 5 2 3 3 2" xfId="34564"/>
    <cellStyle name="出力 5 2 3 4" xfId="15988"/>
    <cellStyle name="出力 5 2 3 5" xfId="8782"/>
    <cellStyle name="出力 5 2 4" xfId="12217"/>
    <cellStyle name="出力 5 2 4 2" xfId="28212"/>
    <cellStyle name="出力 5 2 4 2 2" xfId="37247"/>
    <cellStyle name="出力 5 2 4 3" xfId="21569"/>
    <cellStyle name="出力 5 2 4 4" xfId="14767"/>
    <cellStyle name="出力 5 2 5" xfId="24542"/>
    <cellStyle name="出力 5 2 5 2" xfId="33577"/>
    <cellStyle name="出力 5 2 6" xfId="19032"/>
    <cellStyle name="出力 5 2 7" xfId="6442"/>
    <cellStyle name="出力 5 3" xfId="1812"/>
    <cellStyle name="出力 5 3 2" xfId="2800"/>
    <cellStyle name="出力 5 3 2 2" xfId="5141"/>
    <cellStyle name="出力 5 3 2 2 2" xfId="10179"/>
    <cellStyle name="出力 5 3 2 2 2 2" xfId="26177"/>
    <cellStyle name="出力 5 3 2 2 2 2 2" xfId="35212"/>
    <cellStyle name="出力 5 3 2 2 2 3" xfId="19534"/>
    <cellStyle name="出力 5 3 2 2 2 4" xfId="18872"/>
    <cellStyle name="出力 5 3 2 2 3" xfId="25980"/>
    <cellStyle name="出力 5 3 2 2 3 2" xfId="35015"/>
    <cellStyle name="出力 5 3 2 2 4" xfId="23529"/>
    <cellStyle name="出力 5 3 2 2 5" xfId="9931"/>
    <cellStyle name="出力 5 3 2 3" xfId="10958"/>
    <cellStyle name="出力 5 3 2 3 2" xfId="26952"/>
    <cellStyle name="出力 5 3 2 3 2 2" xfId="35987"/>
    <cellStyle name="出力 5 3 2 3 3" xfId="20311"/>
    <cellStyle name="出力 5 3 2 3 4" xfId="20198"/>
    <cellStyle name="出力 5 3 2 4" xfId="24993"/>
    <cellStyle name="出力 5 3 2 4 2" xfId="34028"/>
    <cellStyle name="出力 5 3 2 5" xfId="21657"/>
    <cellStyle name="出力 5 3 2 6" xfId="7590"/>
    <cellStyle name="出力 5 3 3" xfId="4153"/>
    <cellStyle name="出力 5 3 3 2" xfId="11111"/>
    <cellStyle name="出力 5 3 3 2 2" xfId="27105"/>
    <cellStyle name="出力 5 3 3 2 2 2" xfId="36140"/>
    <cellStyle name="出力 5 3 3 2 3" xfId="20464"/>
    <cellStyle name="出力 5 3 3 2 4" xfId="22414"/>
    <cellStyle name="出力 5 3 3 3" xfId="25602"/>
    <cellStyle name="出力 5 3 3 3 2" xfId="34637"/>
    <cellStyle name="出力 5 3 3 4" xfId="21082"/>
    <cellStyle name="出力 5 3 3 5" xfId="8943"/>
    <cellStyle name="出力 5 3 4" xfId="12258"/>
    <cellStyle name="出力 5 3 4 2" xfId="28253"/>
    <cellStyle name="出力 5 3 4 2 2" xfId="37288"/>
    <cellStyle name="出力 5 3 4 3" xfId="21610"/>
    <cellStyle name="出力 5 3 4 4" xfId="30653"/>
    <cellStyle name="出力 5 3 5" xfId="24615"/>
    <cellStyle name="出力 5 3 5 2" xfId="33650"/>
    <cellStyle name="出力 5 3 6" xfId="15872"/>
    <cellStyle name="出力 5 3 7" xfId="6602"/>
    <cellStyle name="出力 5 4" xfId="1952"/>
    <cellStyle name="出力 5 4 2" xfId="2606"/>
    <cellStyle name="出力 5 4 2 2" xfId="4947"/>
    <cellStyle name="出力 5 4 2 2 2" xfId="11467"/>
    <cellStyle name="出力 5 4 2 2 2 2" xfId="27461"/>
    <cellStyle name="出力 5 4 2 2 2 2 2" xfId="36496"/>
    <cellStyle name="出力 5 4 2 2 2 3" xfId="20819"/>
    <cellStyle name="出力 5 4 2 2 2 4" xfId="15437"/>
    <cellStyle name="出力 5 4 2 2 3" xfId="25900"/>
    <cellStyle name="出力 5 4 2 2 3 2" xfId="34935"/>
    <cellStyle name="出力 5 4 2 2 4" xfId="15503"/>
    <cellStyle name="出力 5 4 2 2 5" xfId="9737"/>
    <cellStyle name="出力 5 4 2 3" xfId="11030"/>
    <cellStyle name="出力 5 4 2 3 2" xfId="27024"/>
    <cellStyle name="出力 5 4 2 3 2 2" xfId="36059"/>
    <cellStyle name="出力 5 4 2 3 3" xfId="20383"/>
    <cellStyle name="出力 5 4 2 3 4" xfId="22621"/>
    <cellStyle name="出力 5 4 2 4" xfId="24913"/>
    <cellStyle name="出力 5 4 2 4 2" xfId="33948"/>
    <cellStyle name="出力 5 4 2 5" xfId="18895"/>
    <cellStyle name="出力 5 4 2 6" xfId="7396"/>
    <cellStyle name="出力 5 4 3" xfId="4293"/>
    <cellStyle name="出力 5 4 3 2" xfId="13780"/>
    <cellStyle name="出力 5 4 3 2 2" xfId="29768"/>
    <cellStyle name="出力 5 4 3 2 2 2" xfId="38803"/>
    <cellStyle name="出力 5 4 3 2 3" xfId="23132"/>
    <cellStyle name="出力 5 4 3 2 4" xfId="32168"/>
    <cellStyle name="出力 5 4 3 3" xfId="25649"/>
    <cellStyle name="出力 5 4 3 3 2" xfId="34684"/>
    <cellStyle name="出力 5 4 3 4" xfId="15421"/>
    <cellStyle name="出力 5 4 3 5" xfId="9083"/>
    <cellStyle name="出力 5 4 4" xfId="13179"/>
    <cellStyle name="出力 5 4 4 2" xfId="29167"/>
    <cellStyle name="出力 5 4 4 2 2" xfId="38202"/>
    <cellStyle name="出力 5 4 4 3" xfId="22532"/>
    <cellStyle name="出力 5 4 4 4" xfId="31567"/>
    <cellStyle name="出力 5 4 5" xfId="24662"/>
    <cellStyle name="出力 5 4 5 2" xfId="33697"/>
    <cellStyle name="出力 5 4 6" xfId="22871"/>
    <cellStyle name="出力 5 4 7" xfId="6742"/>
    <cellStyle name="出力 5 5" xfId="2092"/>
    <cellStyle name="出力 5 5 2" xfId="2828"/>
    <cellStyle name="出力 5 5 2 2" xfId="5169"/>
    <cellStyle name="出力 5 5 2 2 2" xfId="14287"/>
    <cellStyle name="出力 5 5 2 2 2 2" xfId="30278"/>
    <cellStyle name="出力 5 5 2 2 2 2 2" xfId="39313"/>
    <cellStyle name="出力 5 5 2 2 2 3" xfId="23642"/>
    <cellStyle name="出力 5 5 2 2 2 4" xfId="32678"/>
    <cellStyle name="出力 5 5 2 2 3" xfId="26001"/>
    <cellStyle name="出力 5 5 2 2 3 2" xfId="35036"/>
    <cellStyle name="出力 5 5 2 2 4" xfId="20657"/>
    <cellStyle name="出力 5 5 2 2 5" xfId="9959"/>
    <cellStyle name="出力 5 5 2 3" xfId="13354"/>
    <cellStyle name="出力 5 5 2 3 2" xfId="29342"/>
    <cellStyle name="出力 5 5 2 3 2 2" xfId="38377"/>
    <cellStyle name="出力 5 5 2 3 3" xfId="22707"/>
    <cellStyle name="出力 5 5 2 3 4" xfId="31742"/>
    <cellStyle name="出力 5 5 2 4" xfId="25014"/>
    <cellStyle name="出力 5 5 2 4 2" xfId="34049"/>
    <cellStyle name="出力 5 5 2 5" xfId="18591"/>
    <cellStyle name="出力 5 5 2 6" xfId="7618"/>
    <cellStyle name="出力 5 5 3" xfId="4433"/>
    <cellStyle name="出力 5 5 3 2" xfId="10804"/>
    <cellStyle name="出力 5 5 3 2 2" xfId="26798"/>
    <cellStyle name="出力 5 5 3 2 2 2" xfId="35833"/>
    <cellStyle name="出力 5 5 3 2 3" xfId="20158"/>
    <cellStyle name="出力 5 5 3 2 4" xfId="19191"/>
    <cellStyle name="出力 5 5 3 3" xfId="25703"/>
    <cellStyle name="出力 5 5 3 3 2" xfId="34738"/>
    <cellStyle name="出力 5 5 3 4" xfId="18513"/>
    <cellStyle name="出力 5 5 3 5" xfId="9223"/>
    <cellStyle name="出力 5 5 4" xfId="11684"/>
    <cellStyle name="出力 5 5 4 2" xfId="27678"/>
    <cellStyle name="出力 5 5 4 2 2" xfId="36713"/>
    <cellStyle name="出力 5 5 4 3" xfId="21036"/>
    <cellStyle name="出力 5 5 4 4" xfId="18183"/>
    <cellStyle name="出力 5 5 5" xfId="24716"/>
    <cellStyle name="出力 5 5 5 2" xfId="33751"/>
    <cellStyle name="出力 5 5 6" xfId="18721"/>
    <cellStyle name="出力 5 5 7" xfId="6882"/>
    <cellStyle name="出力 5 6" xfId="2217"/>
    <cellStyle name="出力 5 6 2" xfId="2635"/>
    <cellStyle name="出力 5 6 2 2" xfId="4976"/>
    <cellStyle name="出力 5 6 2 2 2" xfId="10143"/>
    <cellStyle name="出力 5 6 2 2 2 2" xfId="26145"/>
    <cellStyle name="出力 5 6 2 2 2 2 2" xfId="35180"/>
    <cellStyle name="出力 5 6 2 2 2 3" xfId="19499"/>
    <cellStyle name="出力 5 6 2 2 2 4" xfId="18300"/>
    <cellStyle name="出力 5 6 2 2 3" xfId="25921"/>
    <cellStyle name="出力 5 6 2 2 3 2" xfId="34956"/>
    <cellStyle name="出力 5 6 2 2 4" xfId="19139"/>
    <cellStyle name="出力 5 6 2 2 5" xfId="9766"/>
    <cellStyle name="出力 5 6 2 3" xfId="11563"/>
    <cellStyle name="出力 5 6 2 3 2" xfId="27557"/>
    <cellStyle name="出力 5 6 2 3 2 2" xfId="36592"/>
    <cellStyle name="出力 5 6 2 3 3" xfId="20915"/>
    <cellStyle name="出力 5 6 2 3 4" xfId="23569"/>
    <cellStyle name="出力 5 6 2 4" xfId="24934"/>
    <cellStyle name="出力 5 6 2 4 2" xfId="33969"/>
    <cellStyle name="出力 5 6 2 5" xfId="18254"/>
    <cellStyle name="出力 5 6 2 6" xfId="7425"/>
    <cellStyle name="出力 5 6 3" xfId="4558"/>
    <cellStyle name="出力 5 6 3 2" xfId="14055"/>
    <cellStyle name="出力 5 6 3 2 2" xfId="30044"/>
    <cellStyle name="出力 5 6 3 2 2 2" xfId="39079"/>
    <cellStyle name="出力 5 6 3 2 3" xfId="23408"/>
    <cellStyle name="出力 5 6 3 2 4" xfId="32444"/>
    <cellStyle name="出力 5 6 3 3" xfId="25732"/>
    <cellStyle name="出力 5 6 3 3 2" xfId="34767"/>
    <cellStyle name="出力 5 6 3 4" xfId="18380"/>
    <cellStyle name="出力 5 6 3 5" xfId="9348"/>
    <cellStyle name="出力 5 6 4" xfId="12468"/>
    <cellStyle name="出力 5 6 4 2" xfId="28459"/>
    <cellStyle name="出力 5 6 4 2 2" xfId="37494"/>
    <cellStyle name="出力 5 6 4 3" xfId="21820"/>
    <cellStyle name="出力 5 6 4 4" xfId="30859"/>
    <cellStyle name="出力 5 6 5" xfId="24745"/>
    <cellStyle name="出力 5 6 5 2" xfId="33780"/>
    <cellStyle name="出力 5 6 6" xfId="18595"/>
    <cellStyle name="出力 5 6 7" xfId="7007"/>
    <cellStyle name="出力 5 7" xfId="2350"/>
    <cellStyle name="出力 5 7 2" xfId="1724"/>
    <cellStyle name="出力 5 7 2 2" xfId="4065"/>
    <cellStyle name="出力 5 7 2 2 2" xfId="11363"/>
    <cellStyle name="出力 5 7 2 2 2 2" xfId="27357"/>
    <cellStyle name="出力 5 7 2 2 2 2 2" xfId="36392"/>
    <cellStyle name="出力 5 7 2 2 2 3" xfId="20715"/>
    <cellStyle name="出力 5 7 2 2 2 4" xfId="16687"/>
    <cellStyle name="出力 5 7 2 2 3" xfId="25560"/>
    <cellStyle name="出力 5 7 2 2 3 2" xfId="34595"/>
    <cellStyle name="出力 5 7 2 2 4" xfId="20507"/>
    <cellStyle name="出力 5 7 2 2 5" xfId="8855"/>
    <cellStyle name="出力 5 7 2 3" xfId="12351"/>
    <cellStyle name="出力 5 7 2 3 2" xfId="28346"/>
    <cellStyle name="出力 5 7 2 3 2 2" xfId="37381"/>
    <cellStyle name="出力 5 7 2 3 3" xfId="21703"/>
    <cellStyle name="出力 5 7 2 3 4" xfId="30746"/>
    <cellStyle name="出力 5 7 2 4" xfId="24573"/>
    <cellStyle name="出力 5 7 2 4 2" xfId="33608"/>
    <cellStyle name="出力 5 7 2 5" xfId="18659"/>
    <cellStyle name="出力 5 7 2 6" xfId="6514"/>
    <cellStyle name="出力 5 7 3" xfId="4691"/>
    <cellStyle name="出力 5 7 3 2" xfId="12344"/>
    <cellStyle name="出力 5 7 3 2 2" xfId="28339"/>
    <cellStyle name="出力 5 7 3 2 2 2" xfId="37374"/>
    <cellStyle name="出力 5 7 3 2 3" xfId="21696"/>
    <cellStyle name="出力 5 7 3 2 4" xfId="30739"/>
    <cellStyle name="出力 5 7 3 3" xfId="25781"/>
    <cellStyle name="出力 5 7 3 3 2" xfId="34816"/>
    <cellStyle name="出力 5 7 3 4" xfId="20338"/>
    <cellStyle name="出力 5 7 3 5" xfId="9481"/>
    <cellStyle name="出力 5 7 4" xfId="11020"/>
    <cellStyle name="出力 5 7 4 2" xfId="27014"/>
    <cellStyle name="出力 5 7 4 2 2" xfId="36049"/>
    <cellStyle name="出力 5 7 4 3" xfId="20373"/>
    <cellStyle name="出力 5 7 4 4" xfId="15422"/>
    <cellStyle name="出力 5 7 5" xfId="24794"/>
    <cellStyle name="出力 5 7 5 2" xfId="33829"/>
    <cellStyle name="出力 5 7 6" xfId="16478"/>
    <cellStyle name="出力 5 7 7" xfId="7140"/>
    <cellStyle name="出力 5 8" xfId="1215"/>
    <cellStyle name="出力 5 8 2" xfId="3556"/>
    <cellStyle name="出力 5 8 2 2" xfId="13157"/>
    <cellStyle name="出力 5 8 2 2 2" xfId="29145"/>
    <cellStyle name="出力 5 8 2 2 2 2" xfId="38180"/>
    <cellStyle name="出力 5 8 2 2 3" xfId="22510"/>
    <cellStyle name="出力 5 8 2 2 4" xfId="31545"/>
    <cellStyle name="出力 5 8 2 3" xfId="25362"/>
    <cellStyle name="出力 5 8 2 3 2" xfId="34397"/>
    <cellStyle name="出力 5 8 2 4" xfId="22291"/>
    <cellStyle name="出力 5 8 2 5" xfId="8346"/>
    <cellStyle name="出力 5 8 3" xfId="14197"/>
    <cellStyle name="出力 5 8 3 2" xfId="30186"/>
    <cellStyle name="出力 5 8 3 2 2" xfId="39221"/>
    <cellStyle name="出力 5 8 3 3" xfId="23550"/>
    <cellStyle name="出力 5 8 3 4" xfId="32586"/>
    <cellStyle name="出力 5 8 4" xfId="24375"/>
    <cellStyle name="出力 5 8 4 2" xfId="33410"/>
    <cellStyle name="出力 5 8 5" xfId="15053"/>
    <cellStyle name="出力 5 8 6" xfId="6006"/>
    <cellStyle name="出力 5 9" xfId="1726"/>
    <cellStyle name="出力 5 9 2" xfId="4067"/>
    <cellStyle name="出力 5 9 2 2" xfId="12644"/>
    <cellStyle name="出力 5 9 2 2 2" xfId="28631"/>
    <cellStyle name="出力 5 9 2 2 2 2" xfId="37666"/>
    <cellStyle name="出力 5 9 2 2 3" xfId="21996"/>
    <cellStyle name="出力 5 9 2 2 4" xfId="31031"/>
    <cellStyle name="出力 5 9 2 3" xfId="25561"/>
    <cellStyle name="出力 5 9 2 3 2" xfId="34596"/>
    <cellStyle name="出力 5 9 2 4" xfId="16524"/>
    <cellStyle name="出力 5 9 2 5" xfId="8857"/>
    <cellStyle name="出力 5 9 3" xfId="12712"/>
    <cellStyle name="出力 5 9 3 2" xfId="28699"/>
    <cellStyle name="出力 5 9 3 2 2" xfId="37734"/>
    <cellStyle name="出力 5 9 3 3" xfId="22064"/>
    <cellStyle name="出力 5 9 3 4" xfId="31099"/>
    <cellStyle name="出力 5 9 4" xfId="24574"/>
    <cellStyle name="出力 5 9 4 2" xfId="33609"/>
    <cellStyle name="出力 5 9 5" xfId="17172"/>
    <cellStyle name="出力 5 9 6" xfId="6516"/>
    <cellStyle name="出力 6" xfId="582"/>
    <cellStyle name="出力 6 2" xfId="1659"/>
    <cellStyle name="出力 6 2 2" xfId="2626"/>
    <cellStyle name="出力 6 2 2 2" xfId="4967"/>
    <cellStyle name="出力 6 2 2 2 2" xfId="10333"/>
    <cellStyle name="出力 6 2 2 2 2 2" xfId="26331"/>
    <cellStyle name="出力 6 2 2 2 2 2 2" xfId="35366"/>
    <cellStyle name="出力 6 2 2 2 2 3" xfId="19688"/>
    <cellStyle name="出力 6 2 2 2 2 4" xfId="20908"/>
    <cellStyle name="出力 6 2 2 2 3" xfId="25914"/>
    <cellStyle name="出力 6 2 2 2 3 2" xfId="34949"/>
    <cellStyle name="出力 6 2 2 2 4" xfId="18075"/>
    <cellStyle name="出力 6 2 2 2 5" xfId="9757"/>
    <cellStyle name="出力 6 2 2 3" xfId="13227"/>
    <cellStyle name="出力 6 2 2 3 2" xfId="29215"/>
    <cellStyle name="出力 6 2 2 3 2 2" xfId="38250"/>
    <cellStyle name="出力 6 2 2 3 3" xfId="22580"/>
    <cellStyle name="出力 6 2 2 3 4" xfId="31615"/>
    <cellStyle name="出力 6 2 2 4" xfId="24927"/>
    <cellStyle name="出力 6 2 2 4 2" xfId="33962"/>
    <cellStyle name="出力 6 2 2 5" xfId="17099"/>
    <cellStyle name="出力 6 2 2 6" xfId="7416"/>
    <cellStyle name="出力 6 2 3" xfId="4000"/>
    <cellStyle name="出力 6 2 3 2" xfId="12108"/>
    <cellStyle name="出力 6 2 3 2 2" xfId="28103"/>
    <cellStyle name="出力 6 2 3 2 2 2" xfId="37138"/>
    <cellStyle name="出力 6 2 3 2 3" xfId="21460"/>
    <cellStyle name="出力 6 2 3 2 4" xfId="14864"/>
    <cellStyle name="出力 6 2 3 3" xfId="25537"/>
    <cellStyle name="出力 6 2 3 3 2" xfId="34572"/>
    <cellStyle name="出力 6 2 3 4" xfId="21816"/>
    <cellStyle name="出力 6 2 3 5" xfId="8790"/>
    <cellStyle name="出力 6 2 4" xfId="11943"/>
    <cellStyle name="出力 6 2 4 2" xfId="27938"/>
    <cellStyle name="出力 6 2 4 2 2" xfId="36973"/>
    <cellStyle name="出力 6 2 4 3" xfId="21296"/>
    <cellStyle name="出力 6 2 4 4" xfId="15529"/>
    <cellStyle name="出力 6 2 5" xfId="24550"/>
    <cellStyle name="出力 6 2 5 2" xfId="33585"/>
    <cellStyle name="出力 6 2 6" xfId="17034"/>
    <cellStyle name="出力 6 2 7" xfId="6450"/>
    <cellStyle name="出力 6 3" xfId="2225"/>
    <cellStyle name="出力 6 3 2" xfId="2647"/>
    <cellStyle name="出力 6 3 2 2" xfId="4988"/>
    <cellStyle name="出力 6 3 2 2 2" xfId="10316"/>
    <cellStyle name="出力 6 3 2 2 2 2" xfId="26314"/>
    <cellStyle name="出力 6 3 2 2 2 2 2" xfId="35349"/>
    <cellStyle name="出力 6 3 2 2 2 3" xfId="19671"/>
    <cellStyle name="出力 6 3 2 2 2 4" xfId="18372"/>
    <cellStyle name="出力 6 3 2 2 3" xfId="25933"/>
    <cellStyle name="出力 6 3 2 2 3 2" xfId="34968"/>
    <cellStyle name="出力 6 3 2 2 4" xfId="21208"/>
    <cellStyle name="出力 6 3 2 2 5" xfId="9778"/>
    <cellStyle name="出力 6 3 2 3" xfId="13642"/>
    <cellStyle name="出力 6 3 2 3 2" xfId="29630"/>
    <cellStyle name="出力 6 3 2 3 2 2" xfId="38665"/>
    <cellStyle name="出力 6 3 2 3 3" xfId="22995"/>
    <cellStyle name="出力 6 3 2 3 4" xfId="32030"/>
    <cellStyle name="出力 6 3 2 4" xfId="24946"/>
    <cellStyle name="出力 6 3 2 4 2" xfId="33981"/>
    <cellStyle name="出力 6 3 2 5" xfId="17613"/>
    <cellStyle name="出力 6 3 2 6" xfId="7437"/>
    <cellStyle name="出力 6 3 3" xfId="4566"/>
    <cellStyle name="出力 6 3 3 2" xfId="13724"/>
    <cellStyle name="出力 6 3 3 2 2" xfId="29712"/>
    <cellStyle name="出力 6 3 3 2 2 2" xfId="38747"/>
    <cellStyle name="出力 6 3 3 2 3" xfId="23077"/>
    <cellStyle name="出力 6 3 3 2 4" xfId="32112"/>
    <cellStyle name="出力 6 3 3 3" xfId="25740"/>
    <cellStyle name="出力 6 3 3 3 2" xfId="34775"/>
    <cellStyle name="出力 6 3 3 4" xfId="23682"/>
    <cellStyle name="出力 6 3 3 5" xfId="9356"/>
    <cellStyle name="出力 6 3 4" xfId="13060"/>
    <cellStyle name="出力 6 3 4 2" xfId="29048"/>
    <cellStyle name="出力 6 3 4 2 2" xfId="38083"/>
    <cellStyle name="出力 6 3 4 3" xfId="22413"/>
    <cellStyle name="出力 6 3 4 4" xfId="31448"/>
    <cellStyle name="出力 6 3 5" xfId="24753"/>
    <cellStyle name="出力 6 3 5 2" xfId="33788"/>
    <cellStyle name="出力 6 3 6" xfId="17149"/>
    <cellStyle name="出力 6 3 7" xfId="7015"/>
    <cellStyle name="出力 6 4" xfId="3428"/>
    <cellStyle name="出力 6 4 2" xfId="13159"/>
    <cellStyle name="出力 6 4 2 2" xfId="29147"/>
    <cellStyle name="出力 6 4 2 2 2" xfId="38182"/>
    <cellStyle name="出力 6 4 2 3" xfId="22512"/>
    <cellStyle name="出力 6 4 2 4" xfId="31547"/>
    <cellStyle name="出力 6 4 3" xfId="25322"/>
    <cellStyle name="出力 6 4 3 2" xfId="34357"/>
    <cellStyle name="出力 6 4 4" xfId="19977"/>
    <cellStyle name="出力 6 4 5" xfId="8218"/>
    <cellStyle name="出力 6 5" xfId="1080"/>
    <cellStyle name="出力 6 5 2" xfId="24335"/>
    <cellStyle name="出力 6 5 2 2" xfId="33370"/>
    <cellStyle name="出力 6 5 3" xfId="15624"/>
    <cellStyle name="出力 6 5 4" xfId="17415"/>
    <cellStyle name="出力 6 5 5" xfId="5879"/>
    <cellStyle name="出力 6 6" xfId="12771"/>
    <cellStyle name="出力 6 6 2" xfId="28758"/>
    <cellStyle name="出力 6 6 2 2" xfId="37793"/>
    <cellStyle name="出力 6 6 3" xfId="22123"/>
    <cellStyle name="出力 6 6 4" xfId="31158"/>
    <cellStyle name="出力 6 7" xfId="24058"/>
    <cellStyle name="出力 6 7 2" xfId="33093"/>
    <cellStyle name="出力 6 8" xfId="15413"/>
    <cellStyle name="常规_Sheet1" xfId="403"/>
    <cellStyle name="説明文 2" xfId="405"/>
    <cellStyle name="説明文 2 2" xfId="406"/>
    <cellStyle name="説明文 2 3" xfId="705"/>
    <cellStyle name="説明文 2 4" xfId="15092"/>
    <cellStyle name="説明文 3" xfId="404"/>
    <cellStyle name="脱浦 [0.00]_laroux" xfId="407"/>
    <cellStyle name="脱浦_laroux" xfId="408"/>
    <cellStyle name="追加スタイル（梅田）" xfId="409"/>
    <cellStyle name="入力 2" xfId="411"/>
    <cellStyle name="入力 2 10" xfId="2030"/>
    <cellStyle name="入力 2 10 2" xfId="2765"/>
    <cellStyle name="入力 2 10 2 2" xfId="5106"/>
    <cellStyle name="入力 2 10 2 2 2" xfId="10211"/>
    <cellStyle name="入力 2 10 2 2 2 2" xfId="26209"/>
    <cellStyle name="入力 2 10 2 2 2 2 2" xfId="35244"/>
    <cellStyle name="入力 2 10 2 2 2 3" xfId="19566"/>
    <cellStyle name="入力 2 10 2 2 2 4" xfId="15316"/>
    <cellStyle name="入力 2 10 2 2 3" xfId="25956"/>
    <cellStyle name="入力 2 10 2 2 3 2" xfId="34991"/>
    <cellStyle name="入力 2 10 2 2 4" xfId="23073"/>
    <cellStyle name="入力 2 10 2 2 5" xfId="9896"/>
    <cellStyle name="入力 2 10 2 3" xfId="14082"/>
    <cellStyle name="入力 2 10 2 3 2" xfId="30071"/>
    <cellStyle name="入力 2 10 2 3 2 2" xfId="39106"/>
    <cellStyle name="入力 2 10 2 3 3" xfId="23435"/>
    <cellStyle name="入力 2 10 2 3 4" xfId="32471"/>
    <cellStyle name="入力 2 10 2 4" xfId="24969"/>
    <cellStyle name="入力 2 10 2 4 2" xfId="34004"/>
    <cellStyle name="入力 2 10 2 5" xfId="17399"/>
    <cellStyle name="入力 2 10 2 6" xfId="7555"/>
    <cellStyle name="入力 2 10 3" xfId="4371"/>
    <cellStyle name="入力 2 10 3 2" xfId="11924"/>
    <cellStyle name="入力 2 10 3 2 2" xfId="27919"/>
    <cellStyle name="入力 2 10 3 2 2 2" xfId="36954"/>
    <cellStyle name="入力 2 10 3 2 3" xfId="21277"/>
    <cellStyle name="入力 2 10 3 2 4" xfId="15567"/>
    <cellStyle name="入力 2 10 3 3" xfId="25683"/>
    <cellStyle name="入力 2 10 3 3 2" xfId="34718"/>
    <cellStyle name="入力 2 10 3 4" xfId="19342"/>
    <cellStyle name="入力 2 10 3 5" xfId="9161"/>
    <cellStyle name="入力 2 10 4" xfId="11121"/>
    <cellStyle name="入力 2 10 4 2" xfId="27115"/>
    <cellStyle name="入力 2 10 4 2 2" xfId="36150"/>
    <cellStyle name="入力 2 10 4 3" xfId="20474"/>
    <cellStyle name="入力 2 10 4 4" xfId="16689"/>
    <cellStyle name="入力 2 10 5" xfId="24696"/>
    <cellStyle name="入力 2 10 5 2" xfId="33731"/>
    <cellStyle name="入力 2 10 6" xfId="15160"/>
    <cellStyle name="入力 2 10 7" xfId="6820"/>
    <cellStyle name="入力 2 11" xfId="3063"/>
    <cellStyle name="入力 2 11 2" xfId="11998"/>
    <cellStyle name="入力 2 11 2 2" xfId="27993"/>
    <cellStyle name="入力 2 11 2 2 2" xfId="37028"/>
    <cellStyle name="入力 2 11 2 3" xfId="21350"/>
    <cellStyle name="入力 2 11 2 4" xfId="19360"/>
    <cellStyle name="入力 2 11 3" xfId="25167"/>
    <cellStyle name="入力 2 11 3 2" xfId="34202"/>
    <cellStyle name="入力 2 11 4" xfId="16716"/>
    <cellStyle name="入力 2 11 5" xfId="7853"/>
    <cellStyle name="入力 2 12" xfId="707"/>
    <cellStyle name="入力 2 12 2" xfId="13852"/>
    <cellStyle name="入力 2 12 2 2" xfId="29841"/>
    <cellStyle name="入力 2 12 2 2 2" xfId="38876"/>
    <cellStyle name="入力 2 12 2 3" xfId="23205"/>
    <cellStyle name="入力 2 12 2 4" xfId="32241"/>
    <cellStyle name="入力 2 12 3" xfId="24138"/>
    <cellStyle name="入力 2 12 3 2" xfId="33173"/>
    <cellStyle name="入力 2 12 4" xfId="16670"/>
    <cellStyle name="入力 2 12 5" xfId="5514"/>
    <cellStyle name="入力 2 13" xfId="598"/>
    <cellStyle name="入力 2 13 2" xfId="24066"/>
    <cellStyle name="入力 2 13 2 2" xfId="33101"/>
    <cellStyle name="入力 2 13 3" xfId="15190"/>
    <cellStyle name="入力 2 13 4" xfId="16072"/>
    <cellStyle name="入力 2 13 5" xfId="5438"/>
    <cellStyle name="入力 2 14" xfId="710"/>
    <cellStyle name="入力 2 14 2" xfId="27898"/>
    <cellStyle name="入力 2 14 2 2" xfId="36933"/>
    <cellStyle name="入力 2 14 3" xfId="21256"/>
    <cellStyle name="入力 2 14 4" xfId="19019"/>
    <cellStyle name="入力 2 15" xfId="14709"/>
    <cellStyle name="入力 2 15 2" xfId="15094"/>
    <cellStyle name="入力 2 15 3" xfId="19394"/>
    <cellStyle name="入力 2 16" xfId="24029"/>
    <cellStyle name="入力 2 16 2" xfId="33065"/>
    <cellStyle name="入力 2 17" xfId="14714"/>
    <cellStyle name="入力 2 18" xfId="5361"/>
    <cellStyle name="入力 2 2" xfId="412"/>
    <cellStyle name="入力 2 2 10" xfId="3064"/>
    <cellStyle name="入力 2 2 10 2" xfId="11090"/>
    <cellStyle name="入力 2 2 10 2 2" xfId="27084"/>
    <cellStyle name="入力 2 2 10 2 2 2" xfId="36119"/>
    <cellStyle name="入力 2 2 10 2 3" xfId="20443"/>
    <cellStyle name="入力 2 2 10 2 4" xfId="21379"/>
    <cellStyle name="入力 2 2 10 3" xfId="25168"/>
    <cellStyle name="入力 2 2 10 3 2" xfId="34203"/>
    <cellStyle name="入力 2 2 10 4" xfId="22058"/>
    <cellStyle name="入力 2 2 10 5" xfId="7854"/>
    <cellStyle name="入力 2 2 11" xfId="708"/>
    <cellStyle name="入力 2 2 11 2" xfId="24139"/>
    <cellStyle name="入力 2 2 11 2 2" xfId="33174"/>
    <cellStyle name="入力 2 2 11 3" xfId="15296"/>
    <cellStyle name="入力 2 2 11 4" xfId="18670"/>
    <cellStyle name="入力 2 2 11 5" xfId="5515"/>
    <cellStyle name="入力 2 2 12" xfId="11936"/>
    <cellStyle name="入力 2 2 12 2" xfId="27931"/>
    <cellStyle name="入力 2 2 12 2 2" xfId="36966"/>
    <cellStyle name="入力 2 2 12 3" xfId="21289"/>
    <cellStyle name="入力 2 2 12 4" xfId="17161"/>
    <cellStyle name="入力 2 2 13" xfId="15095"/>
    <cellStyle name="入力 2 2 13 2" xfId="17273"/>
    <cellStyle name="入力 2 2 14" xfId="24030"/>
    <cellStyle name="入力 2 2 14 2" xfId="33066"/>
    <cellStyle name="入力 2 2 15" xfId="14735"/>
    <cellStyle name="入力 2 2 16" xfId="14716"/>
    <cellStyle name="入力 2 2 17" xfId="5362"/>
    <cellStyle name="入力 2 2 2" xfId="580"/>
    <cellStyle name="入力 2 2 2 10" xfId="783"/>
    <cellStyle name="入力 2 2 2 10 2" xfId="24206"/>
    <cellStyle name="入力 2 2 2 10 2 2" xfId="33241"/>
    <cellStyle name="入力 2 2 2 10 3" xfId="15363"/>
    <cellStyle name="入力 2 2 2 10 4" xfId="16880"/>
    <cellStyle name="入力 2 2 2 10 5" xfId="5582"/>
    <cellStyle name="入力 2 2 2 11" xfId="14146"/>
    <cellStyle name="入力 2 2 2 11 2" xfId="30135"/>
    <cellStyle name="入力 2 2 2 11 2 2" xfId="39170"/>
    <cellStyle name="入力 2 2 2 11 3" xfId="23499"/>
    <cellStyle name="入力 2 2 2 11 4" xfId="32535"/>
    <cellStyle name="入力 2 2 2 12" xfId="24056"/>
    <cellStyle name="入力 2 2 2 12 2" xfId="33091"/>
    <cellStyle name="入力 2 2 2 13" xfId="18346"/>
    <cellStyle name="入力 2 2 2 14" xfId="5429"/>
    <cellStyle name="入力 2 2 2 2" xfId="1657"/>
    <cellStyle name="入力 2 2 2 2 2" xfId="2963"/>
    <cellStyle name="入力 2 2 2 2 2 2" xfId="5304"/>
    <cellStyle name="入力 2 2 2 2 2 2 2" xfId="14422"/>
    <cellStyle name="入力 2 2 2 2 2 2 2 2" xfId="30413"/>
    <cellStyle name="入力 2 2 2 2 2 2 2 2 2" xfId="39448"/>
    <cellStyle name="入力 2 2 2 2 2 2 2 3" xfId="23777"/>
    <cellStyle name="入力 2 2 2 2 2 2 2 4" xfId="32813"/>
    <cellStyle name="入力 2 2 2 2 2 2 3" xfId="26107"/>
    <cellStyle name="入力 2 2 2 2 2 2 3 2" xfId="35142"/>
    <cellStyle name="入力 2 2 2 2 2 2 4" xfId="15233"/>
    <cellStyle name="入力 2 2 2 2 2 2 5" xfId="10094"/>
    <cellStyle name="入力 2 2 2 2 2 3" xfId="12807"/>
    <cellStyle name="入力 2 2 2 2 2 3 2" xfId="28795"/>
    <cellStyle name="入力 2 2 2 2 2 3 2 2" xfId="37830"/>
    <cellStyle name="入力 2 2 2 2 2 3 3" xfId="22160"/>
    <cellStyle name="入力 2 2 2 2 2 3 4" xfId="31195"/>
    <cellStyle name="入力 2 2 2 2 2 4" xfId="25120"/>
    <cellStyle name="入力 2 2 2 2 2 4 2" xfId="34155"/>
    <cellStyle name="入力 2 2 2 2 2 5" xfId="20297"/>
    <cellStyle name="入力 2 2 2 2 2 6" xfId="7753"/>
    <cellStyle name="入力 2 2 2 2 3" xfId="3998"/>
    <cellStyle name="入力 2 2 2 2 3 2" xfId="13276"/>
    <cellStyle name="入力 2 2 2 2 3 2 2" xfId="29264"/>
    <cellStyle name="入力 2 2 2 2 3 2 2 2" xfId="38299"/>
    <cellStyle name="入力 2 2 2 2 3 2 3" xfId="22629"/>
    <cellStyle name="入力 2 2 2 2 3 2 4" xfId="31664"/>
    <cellStyle name="入力 2 2 2 2 3 3" xfId="25535"/>
    <cellStyle name="入力 2 2 2 2 3 3 2" xfId="34570"/>
    <cellStyle name="入力 2 2 2 2 3 4" xfId="21361"/>
    <cellStyle name="入力 2 2 2 2 3 5" xfId="8788"/>
    <cellStyle name="入力 2 2 2 2 4" xfId="13320"/>
    <cellStyle name="入力 2 2 2 2 4 2" xfId="29308"/>
    <cellStyle name="入力 2 2 2 2 4 2 2" xfId="38343"/>
    <cellStyle name="入力 2 2 2 2 4 3" xfId="22673"/>
    <cellStyle name="入力 2 2 2 2 4 4" xfId="31708"/>
    <cellStyle name="入力 2 2 2 2 5" xfId="24548"/>
    <cellStyle name="入力 2 2 2 2 5 2" xfId="33583"/>
    <cellStyle name="入力 2 2 2 2 6" xfId="18730"/>
    <cellStyle name="入力 2 2 2 2 7" xfId="6448"/>
    <cellStyle name="入力 2 2 2 3" xfId="1818"/>
    <cellStyle name="入力 2 2 2 3 2" xfId="2478"/>
    <cellStyle name="入力 2 2 2 3 2 2" xfId="4819"/>
    <cellStyle name="入力 2 2 2 3 2 2 2" xfId="10344"/>
    <cellStyle name="入力 2 2 2 3 2 2 2 2" xfId="26342"/>
    <cellStyle name="入力 2 2 2 3 2 2 2 2 2" xfId="35377"/>
    <cellStyle name="入力 2 2 2 3 2 2 2 3" xfId="19698"/>
    <cellStyle name="入力 2 2 2 3 2 2 2 4" xfId="22536"/>
    <cellStyle name="入力 2 2 2 3 2 2 3" xfId="25847"/>
    <cellStyle name="入力 2 2 2 3 2 2 3 2" xfId="34882"/>
    <cellStyle name="入力 2 2 2 3 2 2 4" xfId="15138"/>
    <cellStyle name="入力 2 2 2 3 2 2 5" xfId="9609"/>
    <cellStyle name="入力 2 2 2 3 2 3" xfId="11027"/>
    <cellStyle name="入力 2 2 2 3 2 3 2" xfId="27021"/>
    <cellStyle name="入力 2 2 2 3 2 3 2 2" xfId="36056"/>
    <cellStyle name="入力 2 2 2 3 2 3 3" xfId="20380"/>
    <cellStyle name="入力 2 2 2 3 2 3 4" xfId="18865"/>
    <cellStyle name="入力 2 2 2 3 2 4" xfId="24860"/>
    <cellStyle name="入力 2 2 2 3 2 4 2" xfId="33895"/>
    <cellStyle name="入力 2 2 2 3 2 5" xfId="19462"/>
    <cellStyle name="入力 2 2 2 3 2 6" xfId="7268"/>
    <cellStyle name="入力 2 2 2 3 3" xfId="4159"/>
    <cellStyle name="入力 2 2 2 3 3 2" xfId="10628"/>
    <cellStyle name="入力 2 2 2 3 3 2 2" xfId="26622"/>
    <cellStyle name="入力 2 2 2 3 3 2 2 2" xfId="35657"/>
    <cellStyle name="入力 2 2 2 3 3 2 3" xfId="19982"/>
    <cellStyle name="入力 2 2 2 3 3 2 4" xfId="18296"/>
    <cellStyle name="入力 2 2 2 3 3 3" xfId="25608"/>
    <cellStyle name="入力 2 2 2 3 3 3 2" xfId="34643"/>
    <cellStyle name="入力 2 2 2 3 3 4" xfId="18580"/>
    <cellStyle name="入力 2 2 2 3 3 5" xfId="8949"/>
    <cellStyle name="入力 2 2 2 3 4" xfId="11937"/>
    <cellStyle name="入力 2 2 2 3 4 2" xfId="27932"/>
    <cellStyle name="入力 2 2 2 3 4 2 2" xfId="36967"/>
    <cellStyle name="入力 2 2 2 3 4 3" xfId="21290"/>
    <cellStyle name="入力 2 2 2 3 4 4" xfId="15876"/>
    <cellStyle name="入力 2 2 2 3 5" xfId="24621"/>
    <cellStyle name="入力 2 2 2 3 5 2" xfId="33656"/>
    <cellStyle name="入力 2 2 2 3 6" xfId="19056"/>
    <cellStyle name="入力 2 2 2 3 7" xfId="6608"/>
    <cellStyle name="入力 2 2 2 4" xfId="1958"/>
    <cellStyle name="入力 2 2 2 4 2" xfId="844"/>
    <cellStyle name="入力 2 2 2 4 2 2" xfId="3192"/>
    <cellStyle name="入力 2 2 2 4 2 2 2" xfId="11092"/>
    <cellStyle name="入力 2 2 2 4 2 2 2 2" xfId="27086"/>
    <cellStyle name="入力 2 2 2 4 2 2 2 2 2" xfId="36121"/>
    <cellStyle name="入力 2 2 2 4 2 2 2 3" xfId="20445"/>
    <cellStyle name="入力 2 2 2 4 2 2 2 4" xfId="19092"/>
    <cellStyle name="入力 2 2 2 4 2 2 3" xfId="25234"/>
    <cellStyle name="入力 2 2 2 4 2 2 3 2" xfId="34269"/>
    <cellStyle name="入力 2 2 2 4 2 2 4" xfId="16472"/>
    <cellStyle name="入力 2 2 2 4 2 2 5" xfId="7982"/>
    <cellStyle name="入力 2 2 2 4 2 3" xfId="10497"/>
    <cellStyle name="入力 2 2 2 4 2 3 2" xfId="26495"/>
    <cellStyle name="入力 2 2 2 4 2 3 2 2" xfId="35530"/>
    <cellStyle name="入力 2 2 2 4 2 3 3" xfId="19851"/>
    <cellStyle name="入力 2 2 2 4 2 3 4" xfId="18015"/>
    <cellStyle name="入力 2 2 2 4 2 4" xfId="24247"/>
    <cellStyle name="入力 2 2 2 4 2 4 2" xfId="33282"/>
    <cellStyle name="入力 2 2 2 4 2 5" xfId="18210"/>
    <cellStyle name="入力 2 2 2 4 2 6" xfId="5643"/>
    <cellStyle name="入力 2 2 2 4 3" xfId="4299"/>
    <cellStyle name="入力 2 2 2 4 3 2" xfId="13451"/>
    <cellStyle name="入力 2 2 2 4 3 2 2" xfId="29439"/>
    <cellStyle name="入力 2 2 2 4 3 2 2 2" xfId="38474"/>
    <cellStyle name="入力 2 2 2 4 3 2 3" xfId="22804"/>
    <cellStyle name="入力 2 2 2 4 3 2 4" xfId="31839"/>
    <cellStyle name="入力 2 2 2 4 3 3" xfId="25655"/>
    <cellStyle name="入力 2 2 2 4 3 3 2" xfId="34690"/>
    <cellStyle name="入力 2 2 2 4 3 4" xfId="20071"/>
    <cellStyle name="入力 2 2 2 4 3 5" xfId="9089"/>
    <cellStyle name="入力 2 2 2 4 4" xfId="12585"/>
    <cellStyle name="入力 2 2 2 4 4 2" xfId="28572"/>
    <cellStyle name="入力 2 2 2 4 4 2 2" xfId="37607"/>
    <cellStyle name="入力 2 2 2 4 4 3" xfId="21937"/>
    <cellStyle name="入力 2 2 2 4 4 4" xfId="30972"/>
    <cellStyle name="入力 2 2 2 4 5" xfId="24668"/>
    <cellStyle name="入力 2 2 2 4 5 2" xfId="33703"/>
    <cellStyle name="入力 2 2 2 4 6" xfId="20225"/>
    <cellStyle name="入力 2 2 2 4 7" xfId="6748"/>
    <cellStyle name="入力 2 2 2 5" xfId="2098"/>
    <cellStyle name="入力 2 2 2 5 2" xfId="2600"/>
    <cellStyle name="入力 2 2 2 5 2 2" xfId="4941"/>
    <cellStyle name="入力 2 2 2 5 2 2 2" xfId="13990"/>
    <cellStyle name="入力 2 2 2 5 2 2 2 2" xfId="29979"/>
    <cellStyle name="入力 2 2 2 5 2 2 2 2 2" xfId="39014"/>
    <cellStyle name="入力 2 2 2 5 2 2 2 3" xfId="23343"/>
    <cellStyle name="入力 2 2 2 5 2 2 2 4" xfId="32379"/>
    <cellStyle name="入力 2 2 2 5 2 2 3" xfId="25898"/>
    <cellStyle name="入力 2 2 2 5 2 2 3 2" xfId="34933"/>
    <cellStyle name="入力 2 2 2 5 2 2 4" xfId="15236"/>
    <cellStyle name="入力 2 2 2 5 2 2 5" xfId="9731"/>
    <cellStyle name="入力 2 2 2 5 2 3" xfId="10544"/>
    <cellStyle name="入力 2 2 2 5 2 3 2" xfId="26542"/>
    <cellStyle name="入力 2 2 2 5 2 3 2 2" xfId="35577"/>
    <cellStyle name="入力 2 2 2 5 2 3 3" xfId="19898"/>
    <cellStyle name="入力 2 2 2 5 2 3 4" xfId="16750"/>
    <cellStyle name="入力 2 2 2 5 2 4" xfId="24911"/>
    <cellStyle name="入力 2 2 2 5 2 4 2" xfId="33946"/>
    <cellStyle name="入力 2 2 2 5 2 5" xfId="19918"/>
    <cellStyle name="入力 2 2 2 5 2 6" xfId="7390"/>
    <cellStyle name="入力 2 2 2 5 3" xfId="4439"/>
    <cellStyle name="入力 2 2 2 5 3 2" xfId="11809"/>
    <cellStyle name="入力 2 2 2 5 3 2 2" xfId="27803"/>
    <cellStyle name="入力 2 2 2 5 3 2 2 2" xfId="36838"/>
    <cellStyle name="入力 2 2 2 5 3 2 3" xfId="21161"/>
    <cellStyle name="入力 2 2 2 5 3 2 4" xfId="16615"/>
    <cellStyle name="入力 2 2 2 5 3 3" xfId="25709"/>
    <cellStyle name="入力 2 2 2 5 3 3 2" xfId="34744"/>
    <cellStyle name="入力 2 2 2 5 3 4" xfId="19637"/>
    <cellStyle name="入力 2 2 2 5 3 5" xfId="9229"/>
    <cellStyle name="入力 2 2 2 5 4" xfId="13901"/>
    <cellStyle name="入力 2 2 2 5 4 2" xfId="29890"/>
    <cellStyle name="入力 2 2 2 5 4 2 2" xfId="38925"/>
    <cellStyle name="入力 2 2 2 5 4 3" xfId="23254"/>
    <cellStyle name="入力 2 2 2 5 4 4" xfId="32290"/>
    <cellStyle name="入力 2 2 2 5 5" xfId="24722"/>
    <cellStyle name="入力 2 2 2 5 5 2" xfId="33757"/>
    <cellStyle name="入力 2 2 2 5 6" xfId="20015"/>
    <cellStyle name="入力 2 2 2 5 7" xfId="6888"/>
    <cellStyle name="入力 2 2 2 6" xfId="2223"/>
    <cellStyle name="入力 2 2 2 6 2" xfId="2823"/>
    <cellStyle name="入力 2 2 2 6 2 2" xfId="5164"/>
    <cellStyle name="入力 2 2 2 6 2 2 2" xfId="14282"/>
    <cellStyle name="入力 2 2 2 6 2 2 2 2" xfId="30273"/>
    <cellStyle name="入力 2 2 2 6 2 2 2 2 2" xfId="39308"/>
    <cellStyle name="入力 2 2 2 6 2 2 2 3" xfId="23637"/>
    <cellStyle name="入力 2 2 2 6 2 2 2 4" xfId="32673"/>
    <cellStyle name="入力 2 2 2 6 2 2 3" xfId="25997"/>
    <cellStyle name="入力 2 2 2 6 2 2 3 2" xfId="35032"/>
    <cellStyle name="入力 2 2 2 6 2 2 4" xfId="20438"/>
    <cellStyle name="入力 2 2 2 6 2 2 5" xfId="9954"/>
    <cellStyle name="入力 2 2 2 6 2 3" xfId="11781"/>
    <cellStyle name="入力 2 2 2 6 2 3 2" xfId="27775"/>
    <cellStyle name="入力 2 2 2 6 2 3 2 2" xfId="36810"/>
    <cellStyle name="入力 2 2 2 6 2 3 3" xfId="21133"/>
    <cellStyle name="入力 2 2 2 6 2 3 4" xfId="16164"/>
    <cellStyle name="入力 2 2 2 6 2 4" xfId="25010"/>
    <cellStyle name="入力 2 2 2 6 2 4 2" xfId="34045"/>
    <cellStyle name="入力 2 2 2 6 2 5" xfId="20640"/>
    <cellStyle name="入力 2 2 2 6 2 6" xfId="7613"/>
    <cellStyle name="入力 2 2 2 6 3" xfId="4564"/>
    <cellStyle name="入力 2 2 2 6 3 2" xfId="12782"/>
    <cellStyle name="入力 2 2 2 6 3 2 2" xfId="28770"/>
    <cellStyle name="入力 2 2 2 6 3 2 2 2" xfId="37805"/>
    <cellStyle name="入力 2 2 2 6 3 2 3" xfId="22135"/>
    <cellStyle name="入力 2 2 2 6 3 2 4" xfId="31170"/>
    <cellStyle name="入力 2 2 2 6 3 3" xfId="25738"/>
    <cellStyle name="入力 2 2 2 6 3 3 2" xfId="34773"/>
    <cellStyle name="入力 2 2 2 6 3 4" xfId="22932"/>
    <cellStyle name="入力 2 2 2 6 3 5" xfId="9354"/>
    <cellStyle name="入力 2 2 2 6 4" xfId="12843"/>
    <cellStyle name="入力 2 2 2 6 4 2" xfId="28831"/>
    <cellStyle name="入力 2 2 2 6 4 2 2" xfId="37866"/>
    <cellStyle name="入力 2 2 2 6 4 3" xfId="22196"/>
    <cellStyle name="入力 2 2 2 6 4 4" xfId="31231"/>
    <cellStyle name="入力 2 2 2 6 5" xfId="24751"/>
    <cellStyle name="入力 2 2 2 6 5 2" xfId="33786"/>
    <cellStyle name="入力 2 2 2 6 6" xfId="19577"/>
    <cellStyle name="入力 2 2 2 6 7" xfId="7013"/>
    <cellStyle name="入力 2 2 2 7" xfId="2356"/>
    <cellStyle name="入力 2 2 2 7 2" xfId="973"/>
    <cellStyle name="入力 2 2 2 7 2 2" xfId="3321"/>
    <cellStyle name="入力 2 2 2 7 2 2 2" xfId="12562"/>
    <cellStyle name="入力 2 2 2 7 2 2 2 2" xfId="28549"/>
    <cellStyle name="入力 2 2 2 7 2 2 2 2 2" xfId="37584"/>
    <cellStyle name="入力 2 2 2 7 2 2 2 3" xfId="21914"/>
    <cellStyle name="入力 2 2 2 7 2 2 2 4" xfId="30949"/>
    <cellStyle name="入力 2 2 2 7 2 2 3" xfId="25273"/>
    <cellStyle name="入力 2 2 2 7 2 2 3 2" xfId="34308"/>
    <cellStyle name="入力 2 2 2 7 2 2 4" xfId="16338"/>
    <cellStyle name="入力 2 2 2 7 2 2 5" xfId="8111"/>
    <cellStyle name="入力 2 2 2 7 2 3" xfId="11519"/>
    <cellStyle name="入力 2 2 2 7 2 3 2" xfId="27513"/>
    <cellStyle name="入力 2 2 2 7 2 3 2 2" xfId="36548"/>
    <cellStyle name="入力 2 2 2 7 2 3 3" xfId="20871"/>
    <cellStyle name="入力 2 2 2 7 2 3 4" xfId="18619"/>
    <cellStyle name="入力 2 2 2 7 2 4" xfId="24286"/>
    <cellStyle name="入力 2 2 2 7 2 4 2" xfId="33321"/>
    <cellStyle name="入力 2 2 2 7 2 5" xfId="17162"/>
    <cellStyle name="入力 2 2 2 7 2 6" xfId="5772"/>
    <cellStyle name="入力 2 2 2 7 3" xfId="4697"/>
    <cellStyle name="入力 2 2 2 7 3 2" xfId="12628"/>
    <cellStyle name="入力 2 2 2 7 3 2 2" xfId="28615"/>
    <cellStyle name="入力 2 2 2 7 3 2 2 2" xfId="37650"/>
    <cellStyle name="入力 2 2 2 7 3 2 3" xfId="21980"/>
    <cellStyle name="入力 2 2 2 7 3 2 4" xfId="31015"/>
    <cellStyle name="入力 2 2 2 7 3 3" xfId="25787"/>
    <cellStyle name="入力 2 2 2 7 3 3 2" xfId="34822"/>
    <cellStyle name="入力 2 2 2 7 3 4" xfId="17453"/>
    <cellStyle name="入力 2 2 2 7 3 5" xfId="9487"/>
    <cellStyle name="入力 2 2 2 7 4" xfId="11454"/>
    <cellStyle name="入力 2 2 2 7 4 2" xfId="27448"/>
    <cellStyle name="入力 2 2 2 7 4 2 2" xfId="36483"/>
    <cellStyle name="入力 2 2 2 7 4 3" xfId="20806"/>
    <cellStyle name="入力 2 2 2 7 4 4" xfId="20558"/>
    <cellStyle name="入力 2 2 2 7 5" xfId="24800"/>
    <cellStyle name="入力 2 2 2 7 5 2" xfId="33835"/>
    <cellStyle name="入力 2 2 2 7 6" xfId="19268"/>
    <cellStyle name="入力 2 2 2 7 7" xfId="7146"/>
    <cellStyle name="入力 2 2 2 8" xfId="2641"/>
    <cellStyle name="入力 2 2 2 8 2" xfId="4982"/>
    <cellStyle name="入力 2 2 2 8 2 2" xfId="10317"/>
    <cellStyle name="入力 2 2 2 8 2 2 2" xfId="26315"/>
    <cellStyle name="入力 2 2 2 8 2 2 2 2" xfId="35350"/>
    <cellStyle name="入力 2 2 2 8 2 2 3" xfId="19672"/>
    <cellStyle name="入力 2 2 2 8 2 2 4" xfId="22346"/>
    <cellStyle name="入力 2 2 2 8 2 3" xfId="25927"/>
    <cellStyle name="入力 2 2 2 8 2 3 2" xfId="34962"/>
    <cellStyle name="入力 2 2 2 8 2 4" xfId="15450"/>
    <cellStyle name="入力 2 2 2 8 2 5" xfId="9772"/>
    <cellStyle name="入力 2 2 2 8 3" xfId="12663"/>
    <cellStyle name="入力 2 2 2 8 3 2" xfId="28650"/>
    <cellStyle name="入力 2 2 2 8 3 2 2" xfId="37685"/>
    <cellStyle name="入力 2 2 2 8 3 3" xfId="22015"/>
    <cellStyle name="入力 2 2 2 8 3 4" xfId="31050"/>
    <cellStyle name="入力 2 2 2 8 4" xfId="24940"/>
    <cellStyle name="入力 2 2 2 8 4 2" xfId="33975"/>
    <cellStyle name="入力 2 2 2 8 5" xfId="15156"/>
    <cellStyle name="入力 2 2 2 8 6" xfId="7431"/>
    <cellStyle name="入力 2 2 2 9" xfId="3131"/>
    <cellStyle name="入力 2 2 2 9 2" xfId="12076"/>
    <cellStyle name="入力 2 2 2 9 2 2" xfId="28071"/>
    <cellStyle name="入力 2 2 2 9 2 2 2" xfId="37106"/>
    <cellStyle name="入力 2 2 2 9 2 3" xfId="21428"/>
    <cellStyle name="入力 2 2 2 9 2 4" xfId="14892"/>
    <cellStyle name="入力 2 2 2 9 3" xfId="25193"/>
    <cellStyle name="入力 2 2 2 9 3 2" xfId="34228"/>
    <cellStyle name="入力 2 2 2 9 4" xfId="17617"/>
    <cellStyle name="入力 2 2 2 9 5" xfId="7921"/>
    <cellStyle name="入力 2 2 3" xfId="1549"/>
    <cellStyle name="入力 2 2 3 2" xfId="920"/>
    <cellStyle name="入力 2 2 3 2 2" xfId="3268"/>
    <cellStyle name="入力 2 2 3 2 2 2" xfId="13796"/>
    <cellStyle name="入力 2 2 3 2 2 2 2" xfId="29784"/>
    <cellStyle name="入力 2 2 3 2 2 2 2 2" xfId="38819"/>
    <cellStyle name="入力 2 2 3 2 2 2 3" xfId="23148"/>
    <cellStyle name="入力 2 2 3 2 2 2 4" xfId="32184"/>
    <cellStyle name="入力 2 2 3 2 2 3" xfId="25261"/>
    <cellStyle name="入力 2 2 3 2 2 3 2" xfId="34296"/>
    <cellStyle name="入力 2 2 3 2 2 4" xfId="20721"/>
    <cellStyle name="入力 2 2 3 2 2 5" xfId="8058"/>
    <cellStyle name="入力 2 2 3 2 3" xfId="12850"/>
    <cellStyle name="入力 2 2 3 2 3 2" xfId="28838"/>
    <cellStyle name="入力 2 2 3 2 3 2 2" xfId="37873"/>
    <cellStyle name="入力 2 2 3 2 3 3" xfId="22203"/>
    <cellStyle name="入力 2 2 3 2 3 4" xfId="31238"/>
    <cellStyle name="入力 2 2 3 2 4" xfId="24274"/>
    <cellStyle name="入力 2 2 3 2 4 2" xfId="33309"/>
    <cellStyle name="入力 2 2 3 2 5" xfId="17039"/>
    <cellStyle name="入力 2 2 3 2 6" xfId="5719"/>
    <cellStyle name="入力 2 2 3 3" xfId="3890"/>
    <cellStyle name="入力 2 2 3 3 2" xfId="11146"/>
    <cellStyle name="入力 2 2 3 3 2 2" xfId="27140"/>
    <cellStyle name="入力 2 2 3 3 2 2 2" xfId="36175"/>
    <cellStyle name="入力 2 2 3 3 2 3" xfId="20499"/>
    <cellStyle name="入力 2 2 3 3 2 4" xfId="20421"/>
    <cellStyle name="入力 2 2 3 3 3" xfId="25472"/>
    <cellStyle name="入力 2 2 3 3 3 2" xfId="34507"/>
    <cellStyle name="入力 2 2 3 3 4" xfId="23090"/>
    <cellStyle name="入力 2 2 3 3 5" xfId="8680"/>
    <cellStyle name="入力 2 2 3 4" xfId="13937"/>
    <cellStyle name="入力 2 2 3 4 2" xfId="29926"/>
    <cellStyle name="入力 2 2 3 4 2 2" xfId="38961"/>
    <cellStyle name="入力 2 2 3 4 3" xfId="23290"/>
    <cellStyle name="入力 2 2 3 4 4" xfId="32326"/>
    <cellStyle name="入力 2 2 3 5" xfId="24485"/>
    <cellStyle name="入力 2 2 3 5 2" xfId="33520"/>
    <cellStyle name="入力 2 2 3 6" xfId="18797"/>
    <cellStyle name="入力 2 2 3 7" xfId="6340"/>
    <cellStyle name="入力 2 2 4" xfId="1238"/>
    <cellStyle name="入力 2 2 4 2" xfId="1028"/>
    <cellStyle name="入力 2 2 4 2 2" xfId="3376"/>
    <cellStyle name="入力 2 2 4 2 2 2" xfId="11401"/>
    <cellStyle name="入力 2 2 4 2 2 2 2" xfId="27395"/>
    <cellStyle name="入力 2 2 4 2 2 2 2 2" xfId="36430"/>
    <cellStyle name="入力 2 2 4 2 2 2 3" xfId="20753"/>
    <cellStyle name="入力 2 2 4 2 2 2 4" xfId="21881"/>
    <cellStyle name="入力 2 2 4 2 2 3" xfId="25315"/>
    <cellStyle name="入力 2 2 4 2 2 3 2" xfId="34350"/>
    <cellStyle name="入力 2 2 4 2 2 4" xfId="22176"/>
    <cellStyle name="入力 2 2 4 2 2 5" xfId="8166"/>
    <cellStyle name="入力 2 2 4 2 3" xfId="13764"/>
    <cellStyle name="入力 2 2 4 2 3 2" xfId="29752"/>
    <cellStyle name="入力 2 2 4 2 3 2 2" xfId="38787"/>
    <cellStyle name="入力 2 2 4 2 3 3" xfId="23116"/>
    <cellStyle name="入力 2 2 4 2 3 4" xfId="32152"/>
    <cellStyle name="入力 2 2 4 2 4" xfId="24328"/>
    <cellStyle name="入力 2 2 4 2 4 2" xfId="33363"/>
    <cellStyle name="入力 2 2 4 2 5" xfId="17749"/>
    <cellStyle name="入力 2 2 4 2 6" xfId="5827"/>
    <cellStyle name="入力 2 2 4 3" xfId="3579"/>
    <cellStyle name="入力 2 2 4 3 2" xfId="12060"/>
    <cellStyle name="入力 2 2 4 3 2 2" xfId="28055"/>
    <cellStyle name="入力 2 2 4 3 2 2 2" xfId="37090"/>
    <cellStyle name="入力 2 2 4 3 2 3" xfId="21412"/>
    <cellStyle name="入力 2 2 4 3 2 4" xfId="14905"/>
    <cellStyle name="入力 2 2 4 3 3" xfId="25383"/>
    <cellStyle name="入力 2 2 4 3 3 2" xfId="34418"/>
    <cellStyle name="入力 2 2 4 3 4" xfId="16645"/>
    <cellStyle name="入力 2 2 4 3 5" xfId="8369"/>
    <cellStyle name="入力 2 2 4 4" xfId="13996"/>
    <cellStyle name="入力 2 2 4 4 2" xfId="29985"/>
    <cellStyle name="入力 2 2 4 4 2 2" xfId="39020"/>
    <cellStyle name="入力 2 2 4 4 3" xfId="23349"/>
    <cellStyle name="入力 2 2 4 4 4" xfId="32385"/>
    <cellStyle name="入力 2 2 4 5" xfId="24396"/>
    <cellStyle name="入力 2 2 4 5 2" xfId="33431"/>
    <cellStyle name="入力 2 2 4 6" xfId="15033"/>
    <cellStyle name="入力 2 2 4 7" xfId="6029"/>
    <cellStyle name="入力 2 2 5" xfId="1569"/>
    <cellStyle name="入力 2 2 5 2" xfId="2614"/>
    <cellStyle name="入力 2 2 5 2 2" xfId="4955"/>
    <cellStyle name="入力 2 2 5 2 2 2" xfId="11222"/>
    <cellStyle name="入力 2 2 5 2 2 2 2" xfId="27216"/>
    <cellStyle name="入力 2 2 5 2 2 2 2 2" xfId="36251"/>
    <cellStyle name="入力 2 2 5 2 2 2 3" xfId="20575"/>
    <cellStyle name="入力 2 2 5 2 2 2 4" xfId="22128"/>
    <cellStyle name="入力 2 2 5 2 2 3" xfId="25905"/>
    <cellStyle name="入力 2 2 5 2 2 3 2" xfId="34940"/>
    <cellStyle name="入力 2 2 5 2 2 4" xfId="17918"/>
    <cellStyle name="入力 2 2 5 2 2 5" xfId="9745"/>
    <cellStyle name="入力 2 2 5 2 3" xfId="13906"/>
    <cellStyle name="入力 2 2 5 2 3 2" xfId="29895"/>
    <cellStyle name="入力 2 2 5 2 3 2 2" xfId="38930"/>
    <cellStyle name="入力 2 2 5 2 3 3" xfId="23259"/>
    <cellStyle name="入力 2 2 5 2 3 4" xfId="32295"/>
    <cellStyle name="入力 2 2 5 2 4" xfId="24918"/>
    <cellStyle name="入力 2 2 5 2 4 2" xfId="33953"/>
    <cellStyle name="入力 2 2 5 2 5" xfId="18653"/>
    <cellStyle name="入力 2 2 5 2 6" xfId="7404"/>
    <cellStyle name="入力 2 2 5 3" xfId="3910"/>
    <cellStyle name="入力 2 2 5 3 2" xfId="13683"/>
    <cellStyle name="入力 2 2 5 3 2 2" xfId="29671"/>
    <cellStyle name="入力 2 2 5 3 2 2 2" xfId="38706"/>
    <cellStyle name="入力 2 2 5 3 2 3" xfId="23036"/>
    <cellStyle name="入力 2 2 5 3 2 4" xfId="32071"/>
    <cellStyle name="入力 2 2 5 3 3" xfId="25492"/>
    <cellStyle name="入力 2 2 5 3 3 2" xfId="34527"/>
    <cellStyle name="入力 2 2 5 3 4" xfId="16709"/>
    <cellStyle name="入力 2 2 5 3 5" xfId="8700"/>
    <cellStyle name="入力 2 2 5 4" xfId="10733"/>
    <cellStyle name="入力 2 2 5 4 2" xfId="26727"/>
    <cellStyle name="入力 2 2 5 4 2 2" xfId="35762"/>
    <cellStyle name="入力 2 2 5 4 3" xfId="20087"/>
    <cellStyle name="入力 2 2 5 4 4" xfId="17569"/>
    <cellStyle name="入力 2 2 5 5" xfId="24505"/>
    <cellStyle name="入力 2 2 5 5 2" xfId="33540"/>
    <cellStyle name="入力 2 2 5 6" xfId="18795"/>
    <cellStyle name="入力 2 2 5 7" xfId="6360"/>
    <cellStyle name="入力 2 2 6" xfId="1736"/>
    <cellStyle name="入力 2 2 6 2" xfId="1156"/>
    <cellStyle name="入力 2 2 6 2 2" xfId="3497"/>
    <cellStyle name="入力 2 2 6 2 2 2" xfId="12390"/>
    <cellStyle name="入力 2 2 6 2 2 2 2" xfId="28381"/>
    <cellStyle name="入力 2 2 6 2 2 2 2 2" xfId="37416"/>
    <cellStyle name="入力 2 2 6 2 2 2 3" xfId="21742"/>
    <cellStyle name="入力 2 2 6 2 2 2 4" xfId="30781"/>
    <cellStyle name="入力 2 2 6 2 2 3" xfId="25349"/>
    <cellStyle name="入力 2 2 6 2 2 3 2" xfId="34384"/>
    <cellStyle name="入力 2 2 6 2 2 4" xfId="21445"/>
    <cellStyle name="入力 2 2 6 2 2 5" xfId="8287"/>
    <cellStyle name="入力 2 2 6 2 3" xfId="11462"/>
    <cellStyle name="入力 2 2 6 2 3 2" xfId="27456"/>
    <cellStyle name="入力 2 2 6 2 3 2 2" xfId="36491"/>
    <cellStyle name="入力 2 2 6 2 3 3" xfId="20814"/>
    <cellStyle name="入力 2 2 6 2 3 4" xfId="15423"/>
    <cellStyle name="入力 2 2 6 2 4" xfId="24362"/>
    <cellStyle name="入力 2 2 6 2 4 2" xfId="33397"/>
    <cellStyle name="入力 2 2 6 2 5" xfId="18340"/>
    <cellStyle name="入力 2 2 6 2 6" xfId="5947"/>
    <cellStyle name="入力 2 2 6 3" xfId="4077"/>
    <cellStyle name="入力 2 2 6 3 2" xfId="10363"/>
    <cellStyle name="入力 2 2 6 3 2 2" xfId="26361"/>
    <cellStyle name="入力 2 2 6 3 2 2 2" xfId="35396"/>
    <cellStyle name="入力 2 2 6 3 2 3" xfId="19717"/>
    <cellStyle name="入力 2 2 6 3 2 4" xfId="22344"/>
    <cellStyle name="入力 2 2 6 3 3" xfId="25571"/>
    <cellStyle name="入力 2 2 6 3 3 2" xfId="34606"/>
    <cellStyle name="入力 2 2 6 3 4" xfId="19207"/>
    <cellStyle name="入力 2 2 6 3 5" xfId="8867"/>
    <cellStyle name="入力 2 2 6 4" xfId="11628"/>
    <cellStyle name="入力 2 2 6 4 2" xfId="27622"/>
    <cellStyle name="入力 2 2 6 4 2 2" xfId="36657"/>
    <cellStyle name="入力 2 2 6 4 3" xfId="20980"/>
    <cellStyle name="入力 2 2 6 4 4" xfId="17823"/>
    <cellStyle name="入力 2 2 6 5" xfId="24584"/>
    <cellStyle name="入力 2 2 6 5 2" xfId="33619"/>
    <cellStyle name="入力 2 2 6 6" xfId="18260"/>
    <cellStyle name="入力 2 2 6 7" xfId="6526"/>
    <cellStyle name="入力 2 2 7" xfId="1883"/>
    <cellStyle name="入力 2 2 7 2" xfId="2416"/>
    <cellStyle name="入力 2 2 7 2 2" xfId="4757"/>
    <cellStyle name="入力 2 2 7 2 2 2" xfId="11170"/>
    <cellStyle name="入力 2 2 7 2 2 2 2" xfId="27164"/>
    <cellStyle name="入力 2 2 7 2 2 2 2 2" xfId="36199"/>
    <cellStyle name="入力 2 2 7 2 2 2 3" xfId="20523"/>
    <cellStyle name="入力 2 2 7 2 2 2 4" xfId="21913"/>
    <cellStyle name="入力 2 2 7 2 2 3" xfId="25805"/>
    <cellStyle name="入力 2 2 7 2 2 3 2" xfId="34840"/>
    <cellStyle name="入力 2 2 7 2 2 4" xfId="16702"/>
    <cellStyle name="入力 2 2 7 2 2 5" xfId="9547"/>
    <cellStyle name="入力 2 2 7 2 3" xfId="10967"/>
    <cellStyle name="入力 2 2 7 2 3 2" xfId="26961"/>
    <cellStyle name="入力 2 2 7 2 3 2 2" xfId="35996"/>
    <cellStyle name="入力 2 2 7 2 3 3" xfId="20320"/>
    <cellStyle name="入力 2 2 7 2 3 4" xfId="23420"/>
    <cellStyle name="入力 2 2 7 2 4" xfId="24818"/>
    <cellStyle name="入力 2 2 7 2 4 2" xfId="33853"/>
    <cellStyle name="入力 2 2 7 2 5" xfId="15777"/>
    <cellStyle name="入力 2 2 7 2 6" xfId="7206"/>
    <cellStyle name="入力 2 2 7 3" xfId="4224"/>
    <cellStyle name="入力 2 2 7 3 2" xfId="12729"/>
    <cellStyle name="入力 2 2 7 3 2 2" xfId="28716"/>
    <cellStyle name="入力 2 2 7 3 2 2 2" xfId="37751"/>
    <cellStyle name="入力 2 2 7 3 2 3" xfId="22081"/>
    <cellStyle name="入力 2 2 7 3 2 4" xfId="31116"/>
    <cellStyle name="入力 2 2 7 3 3" xfId="25627"/>
    <cellStyle name="入力 2 2 7 3 3 2" xfId="34662"/>
    <cellStyle name="入力 2 2 7 3 4" xfId="23031"/>
    <cellStyle name="入力 2 2 7 3 5" xfId="9014"/>
    <cellStyle name="入力 2 2 7 4" xfId="13830"/>
    <cellStyle name="入力 2 2 7 4 2" xfId="29819"/>
    <cellStyle name="入力 2 2 7 4 2 2" xfId="38854"/>
    <cellStyle name="入力 2 2 7 4 3" xfId="23183"/>
    <cellStyle name="入力 2 2 7 4 4" xfId="32219"/>
    <cellStyle name="入力 2 2 7 5" xfId="24640"/>
    <cellStyle name="入力 2 2 7 5 2" xfId="33675"/>
    <cellStyle name="入力 2 2 7 6" xfId="16541"/>
    <cellStyle name="入力 2 2 7 7" xfId="6673"/>
    <cellStyle name="入力 2 2 8" xfId="2031"/>
    <cellStyle name="入力 2 2 8 2" xfId="1214"/>
    <cellStyle name="入力 2 2 8 2 2" xfId="3555"/>
    <cellStyle name="入力 2 2 8 2 2 2" xfId="10743"/>
    <cellStyle name="入力 2 2 8 2 2 2 2" xfId="26737"/>
    <cellStyle name="入力 2 2 8 2 2 2 2 2" xfId="35772"/>
    <cellStyle name="入力 2 2 8 2 2 2 3" xfId="20097"/>
    <cellStyle name="入力 2 2 8 2 2 2 4" xfId="17767"/>
    <cellStyle name="入力 2 2 8 2 2 3" xfId="25361"/>
    <cellStyle name="入力 2 2 8 2 2 3 2" xfId="34396"/>
    <cellStyle name="入力 2 2 8 2 2 4" xfId="16469"/>
    <cellStyle name="入力 2 2 8 2 2 5" xfId="8345"/>
    <cellStyle name="入力 2 2 8 2 3" xfId="13108"/>
    <cellStyle name="入力 2 2 8 2 3 2" xfId="29096"/>
    <cellStyle name="入力 2 2 8 2 3 2 2" xfId="38131"/>
    <cellStyle name="入力 2 2 8 2 3 3" xfId="22461"/>
    <cellStyle name="入力 2 2 8 2 3 4" xfId="31496"/>
    <cellStyle name="入力 2 2 8 2 4" xfId="24374"/>
    <cellStyle name="入力 2 2 8 2 4 2" xfId="33409"/>
    <cellStyle name="入力 2 2 8 2 5" xfId="16221"/>
    <cellStyle name="入力 2 2 8 2 6" xfId="6005"/>
    <cellStyle name="入力 2 2 8 3" xfId="4372"/>
    <cellStyle name="入力 2 2 8 3 2" xfId="12785"/>
    <cellStyle name="入力 2 2 8 3 2 2" xfId="28773"/>
    <cellStyle name="入力 2 2 8 3 2 2 2" xfId="37808"/>
    <cellStyle name="入力 2 2 8 3 2 3" xfId="22138"/>
    <cellStyle name="入力 2 2 8 3 2 4" xfId="31173"/>
    <cellStyle name="入力 2 2 8 3 3" xfId="25684"/>
    <cellStyle name="入力 2 2 8 3 3 2" xfId="34719"/>
    <cellStyle name="入力 2 2 8 3 4" xfId="17221"/>
    <cellStyle name="入力 2 2 8 3 5" xfId="9162"/>
    <cellStyle name="入力 2 2 8 4" xfId="12929"/>
    <cellStyle name="入力 2 2 8 4 2" xfId="28917"/>
    <cellStyle name="入力 2 2 8 4 2 2" xfId="37952"/>
    <cellStyle name="入力 2 2 8 4 3" xfId="22282"/>
    <cellStyle name="入力 2 2 8 4 4" xfId="31317"/>
    <cellStyle name="入力 2 2 8 5" xfId="24697"/>
    <cellStyle name="入力 2 2 8 5 2" xfId="33732"/>
    <cellStyle name="入力 2 2 8 6" xfId="15259"/>
    <cellStyle name="入力 2 2 8 7" xfId="6821"/>
    <cellStyle name="入力 2 2 9" xfId="918"/>
    <cellStyle name="入力 2 2 9 2" xfId="3266"/>
    <cellStyle name="入力 2 2 9 2 2" xfId="13218"/>
    <cellStyle name="入力 2 2 9 2 2 2" xfId="29206"/>
    <cellStyle name="入力 2 2 9 2 2 2 2" xfId="38241"/>
    <cellStyle name="入力 2 2 9 2 2 3" xfId="22571"/>
    <cellStyle name="入力 2 2 9 2 2 4" xfId="31606"/>
    <cellStyle name="入力 2 2 9 2 3" xfId="25259"/>
    <cellStyle name="入力 2 2 9 2 3 2" xfId="34294"/>
    <cellStyle name="入力 2 2 9 2 4" xfId="16086"/>
    <cellStyle name="入力 2 2 9 2 5" xfId="8056"/>
    <cellStyle name="入力 2 2 9 3" xfId="11926"/>
    <cellStyle name="入力 2 2 9 3 2" xfId="27921"/>
    <cellStyle name="入力 2 2 9 3 2 2" xfId="36956"/>
    <cellStyle name="入力 2 2 9 3 3" xfId="21279"/>
    <cellStyle name="入力 2 2 9 3 4" xfId="17930"/>
    <cellStyle name="入力 2 2 9 4" xfId="24272"/>
    <cellStyle name="入力 2 2 9 4 2" xfId="33307"/>
    <cellStyle name="入力 2 2 9 5" xfId="18851"/>
    <cellStyle name="入力 2 2 9 6" xfId="5717"/>
    <cellStyle name="入力 2 3" xfId="579"/>
    <cellStyle name="入力 2 3 10" xfId="782"/>
    <cellStyle name="入力 2 3 10 2" xfId="24205"/>
    <cellStyle name="入力 2 3 10 2 2" xfId="33240"/>
    <cellStyle name="入力 2 3 10 3" xfId="15362"/>
    <cellStyle name="入力 2 3 10 4" xfId="18997"/>
    <cellStyle name="入力 2 3 10 5" xfId="5581"/>
    <cellStyle name="入力 2 3 11" xfId="12828"/>
    <cellStyle name="入力 2 3 11 2" xfId="28816"/>
    <cellStyle name="入力 2 3 11 2 2" xfId="37851"/>
    <cellStyle name="入力 2 3 11 3" xfId="22181"/>
    <cellStyle name="入力 2 3 11 4" xfId="31216"/>
    <cellStyle name="入力 2 3 12" xfId="15176"/>
    <cellStyle name="入力 2 3 12 2" xfId="17353"/>
    <cellStyle name="入力 2 3 13" xfId="24055"/>
    <cellStyle name="入力 2 3 13 2" xfId="33090"/>
    <cellStyle name="入力 2 3 14" xfId="14721"/>
    <cellStyle name="入力 2 3 15" xfId="14647"/>
    <cellStyle name="入力 2 3 16" xfId="5428"/>
    <cellStyle name="入力 2 3 2" xfId="1656"/>
    <cellStyle name="入力 2 3 2 2" xfId="813"/>
    <cellStyle name="入力 2 3 2 2 2" xfId="3161"/>
    <cellStyle name="入力 2 3 2 2 2 2" xfId="13523"/>
    <cellStyle name="入力 2 3 2 2 2 2 2" xfId="29511"/>
    <cellStyle name="入力 2 3 2 2 2 2 2 2" xfId="38546"/>
    <cellStyle name="入力 2 3 2 2 2 2 3" xfId="22876"/>
    <cellStyle name="入力 2 3 2 2 2 2 4" xfId="31911"/>
    <cellStyle name="入力 2 3 2 2 2 3" xfId="25212"/>
    <cellStyle name="入力 2 3 2 2 2 3 2" xfId="34247"/>
    <cellStyle name="入力 2 3 2 2 2 4" xfId="19004"/>
    <cellStyle name="入力 2 3 2 2 2 5" xfId="7951"/>
    <cellStyle name="入力 2 3 2 2 3" xfId="13312"/>
    <cellStyle name="入力 2 3 2 2 3 2" xfId="29300"/>
    <cellStyle name="入力 2 3 2 2 3 2 2" xfId="38335"/>
    <cellStyle name="入力 2 3 2 2 3 3" xfId="22665"/>
    <cellStyle name="入力 2 3 2 2 3 4" xfId="31700"/>
    <cellStyle name="入力 2 3 2 2 4" xfId="24225"/>
    <cellStyle name="入力 2 3 2 2 4 2" xfId="33260"/>
    <cellStyle name="入力 2 3 2 2 5" xfId="18188"/>
    <cellStyle name="入力 2 3 2 2 6" xfId="5612"/>
    <cellStyle name="入力 2 3 2 3" xfId="3997"/>
    <cellStyle name="入力 2 3 2 3 2" xfId="11482"/>
    <cellStyle name="入力 2 3 2 3 2 2" xfId="27476"/>
    <cellStyle name="入力 2 3 2 3 2 2 2" xfId="36511"/>
    <cellStyle name="入力 2 3 2 3 2 3" xfId="20834"/>
    <cellStyle name="入力 2 3 2 3 2 4" xfId="22494"/>
    <cellStyle name="入力 2 3 2 3 3" xfId="25534"/>
    <cellStyle name="入力 2 3 2 3 3 2" xfId="34569"/>
    <cellStyle name="入力 2 3 2 3 4" xfId="23115"/>
    <cellStyle name="入力 2 3 2 3 5" xfId="8787"/>
    <cellStyle name="入力 2 3 2 4" xfId="11526"/>
    <cellStyle name="入力 2 3 2 4 2" xfId="27520"/>
    <cellStyle name="入力 2 3 2 4 2 2" xfId="36555"/>
    <cellStyle name="入力 2 3 2 4 3" xfId="20878"/>
    <cellStyle name="入力 2 3 2 4 4" xfId="23135"/>
    <cellStyle name="入力 2 3 2 5" xfId="24547"/>
    <cellStyle name="入力 2 3 2 5 2" xfId="33582"/>
    <cellStyle name="入力 2 3 2 6" xfId="16734"/>
    <cellStyle name="入力 2 3 2 7" xfId="6447"/>
    <cellStyle name="入力 2 3 3" xfId="1817"/>
    <cellStyle name="入力 2 3 3 2" xfId="1078"/>
    <cellStyle name="入力 2 3 3 2 2" xfId="3426"/>
    <cellStyle name="入力 2 3 3 2 2 2" xfId="13946"/>
    <cellStyle name="入力 2 3 3 2 2 2 2" xfId="29935"/>
    <cellStyle name="入力 2 3 3 2 2 2 2 2" xfId="38970"/>
    <cellStyle name="入力 2 3 3 2 2 2 3" xfId="23299"/>
    <cellStyle name="入力 2 3 3 2 2 2 4" xfId="32335"/>
    <cellStyle name="入力 2 3 3 2 2 3" xfId="25320"/>
    <cellStyle name="入力 2 3 3 2 2 3 2" xfId="34355"/>
    <cellStyle name="入力 2 3 3 2 2 4" xfId="16713"/>
    <cellStyle name="入力 2 3 3 2 2 5" xfId="8216"/>
    <cellStyle name="入力 2 3 3 2 3" xfId="11176"/>
    <cellStyle name="入力 2 3 3 2 3 2" xfId="27170"/>
    <cellStyle name="入力 2 3 3 2 3 2 2" xfId="36205"/>
    <cellStyle name="入力 2 3 3 2 3 3" xfId="20529"/>
    <cellStyle name="入力 2 3 3 2 3 4" xfId="21795"/>
    <cellStyle name="入力 2 3 3 2 4" xfId="24333"/>
    <cellStyle name="入力 2 3 3 2 4 2" xfId="33368"/>
    <cellStyle name="入力 2 3 3 2 5" xfId="16023"/>
    <cellStyle name="入力 2 3 3 2 6" xfId="5877"/>
    <cellStyle name="入力 2 3 3 3" xfId="4158"/>
    <cellStyle name="入力 2 3 3 3 2" xfId="11040"/>
    <cellStyle name="入力 2 3 3 3 2 2" xfId="27034"/>
    <cellStyle name="入力 2 3 3 3 2 2 2" xfId="36069"/>
    <cellStyle name="入力 2 3 3 3 2 3" xfId="20393"/>
    <cellStyle name="入力 2 3 3 3 2 4" xfId="16379"/>
    <cellStyle name="入力 2 3 3 3 3" xfId="25607"/>
    <cellStyle name="入力 2 3 3 3 3 2" xfId="34642"/>
    <cellStyle name="入力 2 3 3 3 4" xfId="22197"/>
    <cellStyle name="入力 2 3 3 3 5" xfId="8948"/>
    <cellStyle name="入力 2 3 3 4" xfId="13853"/>
    <cellStyle name="入力 2 3 3 4 2" xfId="29842"/>
    <cellStyle name="入力 2 3 3 4 2 2" xfId="38877"/>
    <cellStyle name="入力 2 3 3 4 3" xfId="23206"/>
    <cellStyle name="入力 2 3 3 4 4" xfId="32242"/>
    <cellStyle name="入力 2 3 3 5" xfId="24620"/>
    <cellStyle name="入力 2 3 3 5 2" xfId="33655"/>
    <cellStyle name="入力 2 3 3 6" xfId="21672"/>
    <cellStyle name="入力 2 3 3 7" xfId="6607"/>
    <cellStyle name="入力 2 3 4" xfId="1957"/>
    <cellStyle name="入力 2 3 4 2" xfId="2869"/>
    <cellStyle name="入力 2 3 4 2 2" xfId="5210"/>
    <cellStyle name="入力 2 3 4 2 2 2" xfId="14328"/>
    <cellStyle name="入力 2 3 4 2 2 2 2" xfId="30319"/>
    <cellStyle name="入力 2 3 4 2 2 2 2 2" xfId="39354"/>
    <cellStyle name="入力 2 3 4 2 2 2 3" xfId="23683"/>
    <cellStyle name="入力 2 3 4 2 2 2 4" xfId="32719"/>
    <cellStyle name="入力 2 3 4 2 2 3" xfId="26030"/>
    <cellStyle name="入力 2 3 4 2 2 3 2" xfId="35065"/>
    <cellStyle name="入力 2 3 4 2 2 4" xfId="20571"/>
    <cellStyle name="入力 2 3 4 2 2 5" xfId="10000"/>
    <cellStyle name="入力 2 3 4 2 3" xfId="12996"/>
    <cellStyle name="入力 2 3 4 2 3 2" xfId="28984"/>
    <cellStyle name="入力 2 3 4 2 3 2 2" xfId="38019"/>
    <cellStyle name="入力 2 3 4 2 3 3" xfId="22349"/>
    <cellStyle name="入力 2 3 4 2 3 4" xfId="31384"/>
    <cellStyle name="入力 2 3 4 2 4" xfId="25043"/>
    <cellStyle name="入力 2 3 4 2 4 2" xfId="34078"/>
    <cellStyle name="入力 2 3 4 2 5" xfId="16273"/>
    <cellStyle name="入力 2 3 4 2 6" xfId="7659"/>
    <cellStyle name="入力 2 3 4 3" xfId="4298"/>
    <cellStyle name="入力 2 3 4 3 2" xfId="11647"/>
    <cellStyle name="入力 2 3 4 3 2 2" xfId="27641"/>
    <cellStyle name="入力 2 3 4 3 2 2 2" xfId="36676"/>
    <cellStyle name="入力 2 3 4 3 2 3" xfId="20999"/>
    <cellStyle name="入力 2 3 4 3 2 4" xfId="20646"/>
    <cellStyle name="入力 2 3 4 3 3" xfId="25654"/>
    <cellStyle name="入力 2 3 4 3 3 2" xfId="34689"/>
    <cellStyle name="入力 2 3 4 3 4" xfId="21533"/>
    <cellStyle name="入力 2 3 4 3 5" xfId="9088"/>
    <cellStyle name="入力 2 3 4 4" xfId="12412"/>
    <cellStyle name="入力 2 3 4 4 2" xfId="28403"/>
    <cellStyle name="入力 2 3 4 4 2 2" xfId="37438"/>
    <cellStyle name="入力 2 3 4 4 3" xfId="21764"/>
    <cellStyle name="入力 2 3 4 4 4" xfId="30803"/>
    <cellStyle name="入力 2 3 4 5" xfId="24667"/>
    <cellStyle name="入力 2 3 4 5 2" xfId="33702"/>
    <cellStyle name="入力 2 3 4 6" xfId="21145"/>
    <cellStyle name="入力 2 3 4 7" xfId="6747"/>
    <cellStyle name="入力 2 3 5" xfId="2097"/>
    <cellStyle name="入力 2 3 5 2" xfId="2429"/>
    <cellStyle name="入力 2 3 5 2 2" xfId="4770"/>
    <cellStyle name="入力 2 3 5 2 2 2" xfId="12721"/>
    <cellStyle name="入力 2 3 5 2 2 2 2" xfId="28708"/>
    <cellStyle name="入力 2 3 5 2 2 2 2 2" xfId="37743"/>
    <cellStyle name="入力 2 3 5 2 2 2 3" xfId="22073"/>
    <cellStyle name="入力 2 3 5 2 2 2 4" xfId="31108"/>
    <cellStyle name="入力 2 3 5 2 2 3" xfId="25812"/>
    <cellStyle name="入力 2 3 5 2 2 3 2" xfId="34847"/>
    <cellStyle name="入力 2 3 5 2 2 4" xfId="19593"/>
    <cellStyle name="入力 2 3 5 2 2 5" xfId="9560"/>
    <cellStyle name="入力 2 3 5 2 3" xfId="11066"/>
    <cellStyle name="入力 2 3 5 2 3 2" xfId="27060"/>
    <cellStyle name="入力 2 3 5 2 3 2 2" xfId="36095"/>
    <cellStyle name="入力 2 3 5 2 3 3" xfId="20419"/>
    <cellStyle name="入力 2 3 5 2 3 4" xfId="23118"/>
    <cellStyle name="入力 2 3 5 2 4" xfId="24825"/>
    <cellStyle name="入力 2 3 5 2 4 2" xfId="33860"/>
    <cellStyle name="入力 2 3 5 2 5" xfId="23185"/>
    <cellStyle name="入力 2 3 5 2 6" xfId="7219"/>
    <cellStyle name="入力 2 3 5 3" xfId="4438"/>
    <cellStyle name="入力 2 3 5 3 2" xfId="13726"/>
    <cellStyle name="入力 2 3 5 3 2 2" xfId="29714"/>
    <cellStyle name="入力 2 3 5 3 2 2 2" xfId="38749"/>
    <cellStyle name="入力 2 3 5 3 2 3" xfId="23079"/>
    <cellStyle name="入力 2 3 5 3 2 4" xfId="32114"/>
    <cellStyle name="入力 2 3 5 3 3" xfId="25708"/>
    <cellStyle name="入力 2 3 5 3 3 2" xfId="34743"/>
    <cellStyle name="入力 2 3 5 3 4" xfId="20003"/>
    <cellStyle name="入力 2 3 5 3 5" xfId="9228"/>
    <cellStyle name="入力 2 3 5 4" xfId="12987"/>
    <cellStyle name="入力 2 3 5 4 2" xfId="28975"/>
    <cellStyle name="入力 2 3 5 4 2 2" xfId="38010"/>
    <cellStyle name="入力 2 3 5 4 3" xfId="22340"/>
    <cellStyle name="入力 2 3 5 4 4" xfId="31375"/>
    <cellStyle name="入力 2 3 5 5" xfId="24721"/>
    <cellStyle name="入力 2 3 5 5 2" xfId="33756"/>
    <cellStyle name="入力 2 3 5 6" xfId="16480"/>
    <cellStyle name="入力 2 3 5 7" xfId="6887"/>
    <cellStyle name="入力 2 3 6" xfId="2222"/>
    <cellStyle name="入力 2 3 6 2" xfId="2643"/>
    <cellStyle name="入力 2 3 6 2 2" xfId="4984"/>
    <cellStyle name="入力 2 3 6 2 2 2" xfId="10318"/>
    <cellStyle name="入力 2 3 6 2 2 2 2" xfId="26316"/>
    <cellStyle name="入力 2 3 6 2 2 2 2 2" xfId="35351"/>
    <cellStyle name="入力 2 3 6 2 2 2 3" xfId="19673"/>
    <cellStyle name="入力 2 3 6 2 2 2 4" xfId="19645"/>
    <cellStyle name="入力 2 3 6 2 2 3" xfId="25929"/>
    <cellStyle name="入力 2 3 6 2 2 3 2" xfId="34964"/>
    <cellStyle name="入力 2 3 6 2 2 4" xfId="17775"/>
    <cellStyle name="入力 2 3 6 2 2 5" xfId="9774"/>
    <cellStyle name="入力 2 3 6 2 3" xfId="12810"/>
    <cellStyle name="入力 2 3 6 2 3 2" xfId="28798"/>
    <cellStyle name="入力 2 3 6 2 3 2 2" xfId="37833"/>
    <cellStyle name="入力 2 3 6 2 3 3" xfId="22163"/>
    <cellStyle name="入力 2 3 6 2 3 4" xfId="31198"/>
    <cellStyle name="入力 2 3 6 2 4" xfId="24942"/>
    <cellStyle name="入力 2 3 6 2 4 2" xfId="33977"/>
    <cellStyle name="入力 2 3 6 2 5" xfId="20963"/>
    <cellStyle name="入力 2 3 6 2 6" xfId="7433"/>
    <cellStyle name="入力 2 3 6 3" xfId="4563"/>
    <cellStyle name="入力 2 3 6 3 2" xfId="10729"/>
    <cellStyle name="入力 2 3 6 3 2 2" xfId="26723"/>
    <cellStyle name="入力 2 3 6 3 2 2 2" xfId="35758"/>
    <cellStyle name="入力 2 3 6 3 2 3" xfId="20083"/>
    <cellStyle name="入力 2 3 6 3 2 4" xfId="19089"/>
    <cellStyle name="入力 2 3 6 3 3" xfId="25737"/>
    <cellStyle name="入力 2 3 6 3 3 2" xfId="34772"/>
    <cellStyle name="入力 2 3 6 3 4" xfId="16260"/>
    <cellStyle name="入力 2 3 6 3 5" xfId="9353"/>
    <cellStyle name="入力 2 3 6 4" xfId="10389"/>
    <cellStyle name="入力 2 3 6 4 2" xfId="26387"/>
    <cellStyle name="入力 2 3 6 4 2 2" xfId="35422"/>
    <cellStyle name="入力 2 3 6 4 3" xfId="19743"/>
    <cellStyle name="入力 2 3 6 4 4" xfId="18934"/>
    <cellStyle name="入力 2 3 6 5" xfId="24750"/>
    <cellStyle name="入力 2 3 6 5 2" xfId="33785"/>
    <cellStyle name="入力 2 3 6 6" xfId="21579"/>
    <cellStyle name="入力 2 3 6 7" xfId="7012"/>
    <cellStyle name="入力 2 3 7" xfId="2355"/>
    <cellStyle name="入力 2 3 7 2" xfId="976"/>
    <cellStyle name="入力 2 3 7 2 2" xfId="3324"/>
    <cellStyle name="入力 2 3 7 2 2 2" xfId="12966"/>
    <cellStyle name="入力 2 3 7 2 2 2 2" xfId="28954"/>
    <cellStyle name="入力 2 3 7 2 2 2 2 2" xfId="37989"/>
    <cellStyle name="入力 2 3 7 2 2 2 3" xfId="22319"/>
    <cellStyle name="入力 2 3 7 2 2 2 4" xfId="31354"/>
    <cellStyle name="入力 2 3 7 2 2 3" xfId="25276"/>
    <cellStyle name="入力 2 3 7 2 2 3 2" xfId="34311"/>
    <cellStyle name="入力 2 3 7 2 2 4" xfId="17521"/>
    <cellStyle name="入力 2 3 7 2 2 5" xfId="8114"/>
    <cellStyle name="入力 2 3 7 2 3" xfId="12237"/>
    <cellStyle name="入力 2 3 7 2 3 2" xfId="28232"/>
    <cellStyle name="入力 2 3 7 2 3 2 2" xfId="37267"/>
    <cellStyle name="入力 2 3 7 2 3 3" xfId="21589"/>
    <cellStyle name="入力 2 3 7 2 3 4" xfId="15688"/>
    <cellStyle name="入力 2 3 7 2 4" xfId="24289"/>
    <cellStyle name="入力 2 3 7 2 4 2" xfId="33324"/>
    <cellStyle name="入力 2 3 7 2 5" xfId="19143"/>
    <cellStyle name="入力 2 3 7 2 6" xfId="5775"/>
    <cellStyle name="入力 2 3 7 3" xfId="4696"/>
    <cellStyle name="入力 2 3 7 3 2" xfId="13775"/>
    <cellStyle name="入力 2 3 7 3 2 2" xfId="29763"/>
    <cellStyle name="入力 2 3 7 3 2 2 2" xfId="38798"/>
    <cellStyle name="入力 2 3 7 3 2 3" xfId="23127"/>
    <cellStyle name="入力 2 3 7 3 2 4" xfId="32163"/>
    <cellStyle name="入力 2 3 7 3 3" xfId="25786"/>
    <cellStyle name="入力 2 3 7 3 3 2" xfId="34821"/>
    <cellStyle name="入力 2 3 7 3 4" xfId="21592"/>
    <cellStyle name="入力 2 3 7 3 5" xfId="9486"/>
    <cellStyle name="入力 2 3 7 4" xfId="13370"/>
    <cellStyle name="入力 2 3 7 4 2" xfId="29358"/>
    <cellStyle name="入力 2 3 7 4 2 2" xfId="38393"/>
    <cellStyle name="入力 2 3 7 4 3" xfId="22723"/>
    <cellStyle name="入力 2 3 7 4 4" xfId="31758"/>
    <cellStyle name="入力 2 3 7 5" xfId="24799"/>
    <cellStyle name="入力 2 3 7 5 2" xfId="33834"/>
    <cellStyle name="入力 2 3 7 6" xfId="19573"/>
    <cellStyle name="入力 2 3 7 7" xfId="7145"/>
    <cellStyle name="入力 2 3 8" xfId="2521"/>
    <cellStyle name="入力 2 3 8 2" xfId="4862"/>
    <cellStyle name="入力 2 3 8 2 2" xfId="12206"/>
    <cellStyle name="入力 2 3 8 2 2 2" xfId="28201"/>
    <cellStyle name="入力 2 3 8 2 2 2 2" xfId="37236"/>
    <cellStyle name="入力 2 3 8 2 2 3" xfId="21558"/>
    <cellStyle name="入力 2 3 8 2 2 4" xfId="14777"/>
    <cellStyle name="入力 2 3 8 2 3" xfId="25868"/>
    <cellStyle name="入力 2 3 8 2 3 2" xfId="34903"/>
    <cellStyle name="入力 2 3 8 2 4" xfId="22568"/>
    <cellStyle name="入力 2 3 8 2 5" xfId="9652"/>
    <cellStyle name="入力 2 3 8 3" xfId="13533"/>
    <cellStyle name="入力 2 3 8 3 2" xfId="29521"/>
    <cellStyle name="入力 2 3 8 3 2 2" xfId="38556"/>
    <cellStyle name="入力 2 3 8 3 3" xfId="22886"/>
    <cellStyle name="入力 2 3 8 3 4" xfId="31921"/>
    <cellStyle name="入力 2 3 8 4" xfId="24881"/>
    <cellStyle name="入力 2 3 8 4 2" xfId="33916"/>
    <cellStyle name="入力 2 3 8 5" xfId="23538"/>
    <cellStyle name="入力 2 3 8 6" xfId="7311"/>
    <cellStyle name="入力 2 3 9" xfId="3130"/>
    <cellStyle name="入力 2 3 9 2" xfId="13989"/>
    <cellStyle name="入力 2 3 9 2 2" xfId="29978"/>
    <cellStyle name="入力 2 3 9 2 2 2" xfId="39013"/>
    <cellStyle name="入力 2 3 9 2 3" xfId="23342"/>
    <cellStyle name="入力 2 3 9 2 4" xfId="32378"/>
    <cellStyle name="入力 2 3 9 3" xfId="25192"/>
    <cellStyle name="入力 2 3 9 3 2" xfId="34227"/>
    <cellStyle name="入力 2 3 9 4" xfId="20784"/>
    <cellStyle name="入力 2 3 9 5" xfId="7920"/>
    <cellStyle name="入力 2 4" xfId="1144"/>
    <cellStyle name="入力 2 4 10" xfId="24357"/>
    <cellStyle name="入力 2 4 10 2" xfId="33392"/>
    <cellStyle name="入力 2 4 11" xfId="14729"/>
    <cellStyle name="入力 2 4 12" xfId="15104"/>
    <cellStyle name="入力 2 4 13" xfId="5942"/>
    <cellStyle name="入力 2 4 2" xfId="1882"/>
    <cellStyle name="入力 2 4 2 2" xfId="2920"/>
    <cellStyle name="入力 2 4 2 2 2" xfId="5261"/>
    <cellStyle name="入力 2 4 2 2 2 2" xfId="14379"/>
    <cellStyle name="入力 2 4 2 2 2 2 2" xfId="30370"/>
    <cellStyle name="入力 2 4 2 2 2 2 2 2" xfId="39405"/>
    <cellStyle name="入力 2 4 2 2 2 2 3" xfId="23734"/>
    <cellStyle name="入力 2 4 2 2 2 2 4" xfId="32770"/>
    <cellStyle name="入力 2 4 2 2 2 3" xfId="26071"/>
    <cellStyle name="入力 2 4 2 2 2 3 2" xfId="35106"/>
    <cellStyle name="入力 2 4 2 2 2 4" xfId="17062"/>
    <cellStyle name="入力 2 4 2 2 2 5" xfId="10051"/>
    <cellStyle name="入力 2 4 2 2 3" xfId="10540"/>
    <cellStyle name="入力 2 4 2 2 3 2" xfId="26538"/>
    <cellStyle name="入力 2 4 2 2 3 2 2" xfId="35573"/>
    <cellStyle name="入力 2 4 2 2 3 3" xfId="19894"/>
    <cellStyle name="入力 2 4 2 2 3 4" xfId="15716"/>
    <cellStyle name="入力 2 4 2 2 4" xfId="25084"/>
    <cellStyle name="入力 2 4 2 2 4 2" xfId="34119"/>
    <cellStyle name="入力 2 4 2 2 5" xfId="15540"/>
    <cellStyle name="入力 2 4 2 2 6" xfId="7710"/>
    <cellStyle name="入力 2 4 2 3" xfId="4223"/>
    <cellStyle name="入力 2 4 2 3 2" xfId="10627"/>
    <cellStyle name="入力 2 4 2 3 2 2" xfId="26621"/>
    <cellStyle name="入力 2 4 2 3 2 2 2" xfId="35656"/>
    <cellStyle name="入力 2 4 2 3 2 3" xfId="19981"/>
    <cellStyle name="入力 2 4 2 3 2 4" xfId="22371"/>
    <cellStyle name="入力 2 4 2 3 3" xfId="25626"/>
    <cellStyle name="入力 2 4 2 3 3 2" xfId="34661"/>
    <cellStyle name="入力 2 4 2 3 4" xfId="20148"/>
    <cellStyle name="入力 2 4 2 3 5" xfId="9013"/>
    <cellStyle name="入力 2 4 2 4" xfId="13439"/>
    <cellStyle name="入力 2 4 2 4 2" xfId="29427"/>
    <cellStyle name="入力 2 4 2 4 2 2" xfId="38462"/>
    <cellStyle name="入力 2 4 2 4 3" xfId="22792"/>
    <cellStyle name="入力 2 4 2 4 4" xfId="31827"/>
    <cellStyle name="入力 2 4 2 5" xfId="24639"/>
    <cellStyle name="入力 2 4 2 5 2" xfId="33674"/>
    <cellStyle name="入力 2 4 2 6" xfId="18658"/>
    <cellStyle name="入力 2 4 2 7" xfId="6672"/>
    <cellStyle name="入力 2 4 3" xfId="2023"/>
    <cellStyle name="入力 2 4 3 2" xfId="1534"/>
    <cellStyle name="入力 2 4 3 2 2" xfId="3875"/>
    <cellStyle name="入力 2 4 3 2 2 2" xfId="12195"/>
    <cellStyle name="入力 2 4 3 2 2 2 2" xfId="28190"/>
    <cellStyle name="入力 2 4 3 2 2 2 2 2" xfId="37225"/>
    <cellStyle name="入力 2 4 3 2 2 2 3" xfId="21547"/>
    <cellStyle name="入力 2 4 3 2 2 2 4" xfId="15198"/>
    <cellStyle name="入力 2 4 3 2 2 3" xfId="25457"/>
    <cellStyle name="入力 2 4 3 2 2 3 2" xfId="34492"/>
    <cellStyle name="入力 2 4 3 2 2 4" xfId="15855"/>
    <cellStyle name="入力 2 4 3 2 2 5" xfId="8665"/>
    <cellStyle name="入力 2 4 3 2 3" xfId="12327"/>
    <cellStyle name="入力 2 4 3 2 3 2" xfId="28322"/>
    <cellStyle name="入力 2 4 3 2 3 2 2" xfId="37357"/>
    <cellStyle name="入力 2 4 3 2 3 3" xfId="21679"/>
    <cellStyle name="入力 2 4 3 2 3 4" xfId="30722"/>
    <cellStyle name="入力 2 4 3 2 4" xfId="24470"/>
    <cellStyle name="入力 2 4 3 2 4 2" xfId="33505"/>
    <cellStyle name="入力 2 4 3 2 5" xfId="14980"/>
    <cellStyle name="入力 2 4 3 2 6" xfId="6325"/>
    <cellStyle name="入力 2 4 3 3" xfId="4364"/>
    <cellStyle name="入力 2 4 3 3 2" xfId="11536"/>
    <cellStyle name="入力 2 4 3 3 2 2" xfId="27530"/>
    <cellStyle name="入力 2 4 3 3 2 2 2" xfId="36565"/>
    <cellStyle name="入力 2 4 3 3 2 3" xfId="20888"/>
    <cellStyle name="入力 2 4 3 3 2 4" xfId="19389"/>
    <cellStyle name="入力 2 4 3 3 3" xfId="25676"/>
    <cellStyle name="入力 2 4 3 3 3 2" xfId="34711"/>
    <cellStyle name="入力 2 4 3 3 4" xfId="22737"/>
    <cellStyle name="入力 2 4 3 3 5" xfId="9154"/>
    <cellStyle name="入力 2 4 3 4" xfId="10666"/>
    <cellStyle name="入力 2 4 3 4 2" xfId="26660"/>
    <cellStyle name="入力 2 4 3 4 2 2" xfId="35695"/>
    <cellStyle name="入力 2 4 3 4 3" xfId="20020"/>
    <cellStyle name="入力 2 4 3 4 4" xfId="23574"/>
    <cellStyle name="入力 2 4 3 5" xfId="24689"/>
    <cellStyle name="入力 2 4 3 5 2" xfId="33724"/>
    <cellStyle name="入力 2 4 3 6" xfId="21004"/>
    <cellStyle name="入力 2 4 3 7" xfId="6813"/>
    <cellStyle name="入力 2 4 4" xfId="2289"/>
    <cellStyle name="入力 2 4 4 2" xfId="2925"/>
    <cellStyle name="入力 2 4 4 2 2" xfId="5266"/>
    <cellStyle name="入力 2 4 4 2 2 2" xfId="14384"/>
    <cellStyle name="入力 2 4 4 2 2 2 2" xfId="30375"/>
    <cellStyle name="入力 2 4 4 2 2 2 2 2" xfId="39410"/>
    <cellStyle name="入力 2 4 4 2 2 2 3" xfId="23739"/>
    <cellStyle name="入力 2 4 4 2 2 2 4" xfId="32775"/>
    <cellStyle name="入力 2 4 4 2 2 3" xfId="26076"/>
    <cellStyle name="入力 2 4 4 2 2 3 2" xfId="35111"/>
    <cellStyle name="入力 2 4 4 2 2 4" xfId="23057"/>
    <cellStyle name="入力 2 4 4 2 2 5" xfId="10056"/>
    <cellStyle name="入力 2 4 4 2 3" xfId="13078"/>
    <cellStyle name="入力 2 4 4 2 3 2" xfId="29066"/>
    <cellStyle name="入力 2 4 4 2 3 2 2" xfId="38101"/>
    <cellStyle name="入力 2 4 4 2 3 3" xfId="22431"/>
    <cellStyle name="入力 2 4 4 2 3 4" xfId="31466"/>
    <cellStyle name="入力 2 4 4 2 4" xfId="25089"/>
    <cellStyle name="入力 2 4 4 2 4 2" xfId="34124"/>
    <cellStyle name="入力 2 4 4 2 5" xfId="15467"/>
    <cellStyle name="入力 2 4 4 2 6" xfId="7715"/>
    <cellStyle name="入力 2 4 4 3" xfId="4630"/>
    <cellStyle name="入力 2 4 4 3 2" xfId="12506"/>
    <cellStyle name="入力 2 4 4 3 2 2" xfId="28493"/>
    <cellStyle name="入力 2 4 4 3 2 2 2" xfId="37528"/>
    <cellStyle name="入力 2 4 4 3 2 3" xfId="21858"/>
    <cellStyle name="入力 2 4 4 3 2 4" xfId="30893"/>
    <cellStyle name="入力 2 4 4 3 3" xfId="25762"/>
    <cellStyle name="入力 2 4 4 3 3 2" xfId="34797"/>
    <cellStyle name="入力 2 4 4 3 4" xfId="20936"/>
    <cellStyle name="入力 2 4 4 3 5" xfId="9420"/>
    <cellStyle name="入力 2 4 4 4" xfId="13029"/>
    <cellStyle name="入力 2 4 4 4 2" xfId="29017"/>
    <cellStyle name="入力 2 4 4 4 2 2" xfId="38052"/>
    <cellStyle name="入力 2 4 4 4 3" xfId="22382"/>
    <cellStyle name="入力 2 4 4 4 4" xfId="31417"/>
    <cellStyle name="入力 2 4 4 5" xfId="24775"/>
    <cellStyle name="入力 2 4 4 5 2" xfId="33810"/>
    <cellStyle name="入力 2 4 4 6" xfId="22034"/>
    <cellStyle name="入力 2 4 4 7" xfId="7079"/>
    <cellStyle name="入力 2 4 5" xfId="2414"/>
    <cellStyle name="入力 2 4 5 2" xfId="2988"/>
    <cellStyle name="入力 2 4 5 2 2" xfId="5329"/>
    <cellStyle name="入力 2 4 5 2 2 2" xfId="14447"/>
    <cellStyle name="入力 2 4 5 2 2 2 2" xfId="30438"/>
    <cellStyle name="入力 2 4 5 2 2 2 2 2" xfId="39473"/>
    <cellStyle name="入力 2 4 5 2 2 2 3" xfId="23802"/>
    <cellStyle name="入力 2 4 5 2 2 2 4" xfId="32838"/>
    <cellStyle name="入力 2 4 5 2 2 3" xfId="26125"/>
    <cellStyle name="入力 2 4 5 2 2 3 2" xfId="35160"/>
    <cellStyle name="入力 2 4 5 2 2 4" xfId="21224"/>
    <cellStyle name="入力 2 4 5 2 2 5" xfId="10119"/>
    <cellStyle name="入力 2 4 5 2 3" xfId="10380"/>
    <cellStyle name="入力 2 4 5 2 3 2" xfId="26378"/>
    <cellStyle name="入力 2 4 5 2 3 2 2" xfId="35413"/>
    <cellStyle name="入力 2 4 5 2 3 3" xfId="19734"/>
    <cellStyle name="入力 2 4 5 2 3 4" xfId="23023"/>
    <cellStyle name="入力 2 4 5 2 4" xfId="25138"/>
    <cellStyle name="入力 2 4 5 2 4 2" xfId="34173"/>
    <cellStyle name="入力 2 4 5 2 5" xfId="19216"/>
    <cellStyle name="入力 2 4 5 2 6" xfId="7778"/>
    <cellStyle name="入力 2 4 5 3" xfId="4755"/>
    <cellStyle name="入力 2 4 5 3 2" xfId="13978"/>
    <cellStyle name="入力 2 4 5 3 2 2" xfId="29967"/>
    <cellStyle name="入力 2 4 5 3 2 2 2" xfId="39002"/>
    <cellStyle name="入力 2 4 5 3 2 3" xfId="23331"/>
    <cellStyle name="入力 2 4 5 3 2 4" xfId="32367"/>
    <cellStyle name="入力 2 4 5 3 3" xfId="25803"/>
    <cellStyle name="入力 2 4 5 3 3 2" xfId="34838"/>
    <cellStyle name="入力 2 4 5 3 4" xfId="19702"/>
    <cellStyle name="入力 2 4 5 3 5" xfId="9545"/>
    <cellStyle name="入力 2 4 5 4" xfId="10907"/>
    <cellStyle name="入力 2 4 5 4 2" xfId="26901"/>
    <cellStyle name="入力 2 4 5 4 2 2" xfId="35936"/>
    <cellStyle name="入力 2 4 5 4 3" xfId="20260"/>
    <cellStyle name="入力 2 4 5 4 4" xfId="16747"/>
    <cellStyle name="入力 2 4 5 5" xfId="24816"/>
    <cellStyle name="入力 2 4 5 5 2" xfId="33851"/>
    <cellStyle name="入力 2 4 5 6" xfId="22695"/>
    <cellStyle name="入力 2 4 5 7" xfId="7204"/>
    <cellStyle name="入力 2 4 6" xfId="1723"/>
    <cellStyle name="入力 2 4 6 2" xfId="4064"/>
    <cellStyle name="入力 2 4 6 2 2" xfId="12107"/>
    <cellStyle name="入力 2 4 6 2 2 2" xfId="28102"/>
    <cellStyle name="入力 2 4 6 2 2 2 2" xfId="37137"/>
    <cellStyle name="入力 2 4 6 2 2 3" xfId="21459"/>
    <cellStyle name="入力 2 4 6 2 2 4" xfId="14857"/>
    <cellStyle name="入力 2 4 6 2 3" xfId="25559"/>
    <cellStyle name="入力 2 4 6 2 3 2" xfId="34594"/>
    <cellStyle name="入力 2 4 6 2 4" xfId="19947"/>
    <cellStyle name="入力 2 4 6 2 5" xfId="8854"/>
    <cellStyle name="入力 2 4 6 3" xfId="14255"/>
    <cellStyle name="入力 2 4 6 3 2" xfId="30245"/>
    <cellStyle name="入力 2 4 6 3 2 2" xfId="39280"/>
    <cellStyle name="入力 2 4 6 3 3" xfId="23609"/>
    <cellStyle name="入力 2 4 6 3 4" xfId="32645"/>
    <cellStyle name="入力 2 4 6 4" xfId="24572"/>
    <cellStyle name="入力 2 4 6 4 2" xfId="33607"/>
    <cellStyle name="入力 2 4 6 5" xfId="16659"/>
    <cellStyle name="入力 2 4 6 6" xfId="6513"/>
    <cellStyle name="入力 2 4 7" xfId="3492"/>
    <cellStyle name="入力 2 4 7 2" xfId="13158"/>
    <cellStyle name="入力 2 4 7 2 2" xfId="29146"/>
    <cellStyle name="入力 2 4 7 2 2 2" xfId="38181"/>
    <cellStyle name="入力 2 4 7 2 3" xfId="22511"/>
    <cellStyle name="入力 2 4 7 2 4" xfId="31546"/>
    <cellStyle name="入力 2 4 7 3" xfId="25344"/>
    <cellStyle name="入力 2 4 7 3 2" xfId="34379"/>
    <cellStyle name="入力 2 4 7 4" xfId="20692"/>
    <cellStyle name="入力 2 4 7 5" xfId="8282"/>
    <cellStyle name="入力 2 4 8" xfId="11522"/>
    <cellStyle name="入力 2 4 8 2" xfId="27516"/>
    <cellStyle name="入力 2 4 8 2 2" xfId="36551"/>
    <cellStyle name="入力 2 4 8 3" xfId="20874"/>
    <cellStyle name="入力 2 4 8 4" xfId="20161"/>
    <cellStyle name="入力 2 4 9" xfId="15687"/>
    <cellStyle name="入力 2 4 9 2" xfId="18604"/>
    <cellStyle name="入力 2 5" xfId="1548"/>
    <cellStyle name="入力 2 5 2" xfId="1164"/>
    <cellStyle name="入力 2 5 2 2" xfId="3505"/>
    <cellStyle name="入力 2 5 2 2 2" xfId="13046"/>
    <cellStyle name="入力 2 5 2 2 2 2" xfId="29034"/>
    <cellStyle name="入力 2 5 2 2 2 2 2" xfId="38069"/>
    <cellStyle name="入力 2 5 2 2 2 3" xfId="22399"/>
    <cellStyle name="入力 2 5 2 2 2 4" xfId="31434"/>
    <cellStyle name="入力 2 5 2 2 3" xfId="25353"/>
    <cellStyle name="入力 2 5 2 2 3 2" xfId="34388"/>
    <cellStyle name="入力 2 5 2 2 4" xfId="20810"/>
    <cellStyle name="入力 2 5 2 2 5" xfId="8295"/>
    <cellStyle name="入力 2 5 2 3" xfId="10912"/>
    <cellStyle name="入力 2 5 2 3 2" xfId="26906"/>
    <cellStyle name="入力 2 5 2 3 2 2" xfId="35941"/>
    <cellStyle name="入力 2 5 2 3 3" xfId="20265"/>
    <cellStyle name="入力 2 5 2 3 4" xfId="21562"/>
    <cellStyle name="入力 2 5 2 4" xfId="24366"/>
    <cellStyle name="入力 2 5 2 4 2" xfId="33401"/>
    <cellStyle name="入力 2 5 2 5" xfId="17881"/>
    <cellStyle name="入力 2 5 2 6" xfId="5955"/>
    <cellStyle name="入力 2 5 3" xfId="3889"/>
    <cellStyle name="入力 2 5 3 2" xfId="13055"/>
    <cellStyle name="入力 2 5 3 2 2" xfId="29043"/>
    <cellStyle name="入力 2 5 3 2 2 2" xfId="38078"/>
    <cellStyle name="入力 2 5 3 2 3" xfId="22408"/>
    <cellStyle name="入力 2 5 3 2 4" xfId="31443"/>
    <cellStyle name="入力 2 5 3 3" xfId="25471"/>
    <cellStyle name="入力 2 5 3 3 2" xfId="34506"/>
    <cellStyle name="入力 2 5 3 4" xfId="23179"/>
    <cellStyle name="入力 2 5 3 5" xfId="8679"/>
    <cellStyle name="入力 2 5 4" xfId="13003"/>
    <cellStyle name="入力 2 5 4 2" xfId="28991"/>
    <cellStyle name="入力 2 5 4 2 2" xfId="38026"/>
    <cellStyle name="入力 2 5 4 3" xfId="22356"/>
    <cellStyle name="入力 2 5 4 4" xfId="31391"/>
    <cellStyle name="入力 2 5 5" xfId="24484"/>
    <cellStyle name="入力 2 5 5 2" xfId="33519"/>
    <cellStyle name="入力 2 5 6" xfId="16801"/>
    <cellStyle name="入力 2 5 7" xfId="6339"/>
    <cellStyle name="入力 2 6" xfId="1234"/>
    <cellStyle name="入力 2 6 2" xfId="2955"/>
    <cellStyle name="入力 2 6 2 2" xfId="5296"/>
    <cellStyle name="入力 2 6 2 2 2" xfId="14414"/>
    <cellStyle name="入力 2 6 2 2 2 2" xfId="30405"/>
    <cellStyle name="入力 2 6 2 2 2 2 2" xfId="39440"/>
    <cellStyle name="入力 2 6 2 2 2 3" xfId="23769"/>
    <cellStyle name="入力 2 6 2 2 2 4" xfId="32805"/>
    <cellStyle name="入力 2 6 2 2 3" xfId="26101"/>
    <cellStyle name="入力 2 6 2 2 3 2" xfId="35136"/>
    <cellStyle name="入力 2 6 2 2 4" xfId="22210"/>
    <cellStyle name="入力 2 6 2 2 5" xfId="10086"/>
    <cellStyle name="入力 2 6 2 3" xfId="11558"/>
    <cellStyle name="入力 2 6 2 3 2" xfId="27552"/>
    <cellStyle name="入力 2 6 2 3 2 2" xfId="36587"/>
    <cellStyle name="入力 2 6 2 3 3" xfId="20910"/>
    <cellStyle name="入力 2 6 2 3 4" xfId="16050"/>
    <cellStyle name="入力 2 6 2 4" xfId="25114"/>
    <cellStyle name="入力 2 6 2 4 2" xfId="34149"/>
    <cellStyle name="入力 2 6 2 5" xfId="19486"/>
    <cellStyle name="入力 2 6 2 6" xfId="7745"/>
    <cellStyle name="入力 2 6 3" xfId="3575"/>
    <cellStyle name="入力 2 6 3 2" xfId="12006"/>
    <cellStyle name="入力 2 6 3 2 2" xfId="28001"/>
    <cellStyle name="入力 2 6 3 2 2 2" xfId="37036"/>
    <cellStyle name="入力 2 6 3 2 3" xfId="21358"/>
    <cellStyle name="入力 2 6 3 2 4" xfId="19043"/>
    <cellStyle name="入力 2 6 3 3" xfId="25379"/>
    <cellStyle name="入力 2 6 3 3 2" xfId="34414"/>
    <cellStyle name="入力 2 6 3 4" xfId="16768"/>
    <cellStyle name="入力 2 6 3 5" xfId="8365"/>
    <cellStyle name="入力 2 6 4" xfId="14226"/>
    <cellStyle name="入力 2 6 4 2" xfId="30215"/>
    <cellStyle name="入力 2 6 4 2 2" xfId="39250"/>
    <cellStyle name="入力 2 6 4 3" xfId="23579"/>
    <cellStyle name="入力 2 6 4 4" xfId="32615"/>
    <cellStyle name="入力 2 6 5" xfId="24392"/>
    <cellStyle name="入力 2 6 5 2" xfId="33427"/>
    <cellStyle name="入力 2 6 6" xfId="15035"/>
    <cellStyle name="入力 2 6 7" xfId="6025"/>
    <cellStyle name="入力 2 7" xfId="1568"/>
    <cellStyle name="入力 2 7 2" xfId="2841"/>
    <cellStyle name="入力 2 7 2 2" xfId="5182"/>
    <cellStyle name="入力 2 7 2 2 2" xfId="14300"/>
    <cellStyle name="入力 2 7 2 2 2 2" xfId="30291"/>
    <cellStyle name="入力 2 7 2 2 2 2 2" xfId="39326"/>
    <cellStyle name="入力 2 7 2 2 2 3" xfId="23655"/>
    <cellStyle name="入力 2 7 2 2 2 4" xfId="32691"/>
    <cellStyle name="入力 2 7 2 2 3" xfId="26010"/>
    <cellStyle name="入力 2 7 2 2 3 2" xfId="35045"/>
    <cellStyle name="入力 2 7 2 2 4" xfId="15135"/>
    <cellStyle name="入力 2 7 2 2 5" xfId="9972"/>
    <cellStyle name="入力 2 7 2 3" xfId="13528"/>
    <cellStyle name="入力 2 7 2 3 2" xfId="29516"/>
    <cellStyle name="入力 2 7 2 3 2 2" xfId="38551"/>
    <cellStyle name="入力 2 7 2 3 3" xfId="22881"/>
    <cellStyle name="入力 2 7 2 3 4" xfId="31916"/>
    <cellStyle name="入力 2 7 2 4" xfId="25023"/>
    <cellStyle name="入力 2 7 2 4 2" xfId="34058"/>
    <cellStyle name="入力 2 7 2 5" xfId="17019"/>
    <cellStyle name="入力 2 7 2 6" xfId="7631"/>
    <cellStyle name="入力 2 7 3" xfId="3909"/>
    <cellStyle name="入力 2 7 3 2" xfId="11870"/>
    <cellStyle name="入力 2 7 3 2 2" xfId="27864"/>
    <cellStyle name="入力 2 7 3 2 2 2" xfId="36899"/>
    <cellStyle name="入力 2 7 3 2 3" xfId="21222"/>
    <cellStyle name="入力 2 7 3 2 4" xfId="16804"/>
    <cellStyle name="入力 2 7 3 3" xfId="25491"/>
    <cellStyle name="入力 2 7 3 3 2" xfId="34526"/>
    <cellStyle name="入力 2 7 3 4" xfId="18828"/>
    <cellStyle name="入力 2 7 3 5" xfId="8699"/>
    <cellStyle name="入力 2 7 4" xfId="12653"/>
    <cellStyle name="入力 2 7 4 2" xfId="28640"/>
    <cellStyle name="入力 2 7 4 2 2" xfId="37675"/>
    <cellStyle name="入力 2 7 4 3" xfId="22005"/>
    <cellStyle name="入力 2 7 4 4" xfId="31040"/>
    <cellStyle name="入力 2 7 5" xfId="24504"/>
    <cellStyle name="入力 2 7 5 2" xfId="33539"/>
    <cellStyle name="入力 2 7 6" xfId="16799"/>
    <cellStyle name="入力 2 7 7" xfId="6359"/>
    <cellStyle name="入力 2 8" xfId="1735"/>
    <cellStyle name="入力 2 8 2" xfId="2880"/>
    <cellStyle name="入力 2 8 2 2" xfId="5221"/>
    <cellStyle name="入力 2 8 2 2 2" xfId="14339"/>
    <cellStyle name="入力 2 8 2 2 2 2" xfId="30330"/>
    <cellStyle name="入力 2 8 2 2 2 2 2" xfId="39365"/>
    <cellStyle name="入力 2 8 2 2 2 3" xfId="23694"/>
    <cellStyle name="入力 2 8 2 2 2 4" xfId="32730"/>
    <cellStyle name="入力 2 8 2 2 3" xfId="26039"/>
    <cellStyle name="入力 2 8 2 2 3 2" xfId="35074"/>
    <cellStyle name="入力 2 8 2 2 4" xfId="22813"/>
    <cellStyle name="入力 2 8 2 2 5" xfId="10011"/>
    <cellStyle name="入力 2 8 2 3" xfId="14247"/>
    <cellStyle name="入力 2 8 2 3 2" xfId="30237"/>
    <cellStyle name="入力 2 8 2 3 2 2" xfId="39272"/>
    <cellStyle name="入力 2 8 2 3 3" xfId="23601"/>
    <cellStyle name="入力 2 8 2 3 4" xfId="32637"/>
    <cellStyle name="入力 2 8 2 4" xfId="25052"/>
    <cellStyle name="入力 2 8 2 4 2" xfId="34087"/>
    <cellStyle name="入力 2 8 2 5" xfId="15337"/>
    <cellStyle name="入力 2 8 2 6" xfId="7670"/>
    <cellStyle name="入力 2 8 3" xfId="4076"/>
    <cellStyle name="入力 2 8 3 2" xfId="10690"/>
    <cellStyle name="入力 2 8 3 2 2" xfId="26684"/>
    <cellStyle name="入力 2 8 3 2 2 2" xfId="35719"/>
    <cellStyle name="入力 2 8 3 2 3" xfId="20044"/>
    <cellStyle name="入力 2 8 3 2 4" xfId="15548"/>
    <cellStyle name="入力 2 8 3 3" xfId="25570"/>
    <cellStyle name="入力 2 8 3 3 2" xfId="34605"/>
    <cellStyle name="入力 2 8 3 4" xfId="19626"/>
    <cellStyle name="入力 2 8 3 5" xfId="8866"/>
    <cellStyle name="入力 2 8 4" xfId="12310"/>
    <cellStyle name="入力 2 8 4 2" xfId="28305"/>
    <cellStyle name="入力 2 8 4 2 2" xfId="37340"/>
    <cellStyle name="入力 2 8 4 3" xfId="21662"/>
    <cellStyle name="入力 2 8 4 4" xfId="30705"/>
    <cellStyle name="入力 2 8 5" xfId="24583"/>
    <cellStyle name="入力 2 8 5 2" xfId="33618"/>
    <cellStyle name="入力 2 8 6" xfId="16281"/>
    <cellStyle name="入力 2 8 7" xfId="6525"/>
    <cellStyle name="入力 2 9" xfId="1884"/>
    <cellStyle name="入力 2 9 2" xfId="2661"/>
    <cellStyle name="入力 2 9 2 2" xfId="5002"/>
    <cellStyle name="入力 2 9 2 2 2" xfId="10304"/>
    <cellStyle name="入力 2 9 2 2 2 2" xfId="26302"/>
    <cellStyle name="入力 2 9 2 2 2 2 2" xfId="35337"/>
    <cellStyle name="入力 2 9 2 2 2 3" xfId="19659"/>
    <cellStyle name="入力 2 9 2 2 2 4" xfId="18748"/>
    <cellStyle name="入力 2 9 2 2 3" xfId="25943"/>
    <cellStyle name="入力 2 9 2 2 3 2" xfId="34978"/>
    <cellStyle name="入力 2 9 2 2 4" xfId="18698"/>
    <cellStyle name="入力 2 9 2 2 5" xfId="9792"/>
    <cellStyle name="入力 2 9 2 3" xfId="11257"/>
    <cellStyle name="入力 2 9 2 3 2" xfId="27251"/>
    <cellStyle name="入力 2 9 2 3 2 2" xfId="36286"/>
    <cellStyle name="入力 2 9 2 3 3" xfId="20610"/>
    <cellStyle name="入力 2 9 2 3 4" xfId="17115"/>
    <cellStyle name="入力 2 9 2 4" xfId="24956"/>
    <cellStyle name="入力 2 9 2 4 2" xfId="33991"/>
    <cellStyle name="入力 2 9 2 5" xfId="15981"/>
    <cellStyle name="入力 2 9 2 6" xfId="7451"/>
    <cellStyle name="入力 2 9 3" xfId="4225"/>
    <cellStyle name="入力 2 9 3 2" xfId="14246"/>
    <cellStyle name="入力 2 9 3 2 2" xfId="30236"/>
    <cellStyle name="入力 2 9 3 2 2 2" xfId="39271"/>
    <cellStyle name="入力 2 9 3 2 3" xfId="23600"/>
    <cellStyle name="入力 2 9 3 2 4" xfId="32636"/>
    <cellStyle name="入力 2 9 3 3" xfId="25628"/>
    <cellStyle name="入力 2 9 3 3 2" xfId="34663"/>
    <cellStyle name="入力 2 9 3 4" xfId="18484"/>
    <cellStyle name="入力 2 9 3 5" xfId="9015"/>
    <cellStyle name="入力 2 9 4" xfId="11913"/>
    <cellStyle name="入力 2 9 4 2" xfId="27908"/>
    <cellStyle name="入力 2 9 4 2 2" xfId="36943"/>
    <cellStyle name="入力 2 9 4 3" xfId="21266"/>
    <cellStyle name="入力 2 9 4 4" xfId="14687"/>
    <cellStyle name="入力 2 9 5" xfId="24641"/>
    <cellStyle name="入力 2 9 5 2" xfId="33676"/>
    <cellStyle name="入力 2 9 6" xfId="23004"/>
    <cellStyle name="入力 2 9 7" xfId="6674"/>
    <cellStyle name="入力 3" xfId="410"/>
    <cellStyle name="入力 3 10" xfId="706"/>
    <cellStyle name="入力 3 10 2" xfId="24137"/>
    <cellStyle name="入力 3 10 2 2" xfId="33172"/>
    <cellStyle name="入力 3 10 3" xfId="15294"/>
    <cellStyle name="入力 3 10 4" xfId="16900"/>
    <cellStyle name="入力 3 10 5" xfId="5513"/>
    <cellStyle name="入力 3 11" xfId="13434"/>
    <cellStyle name="入力 3 11 2" xfId="29422"/>
    <cellStyle name="入力 3 11 2 2" xfId="38457"/>
    <cellStyle name="入力 3 11 3" xfId="22787"/>
    <cellStyle name="入力 3 11 4" xfId="31822"/>
    <cellStyle name="入力 3 12" xfId="24028"/>
    <cellStyle name="入力 3 12 2" xfId="33064"/>
    <cellStyle name="入力 3 13" xfId="18201"/>
    <cellStyle name="入力 3 14" xfId="5360"/>
    <cellStyle name="入力 3 2" xfId="987"/>
    <cellStyle name="入力 3 2 2" xfId="2970"/>
    <cellStyle name="入力 3 2 2 2" xfId="5311"/>
    <cellStyle name="入力 3 2 2 2 2" xfId="14429"/>
    <cellStyle name="入力 3 2 2 2 2 2" xfId="30420"/>
    <cellStyle name="入力 3 2 2 2 2 2 2" xfId="39455"/>
    <cellStyle name="入力 3 2 2 2 2 3" xfId="23784"/>
    <cellStyle name="入力 3 2 2 2 2 4" xfId="32820"/>
    <cellStyle name="入力 3 2 2 2 3" xfId="26112"/>
    <cellStyle name="入力 3 2 2 2 3 2" xfId="35147"/>
    <cellStyle name="入力 3 2 2 2 4" xfId="14938"/>
    <cellStyle name="入力 3 2 2 2 5" xfId="10101"/>
    <cellStyle name="入力 3 2 2 3" xfId="11612"/>
    <cellStyle name="入力 3 2 2 3 2" xfId="27606"/>
    <cellStyle name="入力 3 2 2 3 2 2" xfId="36641"/>
    <cellStyle name="入力 3 2 2 3 3" xfId="20964"/>
    <cellStyle name="入力 3 2 2 3 4" xfId="18558"/>
    <cellStyle name="入力 3 2 2 4" xfId="25125"/>
    <cellStyle name="入力 3 2 2 4 2" xfId="34160"/>
    <cellStyle name="入力 3 2 2 5" xfId="16773"/>
    <cellStyle name="入力 3 2 2 6" xfId="7760"/>
    <cellStyle name="入力 3 2 3" xfId="3335"/>
    <cellStyle name="入力 3 2 3 2" xfId="11774"/>
    <cellStyle name="入力 3 2 3 2 2" xfId="27768"/>
    <cellStyle name="入力 3 2 3 2 2 2" xfId="36803"/>
    <cellStyle name="入力 3 2 3 2 3" xfId="21126"/>
    <cellStyle name="入力 3 2 3 2 4" xfId="15985"/>
    <cellStyle name="入力 3 2 3 3" xfId="25285"/>
    <cellStyle name="入力 3 2 3 3 2" xfId="34320"/>
    <cellStyle name="入力 3 2 3 4" xfId="22379"/>
    <cellStyle name="入力 3 2 3 5" xfId="8125"/>
    <cellStyle name="入力 3 2 4" xfId="12211"/>
    <cellStyle name="入力 3 2 4 2" xfId="28206"/>
    <cellStyle name="入力 3 2 4 2 2" xfId="37241"/>
    <cellStyle name="入力 3 2 4 3" xfId="21563"/>
    <cellStyle name="入力 3 2 4 4" xfId="14772"/>
    <cellStyle name="入力 3 2 5" xfId="24298"/>
    <cellStyle name="入力 3 2 5 2" xfId="33333"/>
    <cellStyle name="入力 3 2 6" xfId="19010"/>
    <cellStyle name="入力 3 2 7" xfId="5786"/>
    <cellStyle name="入力 3 3" xfId="1239"/>
    <cellStyle name="入力 3 3 2" xfId="2899"/>
    <cellStyle name="入力 3 3 2 2" xfId="5240"/>
    <cellStyle name="入力 3 3 2 2 2" xfId="14358"/>
    <cellStyle name="入力 3 3 2 2 2 2" xfId="30349"/>
    <cellStyle name="入力 3 3 2 2 2 2 2" xfId="39384"/>
    <cellStyle name="入力 3 3 2 2 2 3" xfId="23713"/>
    <cellStyle name="入力 3 3 2 2 2 4" xfId="32749"/>
    <cellStyle name="入力 3 3 2 2 3" xfId="26054"/>
    <cellStyle name="入力 3 3 2 2 3 2" xfId="35089"/>
    <cellStyle name="入力 3 3 2 2 4" xfId="18817"/>
    <cellStyle name="入力 3 3 2 2 5" xfId="10030"/>
    <cellStyle name="入力 3 3 2 3" xfId="12808"/>
    <cellStyle name="入力 3 3 2 3 2" xfId="28796"/>
    <cellStyle name="入力 3 3 2 3 2 2" xfId="37831"/>
    <cellStyle name="入力 3 3 2 3 3" xfId="22161"/>
    <cellStyle name="入力 3 3 2 3 4" xfId="31196"/>
    <cellStyle name="入力 3 3 2 4" xfId="25067"/>
    <cellStyle name="入力 3 3 2 4 2" xfId="34102"/>
    <cellStyle name="入力 3 3 2 5" xfId="15815"/>
    <cellStyle name="入力 3 3 2 6" xfId="7689"/>
    <cellStyle name="入力 3 3 3" xfId="3580"/>
    <cellStyle name="入力 3 3 3 2" xfId="12962"/>
    <cellStyle name="入力 3 3 3 2 2" xfId="28950"/>
    <cellStyle name="入力 3 3 3 2 2 2" xfId="37985"/>
    <cellStyle name="入力 3 3 3 2 3" xfId="22315"/>
    <cellStyle name="入力 3 3 3 2 4" xfId="31350"/>
    <cellStyle name="入力 3 3 3 3" xfId="25384"/>
    <cellStyle name="入力 3 3 3 3 2" xfId="34419"/>
    <cellStyle name="入力 3 3 3 4" xfId="21193"/>
    <cellStyle name="入力 3 3 3 5" xfId="8370"/>
    <cellStyle name="入力 3 3 4" xfId="12084"/>
    <cellStyle name="入力 3 3 4 2" xfId="28079"/>
    <cellStyle name="入力 3 3 4 2 2" xfId="37114"/>
    <cellStyle name="入力 3 3 4 3" xfId="21436"/>
    <cellStyle name="入力 3 3 4 4" xfId="14691"/>
    <cellStyle name="入力 3 3 5" xfId="24397"/>
    <cellStyle name="入力 3 3 5 2" xfId="33432"/>
    <cellStyle name="入力 3 3 6" xfId="15032"/>
    <cellStyle name="入力 3 3 7" xfId="6030"/>
    <cellStyle name="入力 3 4" xfId="1567"/>
    <cellStyle name="入力 3 4 2" xfId="867"/>
    <cellStyle name="入力 3 4 2 2" xfId="3215"/>
    <cellStyle name="入力 3 4 2 2 2" xfId="11433"/>
    <cellStyle name="入力 3 4 2 2 2 2" xfId="27427"/>
    <cellStyle name="入力 3 4 2 2 2 2 2" xfId="36462"/>
    <cellStyle name="入力 3 4 2 2 2 3" xfId="20785"/>
    <cellStyle name="入力 3 4 2 2 2 4" xfId="14928"/>
    <cellStyle name="入力 3 4 2 2 3" xfId="25252"/>
    <cellStyle name="入力 3 4 2 2 3 2" xfId="34287"/>
    <cellStyle name="入力 3 4 2 2 4" xfId="18767"/>
    <cellStyle name="入力 3 4 2 2 5" xfId="8005"/>
    <cellStyle name="入力 3 4 2 3" xfId="11521"/>
    <cellStyle name="入力 3 4 2 3 2" xfId="27515"/>
    <cellStyle name="入力 3 4 2 3 2 2" xfId="36550"/>
    <cellStyle name="入力 3 4 2 3 3" xfId="20873"/>
    <cellStyle name="入力 3 4 2 3 4" xfId="20697"/>
    <cellStyle name="入力 3 4 2 4" xfId="24265"/>
    <cellStyle name="入力 3 4 2 4 2" xfId="33300"/>
    <cellStyle name="入力 3 4 2 5" xfId="18786"/>
    <cellStyle name="入力 3 4 2 6" xfId="5666"/>
    <cellStyle name="入力 3 4 3" xfId="3908"/>
    <cellStyle name="入力 3 4 3 2" xfId="13786"/>
    <cellStyle name="入力 3 4 3 2 2" xfId="29774"/>
    <cellStyle name="入力 3 4 3 2 2 2" xfId="38809"/>
    <cellStyle name="入力 3 4 3 2 3" xfId="23138"/>
    <cellStyle name="入力 3 4 3 2 4" xfId="32174"/>
    <cellStyle name="入力 3 4 3 3" xfId="25490"/>
    <cellStyle name="入力 3 4 3 3 2" xfId="34525"/>
    <cellStyle name="入力 3 4 3 4" xfId="21687"/>
    <cellStyle name="入力 3 4 3 5" xfId="8698"/>
    <cellStyle name="入力 3 4 4" xfId="13488"/>
    <cellStyle name="入力 3 4 4 2" xfId="29476"/>
    <cellStyle name="入力 3 4 4 2 2" xfId="38511"/>
    <cellStyle name="入力 3 4 4 3" xfId="22841"/>
    <cellStyle name="入力 3 4 4 4" xfId="31876"/>
    <cellStyle name="入力 3 4 5" xfId="24503"/>
    <cellStyle name="入力 3 4 5 2" xfId="33538"/>
    <cellStyle name="入力 3 4 6" xfId="15532"/>
    <cellStyle name="入力 3 4 7" xfId="6358"/>
    <cellStyle name="入力 3 5" xfId="1737"/>
    <cellStyle name="入力 3 5 2" xfId="989"/>
    <cellStyle name="入力 3 5 2 2" xfId="3337"/>
    <cellStyle name="入力 3 5 2 2 2" xfId="11662"/>
    <cellStyle name="入力 3 5 2 2 2 2" xfId="27656"/>
    <cellStyle name="入力 3 5 2 2 2 2 2" xfId="36691"/>
    <cellStyle name="入力 3 5 2 2 2 3" xfId="21014"/>
    <cellStyle name="入力 3 5 2 2 2 4" xfId="16098"/>
    <cellStyle name="入力 3 5 2 2 3" xfId="25287"/>
    <cellStyle name="入力 3 5 2 2 3 2" xfId="34322"/>
    <cellStyle name="入力 3 5 2 2 4" xfId="16647"/>
    <cellStyle name="入力 3 5 2 2 5" xfId="8127"/>
    <cellStyle name="入力 3 5 2 3" xfId="13133"/>
    <cellStyle name="入力 3 5 2 3 2" xfId="29121"/>
    <cellStyle name="入力 3 5 2 3 2 2" xfId="38156"/>
    <cellStyle name="入力 3 5 2 3 3" xfId="22486"/>
    <cellStyle name="入力 3 5 2 3 4" xfId="31521"/>
    <cellStyle name="入力 3 5 2 4" xfId="24300"/>
    <cellStyle name="入力 3 5 2 4 2" xfId="33335"/>
    <cellStyle name="入力 3 5 2 5" xfId="16789"/>
    <cellStyle name="入力 3 5 2 6" xfId="5788"/>
    <cellStyle name="入力 3 5 3" xfId="4078"/>
    <cellStyle name="入力 3 5 3 2" xfId="13096"/>
    <cellStyle name="入力 3 5 3 2 2" xfId="29084"/>
    <cellStyle name="入力 3 5 3 2 2 2" xfId="38119"/>
    <cellStyle name="入力 3 5 3 2 3" xfId="22449"/>
    <cellStyle name="入力 3 5 3 2 4" xfId="31484"/>
    <cellStyle name="入力 3 5 3 3" xfId="25572"/>
    <cellStyle name="入力 3 5 3 3 2" xfId="34607"/>
    <cellStyle name="入力 3 5 3 4" xfId="17088"/>
    <cellStyle name="入力 3 5 3 5" xfId="8868"/>
    <cellStyle name="入力 3 5 4" xfId="13429"/>
    <cellStyle name="入力 3 5 4 2" xfId="29417"/>
    <cellStyle name="入力 3 5 4 2 2" xfId="38452"/>
    <cellStyle name="入力 3 5 4 3" xfId="22782"/>
    <cellStyle name="入力 3 5 4 4" xfId="31817"/>
    <cellStyle name="入力 3 5 5" xfId="24585"/>
    <cellStyle name="入力 3 5 5 2" xfId="33620"/>
    <cellStyle name="入力 3 5 6" xfId="19419"/>
    <cellStyle name="入力 3 5 7" xfId="6527"/>
    <cellStyle name="入力 3 6" xfId="1580"/>
    <cellStyle name="入力 3 6 2" xfId="1014"/>
    <cellStyle name="入力 3 6 2 2" xfId="3362"/>
    <cellStyle name="入力 3 6 2 2 2" xfId="14177"/>
    <cellStyle name="入力 3 6 2 2 2 2" xfId="30166"/>
    <cellStyle name="入力 3 6 2 2 2 2 2" xfId="39201"/>
    <cellStyle name="入力 3 6 2 2 2 3" xfId="23530"/>
    <cellStyle name="入力 3 6 2 2 2 4" xfId="32566"/>
    <cellStyle name="入力 3 6 2 2 3" xfId="25305"/>
    <cellStyle name="入力 3 6 2 2 3 2" xfId="34340"/>
    <cellStyle name="入力 3 6 2 2 4" xfId="16127"/>
    <cellStyle name="入力 3 6 2 2 5" xfId="8152"/>
    <cellStyle name="入力 3 6 2 3" xfId="12074"/>
    <cellStyle name="入力 3 6 2 3 2" xfId="28069"/>
    <cellStyle name="入力 3 6 2 3 2 2" xfId="37104"/>
    <cellStyle name="入力 3 6 2 3 3" xfId="21426"/>
    <cellStyle name="入力 3 6 2 3 4" xfId="14689"/>
    <cellStyle name="入力 3 6 2 4" xfId="24318"/>
    <cellStyle name="入力 3 6 2 4 2" xfId="33353"/>
    <cellStyle name="入力 3 6 2 5" xfId="18353"/>
    <cellStyle name="入力 3 6 2 6" xfId="5813"/>
    <cellStyle name="入力 3 6 3" xfId="3921"/>
    <cellStyle name="入力 3 6 3 2" xfId="13892"/>
    <cellStyle name="入力 3 6 3 2 2" xfId="29881"/>
    <cellStyle name="入力 3 6 3 2 2 2" xfId="38916"/>
    <cellStyle name="入力 3 6 3 2 3" xfId="23245"/>
    <cellStyle name="入力 3 6 3 2 4" xfId="32281"/>
    <cellStyle name="入力 3 6 3 3" xfId="25503"/>
    <cellStyle name="入力 3 6 3 3 2" xfId="34538"/>
    <cellStyle name="入力 3 6 3 4" xfId="18454"/>
    <cellStyle name="入力 3 6 3 5" xfId="8711"/>
    <cellStyle name="入力 3 6 4" xfId="12067"/>
    <cellStyle name="入力 3 6 4 2" xfId="28062"/>
    <cellStyle name="入力 3 6 4 2 2" xfId="37097"/>
    <cellStyle name="入力 3 6 4 3" xfId="21419"/>
    <cellStyle name="入力 3 6 4 4" xfId="15213"/>
    <cellStyle name="入力 3 6 5" xfId="24516"/>
    <cellStyle name="入力 3 6 5 2" xfId="33551"/>
    <cellStyle name="入力 3 6 6" xfId="16300"/>
    <cellStyle name="入力 3 6 7" xfId="6371"/>
    <cellStyle name="入力 3 7" xfId="2029"/>
    <cellStyle name="入力 3 7 2" xfId="916"/>
    <cellStyle name="入力 3 7 2 2" xfId="3264"/>
    <cellStyle name="入力 3 7 2 2 2" xfId="13977"/>
    <cellStyle name="入力 3 7 2 2 2 2" xfId="29966"/>
    <cellStyle name="入力 3 7 2 2 2 2 2" xfId="39001"/>
    <cellStyle name="入力 3 7 2 2 2 3" xfId="23330"/>
    <cellStyle name="入力 3 7 2 2 2 4" xfId="32366"/>
    <cellStyle name="入力 3 7 2 2 3" xfId="25257"/>
    <cellStyle name="入力 3 7 2 2 3 2" xfId="34292"/>
    <cellStyle name="入力 3 7 2 2 4" xfId="22976"/>
    <cellStyle name="入力 3 7 2 2 5" xfId="8054"/>
    <cellStyle name="入力 3 7 2 3" xfId="13118"/>
    <cellStyle name="入力 3 7 2 3 2" xfId="29106"/>
    <cellStyle name="入力 3 7 2 3 2 2" xfId="38141"/>
    <cellStyle name="入力 3 7 2 3 3" xfId="22471"/>
    <cellStyle name="入力 3 7 2 3 4" xfId="31506"/>
    <cellStyle name="入力 3 7 2 4" xfId="24270"/>
    <cellStyle name="入力 3 7 2 4 2" xfId="33305"/>
    <cellStyle name="入力 3 7 2 5" xfId="15525"/>
    <cellStyle name="入力 3 7 2 6" xfId="5715"/>
    <cellStyle name="入力 3 7 3" xfId="4370"/>
    <cellStyle name="入力 3 7 3 2" xfId="13841"/>
    <cellStyle name="入力 3 7 3 2 2" xfId="29830"/>
    <cellStyle name="入力 3 7 3 2 2 2" xfId="38865"/>
    <cellStyle name="入力 3 7 3 2 3" xfId="23194"/>
    <cellStyle name="入力 3 7 3 2 4" xfId="32230"/>
    <cellStyle name="入力 3 7 3 3" xfId="25682"/>
    <cellStyle name="入力 3 7 3 3 2" xfId="34717"/>
    <cellStyle name="入力 3 7 3 4" xfId="23647"/>
    <cellStyle name="入力 3 7 3 5" xfId="9160"/>
    <cellStyle name="入力 3 7 4" xfId="13030"/>
    <cellStyle name="入力 3 7 4 2" xfId="29018"/>
    <cellStyle name="入力 3 7 4 2 2" xfId="38053"/>
    <cellStyle name="入力 3 7 4 3" xfId="22383"/>
    <cellStyle name="入力 3 7 4 4" xfId="31418"/>
    <cellStyle name="入力 3 7 5" xfId="24695"/>
    <cellStyle name="入力 3 7 5 2" xfId="33730"/>
    <cellStyle name="入力 3 7 6" xfId="17474"/>
    <cellStyle name="入力 3 7 7" xfId="6819"/>
    <cellStyle name="入力 3 8" xfId="837"/>
    <cellStyle name="入力 3 8 2" xfId="3185"/>
    <cellStyle name="入力 3 8 2 2" xfId="13044"/>
    <cellStyle name="入力 3 8 2 2 2" xfId="29032"/>
    <cellStyle name="入力 3 8 2 2 2 2" xfId="38067"/>
    <cellStyle name="入力 3 8 2 2 3" xfId="22397"/>
    <cellStyle name="入力 3 8 2 2 4" xfId="31432"/>
    <cellStyle name="入力 3 8 2 3" xfId="25230"/>
    <cellStyle name="入力 3 8 2 3 2" xfId="34265"/>
    <cellStyle name="入力 3 8 2 4" xfId="20740"/>
    <cellStyle name="入力 3 8 2 5" xfId="7975"/>
    <cellStyle name="入力 3 8 3" xfId="10499"/>
    <cellStyle name="入力 3 8 3 2" xfId="26497"/>
    <cellStyle name="入力 3 8 3 2 2" xfId="35532"/>
    <cellStyle name="入力 3 8 3 3" xfId="19853"/>
    <cellStyle name="入力 3 8 3 4" xfId="15445"/>
    <cellStyle name="入力 3 8 4" xfId="24243"/>
    <cellStyle name="入力 3 8 4 2" xfId="33278"/>
    <cellStyle name="入力 3 8 5" xfId="17675"/>
    <cellStyle name="入力 3 8 6" xfId="5636"/>
    <cellStyle name="入力 3 9" xfId="3062"/>
    <cellStyle name="入力 3 9 2" xfId="13911"/>
    <cellStyle name="入力 3 9 2 2" xfId="29900"/>
    <cellStyle name="入力 3 9 2 2 2" xfId="38935"/>
    <cellStyle name="入力 3 9 2 3" xfId="23264"/>
    <cellStyle name="入力 3 9 2 4" xfId="32300"/>
    <cellStyle name="入力 3 9 3" xfId="25166"/>
    <cellStyle name="入力 3 9 3 2" xfId="34201"/>
    <cellStyle name="入力 3 9 4" xfId="18835"/>
    <cellStyle name="入力 3 9 5" xfId="7852"/>
    <cellStyle name="入力 4" xfId="578"/>
    <cellStyle name="入力 4 10" xfId="781"/>
    <cellStyle name="入力 4 10 2" xfId="24204"/>
    <cellStyle name="入力 4 10 2 2" xfId="33239"/>
    <cellStyle name="入力 4 10 3" xfId="15361"/>
    <cellStyle name="入力 4 10 4" xfId="18906"/>
    <cellStyle name="入力 4 10 5" xfId="5580"/>
    <cellStyle name="入力 4 11" xfId="11335"/>
    <cellStyle name="入力 4 11 2" xfId="27329"/>
    <cellStyle name="入力 4 11 2 2" xfId="36364"/>
    <cellStyle name="入力 4 11 3" xfId="20687"/>
    <cellStyle name="入力 4 11 4" xfId="16978"/>
    <cellStyle name="入力 4 12" xfId="24054"/>
    <cellStyle name="入力 4 12 2" xfId="33089"/>
    <cellStyle name="入力 4 13" xfId="19474"/>
    <cellStyle name="入力 4 14" xfId="5427"/>
    <cellStyle name="入力 4 2" xfId="1655"/>
    <cellStyle name="入力 4 2 2" xfId="2457"/>
    <cellStyle name="入力 4 2 2 2" xfId="4798"/>
    <cellStyle name="入力 4 2 2 2 2" xfId="14265"/>
    <cellStyle name="入力 4 2 2 2 2 2" xfId="30255"/>
    <cellStyle name="入力 4 2 2 2 2 2 2" xfId="39290"/>
    <cellStyle name="入力 4 2 2 2 2 3" xfId="23619"/>
    <cellStyle name="入力 4 2 2 2 2 4" xfId="32655"/>
    <cellStyle name="入力 4 2 2 2 3" xfId="25831"/>
    <cellStyle name="入力 4 2 2 2 3 2" xfId="34866"/>
    <cellStyle name="入力 4 2 2 2 4" xfId="20574"/>
    <cellStyle name="入力 4 2 2 2 5" xfId="9588"/>
    <cellStyle name="入力 4 2 2 3" xfId="13534"/>
    <cellStyle name="入力 4 2 2 3 2" xfId="29522"/>
    <cellStyle name="入力 4 2 2 3 2 2" xfId="38557"/>
    <cellStyle name="入力 4 2 2 3 3" xfId="22887"/>
    <cellStyle name="入力 4 2 2 3 4" xfId="31922"/>
    <cellStyle name="入力 4 2 2 4" xfId="24844"/>
    <cellStyle name="入力 4 2 2 4 2" xfId="33879"/>
    <cellStyle name="入力 4 2 2 5" xfId="16675"/>
    <cellStyle name="入力 4 2 2 6" xfId="7247"/>
    <cellStyle name="入力 4 2 3" xfId="3996"/>
    <cellStyle name="入力 4 2 3 2" xfId="13398"/>
    <cellStyle name="入力 4 2 3 2 2" xfId="29386"/>
    <cellStyle name="入力 4 2 3 2 2 2" xfId="38421"/>
    <cellStyle name="入力 4 2 3 2 3" xfId="22751"/>
    <cellStyle name="入力 4 2 3 2 4" xfId="31786"/>
    <cellStyle name="入力 4 2 3 3" xfId="25533"/>
    <cellStyle name="入力 4 2 3 3 2" xfId="34568"/>
    <cellStyle name="入力 4 2 3 4" xfId="15849"/>
    <cellStyle name="入力 4 2 3 5" xfId="8786"/>
    <cellStyle name="入力 4 2 4" xfId="12321"/>
    <cellStyle name="入力 4 2 4 2" xfId="28316"/>
    <cellStyle name="入力 4 2 4 2 2" xfId="37351"/>
    <cellStyle name="入力 4 2 4 3" xfId="21673"/>
    <cellStyle name="入力 4 2 4 4" xfId="30716"/>
    <cellStyle name="入力 4 2 5" xfId="24546"/>
    <cellStyle name="入力 4 2 5 2" xfId="33581"/>
    <cellStyle name="入力 4 2 6" xfId="17007"/>
    <cellStyle name="入力 4 2 7" xfId="6446"/>
    <cellStyle name="入力 4 3" xfId="1816"/>
    <cellStyle name="入力 4 3 2" xfId="2650"/>
    <cellStyle name="入力 4 3 2 2" xfId="4991"/>
    <cellStyle name="入力 4 3 2 2 2" xfId="10140"/>
    <cellStyle name="入力 4 3 2 2 2 2" xfId="26142"/>
    <cellStyle name="入力 4 3 2 2 2 2 2" xfId="35177"/>
    <cellStyle name="入力 4 3 2 2 2 3" xfId="19496"/>
    <cellStyle name="入力 4 3 2 2 2 4" xfId="15434"/>
    <cellStyle name="入力 4 3 2 2 3" xfId="25936"/>
    <cellStyle name="入力 4 3 2 2 3 2" xfId="34971"/>
    <cellStyle name="入力 4 3 2 2 4" xfId="16181"/>
    <cellStyle name="入力 4 3 2 2 5" xfId="9781"/>
    <cellStyle name="入力 4 3 2 3" xfId="11616"/>
    <cellStyle name="入力 4 3 2 3 2" xfId="27610"/>
    <cellStyle name="入力 4 3 2 3 2 2" xfId="36645"/>
    <cellStyle name="入力 4 3 2 3 3" xfId="20968"/>
    <cellStyle name="入力 4 3 2 3 4" xfId="18430"/>
    <cellStyle name="入力 4 3 2 4" xfId="24949"/>
    <cellStyle name="入力 4 3 2 4 2" xfId="33984"/>
    <cellStyle name="入力 4 3 2 5" xfId="19513"/>
    <cellStyle name="入力 4 3 2 6" xfId="7440"/>
    <cellStyle name="入力 4 3 3" xfId="4157"/>
    <cellStyle name="入力 4 3 3 2" xfId="12953"/>
    <cellStyle name="入力 4 3 3 2 2" xfId="28941"/>
    <cellStyle name="入力 4 3 3 2 2 2" xfId="37976"/>
    <cellStyle name="入力 4 3 3 2 3" xfId="22306"/>
    <cellStyle name="入力 4 3 3 2 4" xfId="31341"/>
    <cellStyle name="入力 4 3 3 3" xfId="25606"/>
    <cellStyle name="入力 4 3 3 3 2" xfId="34641"/>
    <cellStyle name="入力 4 3 3 4" xfId="20801"/>
    <cellStyle name="入力 4 3 3 5" xfId="8947"/>
    <cellStyle name="入力 4 3 4" xfId="13760"/>
    <cellStyle name="入力 4 3 4 2" xfId="29748"/>
    <cellStyle name="入力 4 3 4 2 2" xfId="38783"/>
    <cellStyle name="入力 4 3 4 3" xfId="23112"/>
    <cellStyle name="入力 4 3 4 4" xfId="32148"/>
    <cellStyle name="入力 4 3 5" xfId="24619"/>
    <cellStyle name="入力 4 3 5 2" xfId="33654"/>
    <cellStyle name="入力 4 3 6" xfId="23104"/>
    <cellStyle name="入力 4 3 7" xfId="6606"/>
    <cellStyle name="入力 4 4" xfId="1956"/>
    <cellStyle name="入力 4 4 2" xfId="1011"/>
    <cellStyle name="入力 4 4 2 2" xfId="3359"/>
    <cellStyle name="入力 4 4 2 2 2" xfId="12118"/>
    <cellStyle name="入力 4 4 2 2 2 2" xfId="28113"/>
    <cellStyle name="入力 4 4 2 2 2 2 2" xfId="37148"/>
    <cellStyle name="入力 4 4 2 2 2 3" xfId="21470"/>
    <cellStyle name="入力 4 4 2 2 2 4" xfId="14856"/>
    <cellStyle name="入力 4 4 2 2 3" xfId="25302"/>
    <cellStyle name="入力 4 4 2 2 3 2" xfId="34337"/>
    <cellStyle name="入力 4 4 2 2 4" xfId="19505"/>
    <cellStyle name="入力 4 4 2 2 5" xfId="8149"/>
    <cellStyle name="入力 4 4 2 3" xfId="11903"/>
    <cellStyle name="入力 4 4 2 3 2" xfId="27897"/>
    <cellStyle name="入力 4 4 2 3 2 2" xfId="36932"/>
    <cellStyle name="入力 4 4 2 3 3" xfId="21255"/>
    <cellStyle name="入力 4 4 2 3 4" xfId="18357"/>
    <cellStyle name="入力 4 4 2 4" xfId="24315"/>
    <cellStyle name="入力 4 4 2 4 2" xfId="33350"/>
    <cellStyle name="入力 4 4 2 5" xfId="17418"/>
    <cellStyle name="入力 4 4 2 6" xfId="5810"/>
    <cellStyle name="入力 4 4 3" xfId="4297"/>
    <cellStyle name="入力 4 4 3 2" xfId="13565"/>
    <cellStyle name="入力 4 4 3 2 2" xfId="29553"/>
    <cellStyle name="入力 4 4 3 2 2 2" xfId="38588"/>
    <cellStyle name="入力 4 4 3 2 3" xfId="22918"/>
    <cellStyle name="入力 4 4 3 2 4" xfId="31953"/>
    <cellStyle name="入力 4 4 3 3" xfId="25653"/>
    <cellStyle name="入力 4 4 3 3 2" xfId="34688"/>
    <cellStyle name="入力 4 4 3 4" xfId="15728"/>
    <cellStyle name="入力 4 4 3 5" xfId="9087"/>
    <cellStyle name="入力 4 4 4" xfId="10553"/>
    <cellStyle name="入力 4 4 4 2" xfId="26551"/>
    <cellStyle name="入力 4 4 4 2 2" xfId="35586"/>
    <cellStyle name="入力 4 4 4 3" xfId="19907"/>
    <cellStyle name="入力 4 4 4 4" xfId="20427"/>
    <cellStyle name="入力 4 4 5" xfId="24666"/>
    <cellStyle name="入力 4 4 5 2" xfId="33701"/>
    <cellStyle name="入力 4 4 6" xfId="17269"/>
    <cellStyle name="入力 4 4 7" xfId="6746"/>
    <cellStyle name="入力 4 5" xfId="2096"/>
    <cellStyle name="入力 4 5 2" xfId="1008"/>
    <cellStyle name="入力 4 5 2 2" xfId="3356"/>
    <cellStyle name="入力 4 5 2 2 2" xfId="11492"/>
    <cellStyle name="入力 4 5 2 2 2 2" xfId="27486"/>
    <cellStyle name="入力 4 5 2 2 2 2 2" xfId="36521"/>
    <cellStyle name="入力 4 5 2 2 2 3" xfId="20844"/>
    <cellStyle name="入力 4 5 2 2 2 4" xfId="16443"/>
    <cellStyle name="入力 4 5 2 2 3" xfId="25299"/>
    <cellStyle name="入力 4 5 2 2 3 2" xfId="34334"/>
    <cellStyle name="入力 4 5 2 2 4" xfId="22546"/>
    <cellStyle name="入力 4 5 2 2 5" xfId="8146"/>
    <cellStyle name="入力 4 5 2 3" xfId="13819"/>
    <cellStyle name="入力 4 5 2 3 2" xfId="29807"/>
    <cellStyle name="入力 4 5 2 3 2 2" xfId="38842"/>
    <cellStyle name="入力 4 5 2 3 3" xfId="23171"/>
    <cellStyle name="入力 4 5 2 3 4" xfId="32207"/>
    <cellStyle name="入力 4 5 2 4" xfId="24312"/>
    <cellStyle name="入力 4 5 2 4 2" xfId="33347"/>
    <cellStyle name="入力 4 5 2 5" xfId="15550"/>
    <cellStyle name="入力 4 5 2 6" xfId="5807"/>
    <cellStyle name="入力 4 5 3" xfId="4437"/>
    <cellStyle name="入力 4 5 3 2" xfId="10865"/>
    <cellStyle name="入力 4 5 3 2 2" xfId="26859"/>
    <cellStyle name="入力 4 5 3 2 2 2" xfId="35894"/>
    <cellStyle name="入力 4 5 3 2 3" xfId="20219"/>
    <cellStyle name="入力 4 5 3 2 4" xfId="20812"/>
    <cellStyle name="入力 4 5 3 3" xfId="25707"/>
    <cellStyle name="入力 4 5 3 3 2" xfId="34742"/>
    <cellStyle name="入力 4 5 3 4" xfId="18381"/>
    <cellStyle name="入力 4 5 3 5" xfId="9227"/>
    <cellStyle name="入力 4 5 4" xfId="11014"/>
    <cellStyle name="入力 4 5 4 2" xfId="27008"/>
    <cellStyle name="入力 4 5 4 2 2" xfId="36043"/>
    <cellStyle name="入力 4 5 4 3" xfId="20367"/>
    <cellStyle name="入力 4 5 4 4" xfId="19237"/>
    <cellStyle name="入力 4 5 5" xfId="24720"/>
    <cellStyle name="入力 4 5 5 2" xfId="33755"/>
    <cellStyle name="入力 4 5 6" xfId="18596"/>
    <cellStyle name="入力 4 5 7" xfId="6886"/>
    <cellStyle name="入力 4 6" xfId="2221"/>
    <cellStyle name="入力 4 6 2" xfId="787"/>
    <cellStyle name="入力 4 6 2 2" xfId="3135"/>
    <cellStyle name="入力 4 6 2 2 2" xfId="12746"/>
    <cellStyle name="入力 4 6 2 2 2 2" xfId="28733"/>
    <cellStyle name="入力 4 6 2 2 2 2 2" xfId="37768"/>
    <cellStyle name="入力 4 6 2 2 2 3" xfId="22098"/>
    <cellStyle name="入力 4 6 2 2 2 4" xfId="31133"/>
    <cellStyle name="入力 4 6 2 2 3" xfId="25195"/>
    <cellStyle name="入力 4 6 2 2 3 2" xfId="34230"/>
    <cellStyle name="入力 4 6 2 2 4" xfId="21908"/>
    <cellStyle name="入力 4 6 2 2 5" xfId="7925"/>
    <cellStyle name="入力 4 6 2 3" xfId="14214"/>
    <cellStyle name="入力 4 6 2 3 2" xfId="30203"/>
    <cellStyle name="入力 4 6 2 3 2 2" xfId="39238"/>
    <cellStyle name="入力 4 6 2 3 3" xfId="23567"/>
    <cellStyle name="入力 4 6 2 3 4" xfId="32603"/>
    <cellStyle name="入力 4 6 2 4" xfId="24208"/>
    <cellStyle name="入力 4 6 2 4 2" xfId="33243"/>
    <cellStyle name="入力 4 6 2 5" xfId="16872"/>
    <cellStyle name="入力 4 6 2 6" xfId="5586"/>
    <cellStyle name="入力 4 6 3" xfId="4562"/>
    <cellStyle name="入力 4 6 3 2" xfId="12649"/>
    <cellStyle name="入力 4 6 3 2 2" xfId="28636"/>
    <cellStyle name="入力 4 6 3 2 2 2" xfId="37671"/>
    <cellStyle name="入力 4 6 3 2 3" xfId="22001"/>
    <cellStyle name="入力 4 6 3 2 4" xfId="31036"/>
    <cellStyle name="入力 4 6 3 3" xfId="25736"/>
    <cellStyle name="入力 4 6 3 3 2" xfId="34771"/>
    <cellStyle name="入力 4 6 3 4" xfId="17084"/>
    <cellStyle name="入力 4 6 3 5" xfId="9352"/>
    <cellStyle name="入力 4 6 4" xfId="10668"/>
    <cellStyle name="入力 4 6 4 2" xfId="26662"/>
    <cellStyle name="入力 4 6 4 2 2" xfId="35697"/>
    <cellStyle name="入力 4 6 4 3" xfId="20022"/>
    <cellStyle name="入力 4 6 4 4" xfId="18745"/>
    <cellStyle name="入力 4 6 5" xfId="24749"/>
    <cellStyle name="入力 4 6 5 2" xfId="33784"/>
    <cellStyle name="入力 4 6 6" xfId="18467"/>
    <cellStyle name="入力 4 6 7" xfId="7011"/>
    <cellStyle name="入力 4 7" xfId="2354"/>
    <cellStyle name="入力 4 7 2" xfId="980"/>
    <cellStyle name="入力 4 7 2 2" xfId="3328"/>
    <cellStyle name="入力 4 7 2 2 2" xfId="12669"/>
    <cellStyle name="入力 4 7 2 2 2 2" xfId="28656"/>
    <cellStyle name="入力 4 7 2 2 2 2 2" xfId="37691"/>
    <cellStyle name="入力 4 7 2 2 2 3" xfId="22021"/>
    <cellStyle name="入力 4 7 2 2 2 4" xfId="31056"/>
    <cellStyle name="入力 4 7 2 2 3" xfId="25280"/>
    <cellStyle name="入力 4 7 2 2 3 2" xfId="34315"/>
    <cellStyle name="入力 4 7 2 2 4" xfId="17852"/>
    <cellStyle name="入力 4 7 2 2 5" xfId="8118"/>
    <cellStyle name="入力 4 7 2 3" xfId="12069"/>
    <cellStyle name="入力 4 7 2 3 2" xfId="28064"/>
    <cellStyle name="入力 4 7 2 3 2 2" xfId="37099"/>
    <cellStyle name="入力 4 7 2 3 3" xfId="21421"/>
    <cellStyle name="入力 4 7 2 3 4" xfId="14688"/>
    <cellStyle name="入力 4 7 2 4" xfId="24293"/>
    <cellStyle name="入力 4 7 2 4 2" xfId="33328"/>
    <cellStyle name="入力 4 7 2 5" xfId="19380"/>
    <cellStyle name="入力 4 7 2 6" xfId="5779"/>
    <cellStyle name="入力 4 7 3" xfId="4695"/>
    <cellStyle name="入力 4 7 3 2" xfId="11285"/>
    <cellStyle name="入力 4 7 3 2 2" xfId="27279"/>
    <cellStyle name="入力 4 7 3 2 2 2" xfId="36314"/>
    <cellStyle name="入力 4 7 3 2 3" xfId="20637"/>
    <cellStyle name="入力 4 7 3 2 4" xfId="18364"/>
    <cellStyle name="入力 4 7 3 3" xfId="25785"/>
    <cellStyle name="入力 4 7 3 3 2" xfId="34820"/>
    <cellStyle name="入力 4 7 3 4" xfId="15322"/>
    <cellStyle name="入力 4 7 3 5" xfId="9485"/>
    <cellStyle name="入力 4 7 4" xfId="11125"/>
    <cellStyle name="入力 4 7 4 2" xfId="27119"/>
    <cellStyle name="入力 4 7 4 2 2" xfId="36154"/>
    <cellStyle name="入力 4 7 4 3" xfId="20478"/>
    <cellStyle name="入力 4 7 4 4" xfId="16568"/>
    <cellStyle name="入力 4 7 5" xfId="24798"/>
    <cellStyle name="入力 4 7 5 2" xfId="33833"/>
    <cellStyle name="入力 4 7 6" xfId="23484"/>
    <cellStyle name="入力 4 7 7" xfId="7144"/>
    <cellStyle name="入力 4 8" xfId="2434"/>
    <cellStyle name="入力 4 8 2" xfId="4775"/>
    <cellStyle name="入力 4 8 2 2" xfId="10708"/>
    <cellStyle name="入力 4 8 2 2 2" xfId="26702"/>
    <cellStyle name="入力 4 8 2 2 2 2" xfId="35737"/>
    <cellStyle name="入力 4 8 2 2 3" xfId="20062"/>
    <cellStyle name="入力 4 8 2 2 4" xfId="19770"/>
    <cellStyle name="入力 4 8 2 3" xfId="25816"/>
    <cellStyle name="入力 4 8 2 3 2" xfId="34851"/>
    <cellStyle name="入力 4 8 2 4" xfId="19616"/>
    <cellStyle name="入力 4 8 2 5" xfId="9565"/>
    <cellStyle name="入力 4 8 3" xfId="13230"/>
    <cellStyle name="入力 4 8 3 2" xfId="29218"/>
    <cellStyle name="入力 4 8 3 2 2" xfId="38253"/>
    <cellStyle name="入力 4 8 3 3" xfId="22583"/>
    <cellStyle name="入力 4 8 3 4" xfId="31618"/>
    <cellStyle name="入力 4 8 4" xfId="24829"/>
    <cellStyle name="入力 4 8 4 2" xfId="33864"/>
    <cellStyle name="入力 4 8 5" xfId="17561"/>
    <cellStyle name="入力 4 8 6" xfId="7224"/>
    <cellStyle name="入力 4 9" xfId="3129"/>
    <cellStyle name="入力 4 9 2" xfId="12565"/>
    <cellStyle name="入力 4 9 2 2" xfId="28552"/>
    <cellStyle name="入力 4 9 2 2 2" xfId="37587"/>
    <cellStyle name="入力 4 9 2 3" xfId="21917"/>
    <cellStyle name="入力 4 9 2 4" xfId="30952"/>
    <cellStyle name="入力 4 9 3" xfId="25191"/>
    <cellStyle name="入力 4 9 3 2" xfId="34226"/>
    <cellStyle name="入力 4 9 4" xfId="22605"/>
    <cellStyle name="入力 4 9 5" xfId="7919"/>
    <cellStyle name="入力 5" xfId="581"/>
    <cellStyle name="入力 5 10" xfId="24057"/>
    <cellStyle name="入力 5 10 2" xfId="33092"/>
    <cellStyle name="入力 5 11" xfId="17539"/>
    <cellStyle name="入力 5 2" xfId="1658"/>
    <cellStyle name="入力 5 2 2" xfId="2625"/>
    <cellStyle name="入力 5 2 2 2" xfId="4966"/>
    <cellStyle name="入力 5 2 2 2 2" xfId="10334"/>
    <cellStyle name="入力 5 2 2 2 2 2" xfId="26332"/>
    <cellStyle name="入力 5 2 2 2 2 2 2" xfId="35367"/>
    <cellStyle name="入力 5 2 2 2 2 3" xfId="19689"/>
    <cellStyle name="入力 5 2 2 2 2 4" xfId="17446"/>
    <cellStyle name="入力 5 2 2 2 3" xfId="25913"/>
    <cellStyle name="入力 5 2 2 2 3 2" xfId="34948"/>
    <cellStyle name="入力 5 2 2 2 4" xfId="22563"/>
    <cellStyle name="入力 5 2 2 2 5" xfId="9756"/>
    <cellStyle name="入力 5 2 2 3" xfId="12325"/>
    <cellStyle name="入力 5 2 2 3 2" xfId="28320"/>
    <cellStyle name="入力 5 2 2 3 2 2" xfId="37355"/>
    <cellStyle name="入力 5 2 2 3 3" xfId="21677"/>
    <cellStyle name="入力 5 2 2 3 4" xfId="30720"/>
    <cellStyle name="入力 5 2 2 4" xfId="24926"/>
    <cellStyle name="入力 5 2 2 4 2" xfId="33961"/>
    <cellStyle name="入力 5 2 2 5" xfId="19219"/>
    <cellStyle name="入力 5 2 2 6" xfId="7415"/>
    <cellStyle name="入力 5 2 3" xfId="3999"/>
    <cellStyle name="入力 5 2 3 2" xfId="14020"/>
    <cellStyle name="入力 5 2 3 2 2" xfId="30009"/>
    <cellStyle name="入力 5 2 3 2 2 2" xfId="39044"/>
    <cellStyle name="入力 5 2 3 2 3" xfId="23373"/>
    <cellStyle name="入力 5 2 3 2 4" xfId="32409"/>
    <cellStyle name="入力 5 2 3 3" xfId="25536"/>
    <cellStyle name="入力 5 2 3 3 2" xfId="34571"/>
    <cellStyle name="入力 5 2 3 4" xfId="18064"/>
    <cellStyle name="入力 5 2 3 5" xfId="8789"/>
    <cellStyle name="入力 5 2 4" xfId="13859"/>
    <cellStyle name="入力 5 2 4 2" xfId="29848"/>
    <cellStyle name="入力 5 2 4 2 2" xfId="38883"/>
    <cellStyle name="入力 5 2 4 3" xfId="23212"/>
    <cellStyle name="入力 5 2 4 4" xfId="32248"/>
    <cellStyle name="入力 5 2 5" xfId="24549"/>
    <cellStyle name="入力 5 2 5 2" xfId="33584"/>
    <cellStyle name="入力 5 2 6" xfId="19152"/>
    <cellStyle name="入力 5 2 7" xfId="6449"/>
    <cellStyle name="入力 5 3" xfId="1959"/>
    <cellStyle name="入力 5 3 2" xfId="2711"/>
    <cellStyle name="入力 5 3 2 2" xfId="5052"/>
    <cellStyle name="入力 5 3 2 2 2" xfId="10260"/>
    <cellStyle name="入力 5 3 2 2 2 2" xfId="26258"/>
    <cellStyle name="入力 5 3 2 2 2 2 2" xfId="35293"/>
    <cellStyle name="入力 5 3 2 2 2 3" xfId="19615"/>
    <cellStyle name="入力 5 3 2 2 2 4" xfId="19147"/>
    <cellStyle name="入力 5 3 2 2 3" xfId="25946"/>
    <cellStyle name="入力 5 3 2 2 3 2" xfId="34981"/>
    <cellStyle name="入力 5 3 2 2 4" xfId="17170"/>
    <cellStyle name="入力 5 3 2 2 5" xfId="9842"/>
    <cellStyle name="入力 5 3 2 3" xfId="13641"/>
    <cellStyle name="入力 5 3 2 3 2" xfId="29629"/>
    <cellStyle name="入力 5 3 2 3 2 2" xfId="38664"/>
    <cellStyle name="入力 5 3 2 3 3" xfId="22994"/>
    <cellStyle name="入力 5 3 2 3 4" xfId="32029"/>
    <cellStyle name="入力 5 3 2 4" xfId="24959"/>
    <cellStyle name="入力 5 3 2 4 2" xfId="33994"/>
    <cellStyle name="入力 5 3 2 5" xfId="18464"/>
    <cellStyle name="入力 5 3 2 6" xfId="7501"/>
    <cellStyle name="入力 5 3 3" xfId="4300"/>
    <cellStyle name="入力 5 3 3 2" xfId="11537"/>
    <cellStyle name="入力 5 3 3 2 2" xfId="27531"/>
    <cellStyle name="入力 5 3 3 2 2 2" xfId="36566"/>
    <cellStyle name="入力 5 3 3 2 3" xfId="20889"/>
    <cellStyle name="入力 5 3 3 2 4" xfId="17268"/>
    <cellStyle name="入力 5 3 3 3" xfId="25656"/>
    <cellStyle name="入力 5 3 3 3 2" xfId="34691"/>
    <cellStyle name="入力 5 3 3 4" xfId="18881"/>
    <cellStyle name="入力 5 3 3 5" xfId="9090"/>
    <cellStyle name="入力 5 3 4" xfId="10665"/>
    <cellStyle name="入力 5 3 4 2" xfId="26659"/>
    <cellStyle name="入力 5 3 4 2 2" xfId="35694"/>
    <cellStyle name="入力 5 3 4 3" xfId="20019"/>
    <cellStyle name="入力 5 3 4 4" xfId="16749"/>
    <cellStyle name="入力 5 3 5" xfId="24669"/>
    <cellStyle name="入力 5 3 5 2" xfId="33704"/>
    <cellStyle name="入力 5 3 6" xfId="18327"/>
    <cellStyle name="入力 5 3 7" xfId="6749"/>
    <cellStyle name="入力 5 4" xfId="2224"/>
    <cellStyle name="入力 5 4 2" xfId="2499"/>
    <cellStyle name="入力 5 4 2 2" xfId="4840"/>
    <cellStyle name="入力 5 4 2 2 2" xfId="11130"/>
    <cellStyle name="入力 5 4 2 2 2 2" xfId="27124"/>
    <cellStyle name="入力 5 4 2 2 2 2 2" xfId="36159"/>
    <cellStyle name="入力 5 4 2 2 2 3" xfId="20483"/>
    <cellStyle name="入力 5 4 2 2 2 4" xfId="22533"/>
    <cellStyle name="入力 5 4 2 2 3" xfId="25856"/>
    <cellStyle name="入力 5 4 2 2 3 2" xfId="34891"/>
    <cellStyle name="入力 5 4 2 2 4" xfId="19823"/>
    <cellStyle name="入力 5 4 2 2 5" xfId="9630"/>
    <cellStyle name="入力 5 4 2 3" xfId="11317"/>
    <cellStyle name="入力 5 4 2 3 2" xfId="27311"/>
    <cellStyle name="入力 5 4 2 3 2 2" xfId="36346"/>
    <cellStyle name="入力 5 4 2 3 3" xfId="20669"/>
    <cellStyle name="入力 5 4 2 3 4" xfId="23465"/>
    <cellStyle name="入力 5 4 2 4" xfId="24869"/>
    <cellStyle name="入力 5 4 2 4 2" xfId="33904"/>
    <cellStyle name="入力 5 4 2 5" xfId="23594"/>
    <cellStyle name="入力 5 4 2 6" xfId="7289"/>
    <cellStyle name="入力 5 4 3" xfId="4565"/>
    <cellStyle name="入力 5 4 3 2" xfId="10863"/>
    <cellStyle name="入力 5 4 3 2 2" xfId="26857"/>
    <cellStyle name="入力 5 4 3 2 2 2" xfId="35892"/>
    <cellStyle name="入力 5 4 3 2 3" xfId="20217"/>
    <cellStyle name="入力 5 4 3 2 4" xfId="20452"/>
    <cellStyle name="入力 5 4 3 3" xfId="25739"/>
    <cellStyle name="入力 5 4 3 3 2" xfId="34774"/>
    <cellStyle name="入力 5 4 3 4" xfId="17723"/>
    <cellStyle name="入力 5 4 3 5" xfId="9355"/>
    <cellStyle name="入力 5 4 4" xfId="10925"/>
    <cellStyle name="入力 5 4 4 2" xfId="26919"/>
    <cellStyle name="入力 5 4 4 2 2" xfId="35954"/>
    <cellStyle name="入力 5 4 4 3" xfId="20278"/>
    <cellStyle name="入力 5 4 4 4" xfId="19190"/>
    <cellStyle name="入力 5 4 5" xfId="24752"/>
    <cellStyle name="入力 5 4 5 2" xfId="33787"/>
    <cellStyle name="入力 5 4 6" xfId="19269"/>
    <cellStyle name="入力 5 4 7" xfId="7014"/>
    <cellStyle name="入力 5 5" xfId="2357"/>
    <cellStyle name="入力 5 5 2" xfId="975"/>
    <cellStyle name="入力 5 5 2 2" xfId="3323"/>
    <cellStyle name="入力 5 5 2 2 2" xfId="12189"/>
    <cellStyle name="入力 5 5 2 2 2 2" xfId="28184"/>
    <cellStyle name="入力 5 5 2 2 2 2 2" xfId="37219"/>
    <cellStyle name="入力 5 5 2 2 2 3" xfId="21541"/>
    <cellStyle name="入力 5 5 2 2 2 4" xfId="14792"/>
    <cellStyle name="入力 5 5 2 2 3" xfId="25275"/>
    <cellStyle name="入力 5 5 2 2 3 2" xfId="34310"/>
    <cellStyle name="入力 5 5 2 2 4" xfId="22045"/>
    <cellStyle name="入力 5 5 2 2 5" xfId="8113"/>
    <cellStyle name="入力 5 5 2 3" xfId="14141"/>
    <cellStyle name="入力 5 5 2 3 2" xfId="30130"/>
    <cellStyle name="入力 5 5 2 3 2 2" xfId="39165"/>
    <cellStyle name="入力 5 5 2 3 3" xfId="23494"/>
    <cellStyle name="入力 5 5 2 3 4" xfId="32530"/>
    <cellStyle name="入力 5 5 2 4" xfId="24288"/>
    <cellStyle name="入力 5 5 2 4 2" xfId="33323"/>
    <cellStyle name="入力 5 5 2 5" xfId="17901"/>
    <cellStyle name="入力 5 5 2 6" xfId="5774"/>
    <cellStyle name="入力 5 5 3" xfId="4698"/>
    <cellStyle name="入力 5 5 3 2" xfId="10706"/>
    <cellStyle name="入力 5 5 3 2 2" xfId="26700"/>
    <cellStyle name="入力 5 5 3 2 2 2" xfId="35735"/>
    <cellStyle name="入力 5 5 3 2 3" xfId="20060"/>
    <cellStyle name="入力 5 5 3 2 4" xfId="15511"/>
    <cellStyle name="入力 5 5 3 3" xfId="25788"/>
    <cellStyle name="入力 5 5 3 3 2" xfId="34823"/>
    <cellStyle name="入力 5 5 3 4" xfId="15139"/>
    <cellStyle name="入力 5 5 3 5" xfId="9488"/>
    <cellStyle name="入力 5 5 4" xfId="12990"/>
    <cellStyle name="入力 5 5 4 2" xfId="28978"/>
    <cellStyle name="入力 5 5 4 2 2" xfId="38013"/>
    <cellStyle name="入力 5 5 4 3" xfId="22343"/>
    <cellStyle name="入力 5 5 4 4" xfId="31378"/>
    <cellStyle name="入力 5 5 5" xfId="24801"/>
    <cellStyle name="入力 5 5 5 2" xfId="33836"/>
    <cellStyle name="入力 5 5 6" xfId="17148"/>
    <cellStyle name="入力 5 5 7" xfId="7147"/>
    <cellStyle name="入力 5 6" xfId="1220"/>
    <cellStyle name="入力 5 6 2" xfId="3561"/>
    <cellStyle name="入力 5 6 2 2" xfId="12389"/>
    <cellStyle name="入力 5 6 2 2 2" xfId="28380"/>
    <cellStyle name="入力 5 6 2 2 2 2" xfId="37415"/>
    <cellStyle name="入力 5 6 2 2 3" xfId="21741"/>
    <cellStyle name="入力 5 6 2 2 4" xfId="30780"/>
    <cellStyle name="入力 5 6 2 3" xfId="25367"/>
    <cellStyle name="入力 5 6 2 3 2" xfId="34402"/>
    <cellStyle name="入力 5 6 2 4" xfId="19259"/>
    <cellStyle name="入力 5 6 2 5" xfId="8351"/>
    <cellStyle name="入力 5 6 3" xfId="12329"/>
    <cellStyle name="入力 5 6 3 2" xfId="28324"/>
    <cellStyle name="入力 5 6 3 2 2" xfId="37359"/>
    <cellStyle name="入力 5 6 3 3" xfId="21681"/>
    <cellStyle name="入力 5 6 3 4" xfId="30724"/>
    <cellStyle name="入力 5 6 4" xfId="24380"/>
    <cellStyle name="入力 5 6 4 2" xfId="33415"/>
    <cellStyle name="入力 5 6 5" xfId="15048"/>
    <cellStyle name="入力 5 6 6" xfId="6011"/>
    <cellStyle name="入力 5 7" xfId="3427"/>
    <cellStyle name="入力 5 7 2" xfId="12033"/>
    <cellStyle name="入力 5 7 2 2" xfId="28028"/>
    <cellStyle name="入力 5 7 2 2 2" xfId="37063"/>
    <cellStyle name="入力 5 7 2 3" xfId="21385"/>
    <cellStyle name="入力 5 7 2 4" xfId="18612"/>
    <cellStyle name="入力 5 7 3" xfId="25321"/>
    <cellStyle name="入力 5 7 3 2" xfId="34356"/>
    <cellStyle name="入力 5 7 4" xfId="23398"/>
    <cellStyle name="入力 5 7 5" xfId="8217"/>
    <cellStyle name="入力 5 8" xfId="1079"/>
    <cellStyle name="入力 5 8 2" xfId="24334"/>
    <cellStyle name="入力 5 8 2 2" xfId="33369"/>
    <cellStyle name="入力 5 8 3" xfId="15623"/>
    <cellStyle name="入力 5 8 4" xfId="15054"/>
    <cellStyle name="入力 5 8 5" xfId="5878"/>
    <cellStyle name="入力 5 9" xfId="12478"/>
    <cellStyle name="入力 5 9 2" xfId="28469"/>
    <cellStyle name="入力 5 9 2 2" xfId="37504"/>
    <cellStyle name="入力 5 9 3" xfId="21830"/>
    <cellStyle name="入力 5 9 4" xfId="30869"/>
    <cellStyle name="標準" xfId="0" builtinId="0"/>
    <cellStyle name="標準 10" xfId="10"/>
    <cellStyle name="標準 10 2" xfId="413"/>
    <cellStyle name="標準 10 2 2" xfId="414"/>
    <cellStyle name="標準 10 2 2 2" xfId="415"/>
    <cellStyle name="標準 10 2 3" xfId="416"/>
    <cellStyle name="標準 11" xfId="417"/>
    <cellStyle name="標準 12" xfId="418"/>
    <cellStyle name="標準 12 2" xfId="419"/>
    <cellStyle name="標準 13" xfId="13"/>
    <cellStyle name="標準 13 2" xfId="19"/>
    <cellStyle name="標準 14" xfId="420"/>
    <cellStyle name="標準 14 2" xfId="421"/>
    <cellStyle name="標準 14 3" xfId="422"/>
    <cellStyle name="標準 14 4" xfId="423"/>
    <cellStyle name="標準 14 5" xfId="1151"/>
    <cellStyle name="標準 15" xfId="424"/>
    <cellStyle name="標準 16" xfId="425"/>
    <cellStyle name="標準 17" xfId="426"/>
    <cellStyle name="標準 18" xfId="1"/>
    <cellStyle name="標準 18 2" xfId="427"/>
    <cellStyle name="標準 18 2 2" xfId="21"/>
    <cellStyle name="標準 19" xfId="2"/>
    <cellStyle name="標準 19 2" xfId="428"/>
    <cellStyle name="標準 2" xfId="6"/>
    <cellStyle name="標準 2 2" xfId="7"/>
    <cellStyle name="標準 2 2 12" xfId="431"/>
    <cellStyle name="標準 2 2 2" xfId="432"/>
    <cellStyle name="標準 2 2 2 2" xfId="433"/>
    <cellStyle name="標準 2 2 2 2 2" xfId="434"/>
    <cellStyle name="標準 2 2 2 2 2 2" xfId="435"/>
    <cellStyle name="標準 2 2 2 2 2 2 2" xfId="436"/>
    <cellStyle name="標準 2 2 2 2 2 3" xfId="437"/>
    <cellStyle name="標準 2 2 2 2 3" xfId="438"/>
    <cellStyle name="標準 2 2 2 2 3 2" xfId="439"/>
    <cellStyle name="標準 2 2 2 2 4" xfId="440"/>
    <cellStyle name="標準 2 2 2 2_【G新基幹】マスタ項目一覧（商品系）" xfId="441"/>
    <cellStyle name="標準 2 2 2 3" xfId="602"/>
    <cellStyle name="標準 2 2 2 4" xfId="24031"/>
    <cellStyle name="標準 2 2 3" xfId="442"/>
    <cellStyle name="標準 2 2 4" xfId="430"/>
    <cellStyle name="標準 2 2 5 2" xfId="8"/>
    <cellStyle name="標準 2 2_@UEH0080(在庫マスタ)" xfId="443"/>
    <cellStyle name="標準 2 3" xfId="18"/>
    <cellStyle name="標準 2 3 2" xfId="445"/>
    <cellStyle name="標準 2 3 2 2" xfId="446"/>
    <cellStyle name="標準 2 3 2 2 2" xfId="447"/>
    <cellStyle name="標準 2 3 2 3" xfId="448"/>
    <cellStyle name="標準 2 3 3" xfId="449"/>
    <cellStyle name="標準 2 3 3 2" xfId="450"/>
    <cellStyle name="標準 2 3 4" xfId="451"/>
    <cellStyle name="標準 2 3 5" xfId="444"/>
    <cellStyle name="標準 2 3_【G新基幹】マスタ項目一覧（商品系）" xfId="452"/>
    <cellStyle name="標準 2 4" xfId="453"/>
    <cellStyle name="標準 2 4 2" xfId="713"/>
    <cellStyle name="標準 2 4 3" xfId="599"/>
    <cellStyle name="標準 2 4 4" xfId="15109"/>
    <cellStyle name="標準 2 5" xfId="454"/>
    <cellStyle name="標準 2 5 2" xfId="455"/>
    <cellStyle name="標準 2 6" xfId="456"/>
    <cellStyle name="標準 2 7" xfId="429"/>
    <cellStyle name="標準 2_【G1-03-ME-10-03】_画面_基本設計書_在庫_001_在庫・部材照会1" xfId="457"/>
    <cellStyle name="標準 20" xfId="458"/>
    <cellStyle name="標準 20 2" xfId="459"/>
    <cellStyle name="標準 21" xfId="460"/>
    <cellStyle name="標準 21 2" xfId="461"/>
    <cellStyle name="標準 22" xfId="462"/>
    <cellStyle name="標準 23" xfId="463"/>
    <cellStyle name="標準 24" xfId="464"/>
    <cellStyle name="標準 25" xfId="465"/>
    <cellStyle name="標準 26" xfId="466"/>
    <cellStyle name="標準 27" xfId="467"/>
    <cellStyle name="標準 28" xfId="468"/>
    <cellStyle name="標準 28 2" xfId="469"/>
    <cellStyle name="標準 29" xfId="470"/>
    <cellStyle name="標準 3" xfId="11"/>
    <cellStyle name="標準 3 2" xfId="472"/>
    <cellStyle name="標準 3 2 2" xfId="714"/>
    <cellStyle name="標準 3 2 3" xfId="600"/>
    <cellStyle name="標準 3 2 4" xfId="15110"/>
    <cellStyle name="標準 3 3" xfId="473"/>
    <cellStyle name="標準 3 4" xfId="471"/>
    <cellStyle name="標準 30" xfId="474"/>
    <cellStyle name="標準 31" xfId="475"/>
    <cellStyle name="標準 32" xfId="476"/>
    <cellStyle name="標準 33" xfId="477"/>
    <cellStyle name="標準 34" xfId="32"/>
    <cellStyle name="標準 4" xfId="17"/>
    <cellStyle name="標準 4 2" xfId="27"/>
    <cellStyle name="標準 4 2 2" xfId="480"/>
    <cellStyle name="標準 4 2 2 2" xfId="1150"/>
    <cellStyle name="標準 4 2 3" xfId="479"/>
    <cellStyle name="標準 4 3" xfId="481"/>
    <cellStyle name="標準 4 4" xfId="482"/>
    <cellStyle name="標準 4 5" xfId="483"/>
    <cellStyle name="標準 4 6" xfId="478"/>
    <cellStyle name="標準 4 7" xfId="22"/>
    <cellStyle name="標準 4_#発注データCRUD" xfId="484"/>
    <cellStyle name="標準 44" xfId="485"/>
    <cellStyle name="標準 45" xfId="486"/>
    <cellStyle name="標準 45 2" xfId="487"/>
    <cellStyle name="標準 5" xfId="9"/>
    <cellStyle name="標準 5 2" xfId="489"/>
    <cellStyle name="標準 5 2 2" xfId="490"/>
    <cellStyle name="標準 5 3" xfId="488"/>
    <cellStyle name="標準 6" xfId="491"/>
    <cellStyle name="標準 6 2" xfId="492"/>
    <cellStyle name="標準 6 3" xfId="709"/>
    <cellStyle name="標準 6 3 2" xfId="15111"/>
    <cellStyle name="標準 7" xfId="493"/>
    <cellStyle name="標準 7 2" xfId="494"/>
    <cellStyle name="標準 7 2 2" xfId="495"/>
    <cellStyle name="標準 7 3" xfId="496"/>
    <cellStyle name="標準 7 3 2" xfId="497"/>
    <cellStyle name="標準 8" xfId="498"/>
    <cellStyle name="標準 8 2" xfId="499"/>
    <cellStyle name="標準 8 2 2" xfId="500"/>
    <cellStyle name="標準 8 3" xfId="501"/>
    <cellStyle name="標準 8 3 2" xfId="502"/>
    <cellStyle name="標準 9" xfId="503"/>
    <cellStyle name="標準 9 2" xfId="504"/>
    <cellStyle name="標準 9 2 2" xfId="505"/>
    <cellStyle name="標準 9 3" xfId="506"/>
    <cellStyle name="標準 9 3 2" xfId="507"/>
    <cellStyle name="標準_【G1-xx-xx-10-03】_基本設計書_発注詳細（変更キャンセル）1" xfId="20"/>
    <cellStyle name="標準_機能要件定義（TR再構築：約定二重登録）_業務要件定義（約定登録）20100609" xfId="3"/>
    <cellStyle name="標準-0701整理" xfId="508"/>
    <cellStyle name="未定義" xfId="509"/>
    <cellStyle name="未定義 2" xfId="510"/>
    <cellStyle name="未定義 3" xfId="715"/>
    <cellStyle name="未定義 4" xfId="15112"/>
    <cellStyle name="良い 2" xfId="512"/>
    <cellStyle name="良い 2 2" xfId="513"/>
    <cellStyle name="良い 2 3" xfId="716"/>
    <cellStyle name="良い 2 4" xfId="15113"/>
    <cellStyle name="良い 3" xfId="511"/>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00CC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3</xdr:col>
      <xdr:colOff>30276</xdr:colOff>
      <xdr:row>10</xdr:row>
      <xdr:rowOff>64405</xdr:rowOff>
    </xdr:from>
    <xdr:ext cx="278114" cy="223186"/>
    <xdr:pic>
      <xdr:nvPicPr>
        <xdr:cNvPr id="2" name="図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1776" y="1921780"/>
          <a:ext cx="278114" cy="223186"/>
        </a:xfrm>
        <a:prstGeom prst="rect">
          <a:avLst/>
        </a:prstGeom>
      </xdr:spPr>
    </xdr:pic>
    <xdr:clientData/>
  </xdr:oneCellAnchor>
  <xdr:twoCellAnchor>
    <xdr:from>
      <xdr:col>1</xdr:col>
      <xdr:colOff>137949</xdr:colOff>
      <xdr:row>11</xdr:row>
      <xdr:rowOff>114099</xdr:rowOff>
    </xdr:from>
    <xdr:to>
      <xdr:col>6</xdr:col>
      <xdr:colOff>2475</xdr:colOff>
      <xdr:row>12</xdr:row>
      <xdr:rowOff>92004</xdr:rowOff>
    </xdr:to>
    <xdr:sp macro="" textlink="">
      <xdr:nvSpPr>
        <xdr:cNvPr id="3" name="正方形/長方形 2">
          <a:extLst>
            <a:ext uri="{FF2B5EF4-FFF2-40B4-BE49-F238E27FC236}">
              <a16:creationId xmlns:a16="http://schemas.microsoft.com/office/drawing/2014/main" xmlns="" id="{00000000-0008-0000-0200-000003000000}"/>
            </a:ext>
          </a:extLst>
        </xdr:cNvPr>
        <xdr:cNvSpPr/>
      </xdr:nvSpPr>
      <xdr:spPr>
        <a:xfrm>
          <a:off x="328449" y="2171499"/>
          <a:ext cx="845601" cy="17793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メニュー</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9</xdr:col>
      <xdr:colOff>54757</xdr:colOff>
      <xdr:row>15</xdr:row>
      <xdr:rowOff>136662</xdr:rowOff>
    </xdr:from>
    <xdr:ext cx="278114" cy="223186"/>
    <xdr:pic>
      <xdr:nvPicPr>
        <xdr:cNvPr id="4" name="図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97832" y="2994162"/>
          <a:ext cx="278114" cy="223186"/>
        </a:xfrm>
        <a:prstGeom prst="rect">
          <a:avLst/>
        </a:prstGeom>
      </xdr:spPr>
    </xdr:pic>
    <xdr:clientData/>
  </xdr:oneCellAnchor>
  <xdr:twoCellAnchor>
    <xdr:from>
      <xdr:col>7</xdr:col>
      <xdr:colOff>162430</xdr:colOff>
      <xdr:row>16</xdr:row>
      <xdr:rowOff>186356</xdr:rowOff>
    </xdr:from>
    <xdr:to>
      <xdr:col>12</xdr:col>
      <xdr:colOff>54170</xdr:colOff>
      <xdr:row>17</xdr:row>
      <xdr:rowOff>164261</xdr:rowOff>
    </xdr:to>
    <xdr:sp macro="" textlink="">
      <xdr:nvSpPr>
        <xdr:cNvPr id="5" name="正方形/長方形 4">
          <a:extLst>
            <a:ext uri="{FF2B5EF4-FFF2-40B4-BE49-F238E27FC236}">
              <a16:creationId xmlns:a16="http://schemas.microsoft.com/office/drawing/2014/main" xmlns="" id="{00000000-0008-0000-0200-000005000000}"/>
            </a:ext>
          </a:extLst>
        </xdr:cNvPr>
        <xdr:cNvSpPr/>
      </xdr:nvSpPr>
      <xdr:spPr>
        <a:xfrm>
          <a:off x="1524505" y="3243881"/>
          <a:ext cx="844240" cy="17793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en-US" altLang="ja-JP" sz="800" kern="1200">
              <a:solidFill>
                <a:sysClr val="windowText" lastClr="000000"/>
              </a:solidFill>
              <a:latin typeface="Meiryo UI" pitchFamily="50" charset="-128"/>
              <a:ea typeface="Meiryo UI" pitchFamily="50" charset="-128"/>
              <a:cs typeface="+mn-cs"/>
            </a:rPr>
            <a:t>BOM</a:t>
          </a:r>
          <a:r>
            <a:rPr kumimoji="1" lang="ja-JP" altLang="ja-JP" sz="800" kern="1200">
              <a:solidFill>
                <a:sysClr val="windowText" lastClr="000000"/>
              </a:solidFill>
              <a:latin typeface="Meiryo UI" pitchFamily="50" charset="-128"/>
              <a:ea typeface="Meiryo UI" pitchFamily="50" charset="-128"/>
              <a:cs typeface="+mn-cs"/>
            </a:rPr>
            <a:t>チェック</a:t>
          </a:r>
        </a:p>
      </xdr:txBody>
    </xdr:sp>
    <xdr:clientData/>
  </xdr:twoCellAnchor>
  <xdr:twoCellAnchor>
    <xdr:from>
      <xdr:col>23</xdr:col>
      <xdr:colOff>168430</xdr:colOff>
      <xdr:row>16</xdr:row>
      <xdr:rowOff>79929</xdr:rowOff>
    </xdr:from>
    <xdr:to>
      <xdr:col>28</xdr:col>
      <xdr:colOff>35321</xdr:colOff>
      <xdr:row>18</xdr:row>
      <xdr:rowOff>62243</xdr:rowOff>
    </xdr:to>
    <xdr:sp macro="" textlink="">
      <xdr:nvSpPr>
        <xdr:cNvPr id="6" name="正方形/長方形 5">
          <a:extLst>
            <a:ext uri="{FF2B5EF4-FFF2-40B4-BE49-F238E27FC236}">
              <a16:creationId xmlns:a16="http://schemas.microsoft.com/office/drawing/2014/main" xmlns="" id="{00000000-0008-0000-0200-000006000000}"/>
            </a:ext>
          </a:extLst>
        </xdr:cNvPr>
        <xdr:cNvSpPr/>
      </xdr:nvSpPr>
      <xdr:spPr>
        <a:xfrm>
          <a:off x="4578505" y="3137454"/>
          <a:ext cx="819391" cy="382364"/>
        </a:xfrm>
        <a:prstGeom prst="rect">
          <a:avLst/>
        </a:prstGeom>
        <a:solidFill>
          <a:schemeClr val="accent1">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en-US" altLang="ja-JP" sz="800" kern="1200">
              <a:solidFill>
                <a:sysClr val="windowText" lastClr="000000"/>
              </a:solidFill>
              <a:latin typeface="Meiryo UI" pitchFamily="50" charset="-128"/>
              <a:ea typeface="Meiryo UI" pitchFamily="50" charset="-128"/>
              <a:cs typeface="Meiryo UI" pitchFamily="50" charset="-128"/>
            </a:rPr>
            <a:t>BOM</a:t>
          </a:r>
          <a:r>
            <a:rPr kumimoji="1" lang="ja-JP" altLang="ja-JP" sz="800" kern="1200">
              <a:solidFill>
                <a:sysClr val="windowText" lastClr="000000"/>
              </a:solidFill>
              <a:latin typeface="Meiryo UI" pitchFamily="50" charset="-128"/>
              <a:ea typeface="Meiryo UI" pitchFamily="50" charset="-128"/>
              <a:cs typeface="Meiryo UI" pitchFamily="50" charset="-128"/>
            </a:rPr>
            <a:t>チェック</a:t>
          </a:r>
          <a:r>
            <a:rPr kumimoji="1" lang="ja-JP" altLang="en-US" sz="800" kern="1200">
              <a:solidFill>
                <a:sysClr val="windowText" lastClr="000000"/>
              </a:solidFill>
              <a:latin typeface="Meiryo UI" pitchFamily="50" charset="-128"/>
              <a:ea typeface="Meiryo UI" pitchFamily="50" charset="-128"/>
              <a:cs typeface="Meiryo UI" pitchFamily="50" charset="-128"/>
            </a:rPr>
            <a:t>情報検索</a:t>
          </a:r>
          <a:endParaRPr kumimoji="1" lang="ja-JP" altLang="ja-JP" sz="800" kern="12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xdr:col>
      <xdr:colOff>2475</xdr:colOff>
      <xdr:row>12</xdr:row>
      <xdr:rowOff>4517</xdr:rowOff>
    </xdr:from>
    <xdr:to>
      <xdr:col>7</xdr:col>
      <xdr:colOff>162430</xdr:colOff>
      <xdr:row>17</xdr:row>
      <xdr:rowOff>76774</xdr:rowOff>
    </xdr:to>
    <xdr:cxnSp macro="">
      <xdr:nvCxnSpPr>
        <xdr:cNvPr id="7" name="直線コネクタ 201">
          <a:extLst>
            <a:ext uri="{FF2B5EF4-FFF2-40B4-BE49-F238E27FC236}">
              <a16:creationId xmlns:a16="http://schemas.microsoft.com/office/drawing/2014/main" xmlns="" id="{00000000-0008-0000-0200-000007000000}"/>
            </a:ext>
          </a:extLst>
        </xdr:cNvPr>
        <xdr:cNvCxnSpPr>
          <a:cxnSpLocks/>
          <a:stCxn id="3" idx="3"/>
          <a:endCxn id="5" idx="1"/>
        </xdr:cNvCxnSpPr>
      </xdr:nvCxnSpPr>
      <xdr:spPr>
        <a:xfrm>
          <a:off x="1174050" y="2261942"/>
          <a:ext cx="350455" cy="1072382"/>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54170</xdr:colOff>
      <xdr:row>17</xdr:row>
      <xdr:rowOff>71086</xdr:rowOff>
    </xdr:from>
    <xdr:to>
      <xdr:col>23</xdr:col>
      <xdr:colOff>168430</xdr:colOff>
      <xdr:row>17</xdr:row>
      <xdr:rowOff>76774</xdr:rowOff>
    </xdr:to>
    <xdr:cxnSp macro="">
      <xdr:nvCxnSpPr>
        <xdr:cNvPr id="8" name="直線コネクタ 201">
          <a:extLst>
            <a:ext uri="{FF2B5EF4-FFF2-40B4-BE49-F238E27FC236}">
              <a16:creationId xmlns:a16="http://schemas.microsoft.com/office/drawing/2014/main" xmlns="" id="{00000000-0008-0000-0200-000008000000}"/>
            </a:ext>
          </a:extLst>
        </xdr:cNvPr>
        <xdr:cNvCxnSpPr>
          <a:cxnSpLocks/>
          <a:stCxn id="5" idx="3"/>
          <a:endCxn id="6" idx="1"/>
        </xdr:cNvCxnSpPr>
      </xdr:nvCxnSpPr>
      <xdr:spPr>
        <a:xfrm flipV="1">
          <a:off x="2368745" y="3328636"/>
          <a:ext cx="2209760" cy="5688"/>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97610</xdr:colOff>
      <xdr:row>12</xdr:row>
      <xdr:rowOff>31191</xdr:rowOff>
    </xdr:from>
    <xdr:to>
      <xdr:col>31</xdr:col>
      <xdr:colOff>140654</xdr:colOff>
      <xdr:row>13</xdr:row>
      <xdr:rowOff>197961</xdr:rowOff>
    </xdr:to>
    <xdr:sp macro="" textlink="">
      <xdr:nvSpPr>
        <xdr:cNvPr id="9" name="フローチャート: 磁気ディスク 8">
          <a:extLst>
            <a:ext uri="{FF2B5EF4-FFF2-40B4-BE49-F238E27FC236}">
              <a16:creationId xmlns:a16="http://schemas.microsoft.com/office/drawing/2014/main" xmlns="" id="{00000000-0008-0000-0200-000009000000}"/>
            </a:ext>
          </a:extLst>
        </xdr:cNvPr>
        <xdr:cNvSpPr/>
      </xdr:nvSpPr>
      <xdr:spPr>
        <a:xfrm>
          <a:off x="5460185" y="2288616"/>
          <a:ext cx="614544" cy="366795"/>
        </a:xfrm>
        <a:prstGeom prst="flowChartMagneticDisk">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各種マスタ</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20</xdr:col>
      <xdr:colOff>94531</xdr:colOff>
      <xdr:row>12</xdr:row>
      <xdr:rowOff>50241</xdr:rowOff>
    </xdr:from>
    <xdr:to>
      <xdr:col>23</xdr:col>
      <xdr:colOff>137575</xdr:colOff>
      <xdr:row>14</xdr:row>
      <xdr:rowOff>16986</xdr:rowOff>
    </xdr:to>
    <xdr:sp macro="" textlink="">
      <xdr:nvSpPr>
        <xdr:cNvPr id="11" name="フローチャート: 磁気ディスク 10">
          <a:extLst>
            <a:ext uri="{FF2B5EF4-FFF2-40B4-BE49-F238E27FC236}">
              <a16:creationId xmlns:a16="http://schemas.microsoft.com/office/drawing/2014/main" xmlns="" id="{00000000-0008-0000-0200-00000B000000}"/>
            </a:ext>
          </a:extLst>
        </xdr:cNvPr>
        <xdr:cNvSpPr/>
      </xdr:nvSpPr>
      <xdr:spPr>
        <a:xfrm>
          <a:off x="3933106" y="2307666"/>
          <a:ext cx="614544" cy="36679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endParaRPr kumimoji="1" lang="en-US" altLang="ja-JP" sz="800" kern="1200">
            <a:solidFill>
              <a:sysClr val="windowText" lastClr="000000"/>
            </a:solidFill>
            <a:latin typeface="Meiryo UI" pitchFamily="50" charset="-128"/>
            <a:ea typeface="Meiryo UI" pitchFamily="50" charset="-128"/>
            <a:cs typeface="Meiryo UI" pitchFamily="50" charset="-128"/>
          </a:endParaRPr>
        </a:p>
        <a:p>
          <a:pPr algn="ctr" rtl="0" eaLnBrk="1" latinLnBrk="0" hangingPunct="1"/>
          <a:r>
            <a:rPr kumimoji="1" lang="ja-JP" altLang="en-US" sz="800" kern="1200">
              <a:solidFill>
                <a:sysClr val="windowText" lastClr="000000"/>
              </a:solidFill>
              <a:latin typeface="Meiryo UI" pitchFamily="50" charset="-128"/>
              <a:ea typeface="Meiryo UI" pitchFamily="50" charset="-128"/>
              <a:cs typeface="Meiryo UI" pitchFamily="50" charset="-128"/>
            </a:rPr>
            <a:t>支給品</a:t>
          </a:r>
          <a:r>
            <a:rPr kumimoji="1" lang="en-US" altLang="ja-JP" sz="800" kern="1200">
              <a:solidFill>
                <a:sysClr val="windowText" lastClr="000000"/>
              </a:solidFill>
              <a:latin typeface="Meiryo UI" pitchFamily="50" charset="-128"/>
              <a:ea typeface="Meiryo UI" pitchFamily="50" charset="-128"/>
              <a:cs typeface="Meiryo UI" pitchFamily="50" charset="-128"/>
            </a:rPr>
            <a:t>BOM</a:t>
          </a:r>
        </a:p>
        <a:p>
          <a:pPr algn="ctr" rtl="0" eaLnBrk="1" latinLnBrk="0" hangingPunct="1"/>
          <a:r>
            <a:rPr kumimoji="1" lang="ja-JP" altLang="ja-JP" sz="800" kern="1200">
              <a:solidFill>
                <a:sysClr val="windowText" lastClr="000000"/>
              </a:solidFill>
              <a:latin typeface="Meiryo UI" pitchFamily="50" charset="-128"/>
              <a:ea typeface="Meiryo UI" pitchFamily="50" charset="-128"/>
              <a:cs typeface="Meiryo UI" pitchFamily="50" charset="-128"/>
            </a:rPr>
            <a:t>親マスタ</a:t>
          </a:r>
        </a:p>
        <a:p>
          <a:pPr algn="ct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24</xdr:col>
      <xdr:colOff>78550</xdr:colOff>
      <xdr:row>12</xdr:row>
      <xdr:rowOff>40716</xdr:rowOff>
    </xdr:from>
    <xdr:to>
      <xdr:col>27</xdr:col>
      <xdr:colOff>121593</xdr:colOff>
      <xdr:row>14</xdr:row>
      <xdr:rowOff>7461</xdr:rowOff>
    </xdr:to>
    <xdr:sp macro="" textlink="">
      <xdr:nvSpPr>
        <xdr:cNvPr id="12" name="フローチャート: 磁気ディスク 11">
          <a:extLst>
            <a:ext uri="{FF2B5EF4-FFF2-40B4-BE49-F238E27FC236}">
              <a16:creationId xmlns:a16="http://schemas.microsoft.com/office/drawing/2014/main" xmlns="" id="{00000000-0008-0000-0200-00000C000000}"/>
            </a:ext>
          </a:extLst>
        </xdr:cNvPr>
        <xdr:cNvSpPr/>
      </xdr:nvSpPr>
      <xdr:spPr>
        <a:xfrm>
          <a:off x="4679125" y="2298141"/>
          <a:ext cx="614543" cy="36679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800" kern="1200">
              <a:solidFill>
                <a:sysClr val="windowText" lastClr="000000"/>
              </a:solidFill>
              <a:latin typeface="Meiryo UI" pitchFamily="50" charset="-128"/>
              <a:ea typeface="Meiryo UI" pitchFamily="50" charset="-128"/>
              <a:cs typeface="Meiryo UI" pitchFamily="50" charset="-128"/>
            </a:rPr>
            <a:t>支給品</a:t>
          </a:r>
          <a:r>
            <a:rPr kumimoji="1" lang="en-US" altLang="ja-JP" sz="800" kern="1200">
              <a:solidFill>
                <a:sysClr val="windowText" lastClr="000000"/>
              </a:solidFill>
              <a:latin typeface="Meiryo UI" pitchFamily="50" charset="-128"/>
              <a:ea typeface="Meiryo UI" pitchFamily="50" charset="-128"/>
              <a:cs typeface="Meiryo UI" pitchFamily="50" charset="-128"/>
            </a:rPr>
            <a:t>BOM</a:t>
          </a:r>
          <a:endParaRPr kumimoji="1" lang="ja-JP" altLang="ja-JP" sz="800" kern="1200">
            <a:solidFill>
              <a:sysClr val="windowText" lastClr="000000"/>
            </a:solidFill>
            <a:latin typeface="Meiryo UI" pitchFamily="50" charset="-128"/>
            <a:ea typeface="Meiryo UI" pitchFamily="50" charset="-128"/>
            <a:cs typeface="Meiryo UI" pitchFamily="50" charset="-128"/>
          </a:endParaRPr>
        </a:p>
        <a:p>
          <a:pPr marL="0" indent="0" algn="ctr" defTabSz="914400" rtl="0" eaLnBrk="1" latinLnBrk="0" hangingPunct="1"/>
          <a:r>
            <a:rPr kumimoji="1" lang="ja-JP" altLang="ja-JP" sz="800" kern="1200">
              <a:solidFill>
                <a:sysClr val="windowText" lastClr="000000"/>
              </a:solidFill>
              <a:latin typeface="Meiryo UI" pitchFamily="50" charset="-128"/>
              <a:ea typeface="Meiryo UI" pitchFamily="50" charset="-128"/>
              <a:cs typeface="Meiryo UI" pitchFamily="50" charset="-128"/>
            </a:rPr>
            <a:t>子マスタ</a:t>
          </a:r>
        </a:p>
      </xdr:txBody>
    </xdr:sp>
    <xdr:clientData/>
  </xdr:twoCellAnchor>
  <xdr:twoCellAnchor>
    <xdr:from>
      <xdr:col>26</xdr:col>
      <xdr:colOff>6627</xdr:colOff>
      <xdr:row>14</xdr:row>
      <xdr:rowOff>7460</xdr:rowOff>
    </xdr:from>
    <xdr:to>
      <xdr:col>30</xdr:col>
      <xdr:colOff>23883</xdr:colOff>
      <xdr:row>16</xdr:row>
      <xdr:rowOff>89453</xdr:rowOff>
    </xdr:to>
    <xdr:cxnSp macro="">
      <xdr:nvCxnSpPr>
        <xdr:cNvPr id="15" name="直線コネクタ 201">
          <a:extLst>
            <a:ext uri="{FF2B5EF4-FFF2-40B4-BE49-F238E27FC236}">
              <a16:creationId xmlns:a16="http://schemas.microsoft.com/office/drawing/2014/main" xmlns="" id="{00000000-0008-0000-0200-00000F000000}"/>
            </a:ext>
          </a:extLst>
        </xdr:cNvPr>
        <xdr:cNvCxnSpPr>
          <a:cxnSpLocks/>
        </xdr:cNvCxnSpPr>
      </xdr:nvCxnSpPr>
      <xdr:spPr>
        <a:xfrm rot="5400000">
          <a:off x="5136808" y="2516329"/>
          <a:ext cx="482043" cy="779256"/>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4822</xdr:colOff>
      <xdr:row>14</xdr:row>
      <xdr:rowOff>7461</xdr:rowOff>
    </xdr:from>
    <xdr:to>
      <xdr:col>26</xdr:col>
      <xdr:colOff>6626</xdr:colOff>
      <xdr:row>16</xdr:row>
      <xdr:rowOff>79929</xdr:rowOff>
    </xdr:to>
    <xdr:cxnSp macro="">
      <xdr:nvCxnSpPr>
        <xdr:cNvPr id="16" name="直線コネクタ 201">
          <a:extLst>
            <a:ext uri="{FF2B5EF4-FFF2-40B4-BE49-F238E27FC236}">
              <a16:creationId xmlns:a16="http://schemas.microsoft.com/office/drawing/2014/main" xmlns="" id="{00000000-0008-0000-0200-000010000000}"/>
            </a:ext>
          </a:extLst>
        </xdr:cNvPr>
        <xdr:cNvCxnSpPr>
          <a:cxnSpLocks/>
          <a:stCxn id="12" idx="3"/>
          <a:endCxn id="6" idx="0"/>
        </xdr:cNvCxnSpPr>
      </xdr:nvCxnSpPr>
      <xdr:spPr>
        <a:xfrm rot="16200000" flipH="1">
          <a:off x="4751040" y="2900293"/>
          <a:ext cx="472518" cy="1804"/>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20803</xdr:colOff>
      <xdr:row>14</xdr:row>
      <xdr:rowOff>16985</xdr:rowOff>
    </xdr:from>
    <xdr:to>
      <xdr:col>26</xdr:col>
      <xdr:colOff>6626</xdr:colOff>
      <xdr:row>16</xdr:row>
      <xdr:rowOff>79928</xdr:rowOff>
    </xdr:to>
    <xdr:cxnSp macro="">
      <xdr:nvCxnSpPr>
        <xdr:cNvPr id="18" name="直線コネクタ 201">
          <a:extLst>
            <a:ext uri="{FF2B5EF4-FFF2-40B4-BE49-F238E27FC236}">
              <a16:creationId xmlns:a16="http://schemas.microsoft.com/office/drawing/2014/main" xmlns="" id="{00000000-0008-0000-0200-000012000000}"/>
            </a:ext>
          </a:extLst>
        </xdr:cNvPr>
        <xdr:cNvCxnSpPr>
          <a:cxnSpLocks/>
          <a:stCxn id="11" idx="3"/>
          <a:endCxn id="6" idx="0"/>
        </xdr:cNvCxnSpPr>
      </xdr:nvCxnSpPr>
      <xdr:spPr>
        <a:xfrm rot="16200000" flipH="1">
          <a:off x="4382793" y="2532045"/>
          <a:ext cx="462993" cy="747823"/>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7</xdr:row>
      <xdr:rowOff>171449</xdr:rowOff>
    </xdr:from>
    <xdr:to>
      <xdr:col>16</xdr:col>
      <xdr:colOff>0</xdr:colOff>
      <xdr:row>23</xdr:row>
      <xdr:rowOff>200024</xdr:rowOff>
    </xdr:to>
    <xdr:sp macro="" textlink="">
      <xdr:nvSpPr>
        <xdr:cNvPr id="19" name="正方形/長方形 18">
          <a:extLst>
            <a:ext uri="{FF2B5EF4-FFF2-40B4-BE49-F238E27FC236}">
              <a16:creationId xmlns:a16="http://schemas.microsoft.com/office/drawing/2014/main" xmlns="" id="{00000000-0008-0000-0200-000013000000}"/>
            </a:ext>
          </a:extLst>
        </xdr:cNvPr>
        <xdr:cNvSpPr/>
      </xdr:nvSpPr>
      <xdr:spPr>
        <a:xfrm>
          <a:off x="190500" y="1457324"/>
          <a:ext cx="2886075" cy="280035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 GMIND/Prosugate】</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17</xdr:col>
      <xdr:colOff>23910</xdr:colOff>
      <xdr:row>7</xdr:row>
      <xdr:rowOff>171449</xdr:rowOff>
    </xdr:from>
    <xdr:to>
      <xdr:col>47</xdr:col>
      <xdr:colOff>0</xdr:colOff>
      <xdr:row>23</xdr:row>
      <xdr:rowOff>200024</xdr:rowOff>
    </xdr:to>
    <xdr:sp macro="" textlink="">
      <xdr:nvSpPr>
        <xdr:cNvPr id="20" name="正方形/長方形 19">
          <a:extLst>
            <a:ext uri="{FF2B5EF4-FFF2-40B4-BE49-F238E27FC236}">
              <a16:creationId xmlns:a16="http://schemas.microsoft.com/office/drawing/2014/main" xmlns="" id="{00000000-0008-0000-0200-000014000000}"/>
            </a:ext>
          </a:extLst>
        </xdr:cNvPr>
        <xdr:cNvSpPr/>
      </xdr:nvSpPr>
      <xdr:spPr>
        <a:xfrm>
          <a:off x="3290985" y="1457324"/>
          <a:ext cx="5691090" cy="280035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販売基盤</a:t>
          </a: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受注サービス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32</xdr:col>
      <xdr:colOff>119488</xdr:colOff>
      <xdr:row>10</xdr:row>
      <xdr:rowOff>1</xdr:rowOff>
    </xdr:from>
    <xdr:to>
      <xdr:col>35</xdr:col>
      <xdr:colOff>171449</xdr:colOff>
      <xdr:row>12</xdr:row>
      <xdr:rowOff>142875</xdr:rowOff>
    </xdr:to>
    <xdr:sp macro="" textlink="">
      <xdr:nvSpPr>
        <xdr:cNvPr id="21" name="角丸四角形吹き出し 20">
          <a:extLst>
            <a:ext uri="{FF2B5EF4-FFF2-40B4-BE49-F238E27FC236}">
              <a16:creationId xmlns:a16="http://schemas.microsoft.com/office/drawing/2014/main" xmlns="" id="{00000000-0008-0000-0200-000015000000}"/>
            </a:ext>
          </a:extLst>
        </xdr:cNvPr>
        <xdr:cNvSpPr/>
      </xdr:nvSpPr>
      <xdr:spPr>
        <a:xfrm>
          <a:off x="6244063" y="1857376"/>
          <a:ext cx="623461" cy="542924"/>
        </a:xfrm>
        <a:prstGeom prst="wedgeRoundRectCallout">
          <a:avLst>
            <a:gd name="adj1" fmla="val -94131"/>
            <a:gd name="adj2" fmla="val 42182"/>
            <a:gd name="adj3" fmla="val 16667"/>
          </a:avLst>
        </a:prstGeom>
        <a:solidFill>
          <a:schemeClr val="bg1"/>
        </a:solidFill>
        <a:ln w="9525">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ysClr val="windowText" lastClr="000000"/>
              </a:solidFill>
              <a:latin typeface="Meiryo UI" pitchFamily="50" charset="-128"/>
              <a:ea typeface="Meiryo UI" pitchFamily="50" charset="-128"/>
            </a:rPr>
            <a:t>得意先マスタ</a:t>
          </a:r>
        </a:p>
        <a:p>
          <a:r>
            <a:rPr kumimoji="1" lang="ja-JP" altLang="ja-JP" sz="600" kern="1200">
              <a:solidFill>
                <a:sysClr val="windowText" lastClr="000000"/>
              </a:solidFill>
              <a:latin typeface="Meiryo UI" pitchFamily="50" charset="-128"/>
              <a:ea typeface="Meiryo UI" pitchFamily="50" charset="-128"/>
              <a:cs typeface="+mn-cs"/>
            </a:rPr>
            <a:t>商品</a:t>
          </a:r>
          <a:r>
            <a:rPr lang="ja-JP" altLang="en-US" sz="600">
              <a:solidFill>
                <a:sysClr val="windowText" lastClr="000000"/>
              </a:solidFill>
              <a:latin typeface="Meiryo UI" pitchFamily="50" charset="-128"/>
              <a:ea typeface="Meiryo UI" pitchFamily="50" charset="-128"/>
            </a:rPr>
            <a:t>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ブランドマスタ</a:t>
          </a:r>
        </a:p>
      </xdr:txBody>
    </xdr:sp>
    <xdr:clientData/>
  </xdr:twoCellAnchor>
  <xdr:twoCellAnchor>
    <xdr:from>
      <xdr:col>28</xdr:col>
      <xdr:colOff>53143</xdr:colOff>
      <xdr:row>14</xdr:row>
      <xdr:rowOff>100493</xdr:rowOff>
    </xdr:from>
    <xdr:to>
      <xdr:col>30</xdr:col>
      <xdr:colOff>119512</xdr:colOff>
      <xdr:row>16</xdr:row>
      <xdr:rowOff>12268</xdr:rowOff>
    </xdr:to>
    <xdr:sp macro="" textlink="">
      <xdr:nvSpPr>
        <xdr:cNvPr id="22" name="正方形/長方形 21">
          <a:extLst>
            <a:ext uri="{FF2B5EF4-FFF2-40B4-BE49-F238E27FC236}">
              <a16:creationId xmlns:a16="http://schemas.microsoft.com/office/drawing/2014/main" xmlns="" id="{00000000-0008-0000-0200-000016000000}"/>
            </a:ext>
          </a:extLst>
        </xdr:cNvPr>
        <xdr:cNvSpPr/>
      </xdr:nvSpPr>
      <xdr:spPr>
        <a:xfrm>
          <a:off x="5415718" y="2757968"/>
          <a:ext cx="447369" cy="311825"/>
        </a:xfrm>
        <a:prstGeom prst="rect">
          <a:avLst/>
        </a:prstGeom>
        <a:solidFill>
          <a:srgbClr val="FBE5D6"/>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53</xdr:col>
      <xdr:colOff>61374</xdr:colOff>
      <xdr:row>4</xdr:row>
      <xdr:rowOff>75785</xdr:rowOff>
    </xdr:from>
    <xdr:to>
      <xdr:col>57</xdr:col>
      <xdr:colOff>162939</xdr:colOff>
      <xdr:row>6</xdr:row>
      <xdr:rowOff>55541</xdr:rowOff>
    </xdr:to>
    <xdr:sp macro="" textlink="">
      <xdr:nvSpPr>
        <xdr:cNvPr id="23" name="正方形/長方形 22">
          <a:extLst>
            <a:ext uri="{FF2B5EF4-FFF2-40B4-BE49-F238E27FC236}">
              <a16:creationId xmlns:a16="http://schemas.microsoft.com/office/drawing/2014/main" xmlns="" id="{00000000-0008-0000-0200-000017000000}"/>
            </a:ext>
          </a:extLst>
        </xdr:cNvPr>
        <xdr:cNvSpPr/>
      </xdr:nvSpPr>
      <xdr:spPr>
        <a:xfrm>
          <a:off x="10186449" y="847310"/>
          <a:ext cx="863565" cy="322656"/>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58</xdr:col>
      <xdr:colOff>11951</xdr:colOff>
      <xdr:row>4</xdr:row>
      <xdr:rowOff>80054</xdr:rowOff>
    </xdr:from>
    <xdr:to>
      <xdr:col>62</xdr:col>
      <xdr:colOff>97674</xdr:colOff>
      <xdr:row>6</xdr:row>
      <xdr:rowOff>59810</xdr:rowOff>
    </xdr:to>
    <xdr:sp macro="" textlink="">
      <xdr:nvSpPr>
        <xdr:cNvPr id="24" name="テキスト ボックス 108">
          <a:extLst>
            <a:ext uri="{FF2B5EF4-FFF2-40B4-BE49-F238E27FC236}">
              <a16:creationId xmlns:a16="http://schemas.microsoft.com/office/drawing/2014/main" xmlns="" id="{00000000-0008-0000-0200-000018000000}"/>
            </a:ext>
          </a:extLst>
        </xdr:cNvPr>
        <xdr:cNvSpPr txBox="1"/>
      </xdr:nvSpPr>
      <xdr:spPr>
        <a:xfrm>
          <a:off x="11089526" y="851579"/>
          <a:ext cx="847723" cy="322656"/>
        </a:xfrm>
        <a:prstGeom prst="rect">
          <a:avLst/>
        </a:prstGeom>
        <a:solidFill>
          <a:srgbClr val="FBE5D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48</xdr:col>
      <xdr:colOff>102008</xdr:colOff>
      <xdr:row>4</xdr:row>
      <xdr:rowOff>75785</xdr:rowOff>
    </xdr:from>
    <xdr:to>
      <xdr:col>53</xdr:col>
      <xdr:colOff>11255</xdr:colOff>
      <xdr:row>6</xdr:row>
      <xdr:rowOff>55541</xdr:rowOff>
    </xdr:to>
    <xdr:sp macro="" textlink="">
      <xdr:nvSpPr>
        <xdr:cNvPr id="25" name="正方形/長方形 24">
          <a:extLst>
            <a:ext uri="{FF2B5EF4-FFF2-40B4-BE49-F238E27FC236}">
              <a16:creationId xmlns:a16="http://schemas.microsoft.com/office/drawing/2014/main" xmlns="" id="{00000000-0008-0000-0200-000019000000}"/>
            </a:ext>
          </a:extLst>
        </xdr:cNvPr>
        <xdr:cNvSpPr/>
      </xdr:nvSpPr>
      <xdr:spPr>
        <a:xfrm>
          <a:off x="9274583" y="847310"/>
          <a:ext cx="861747" cy="322656"/>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62</xdr:col>
      <xdr:colOff>166701</xdr:colOff>
      <xdr:row>4</xdr:row>
      <xdr:rowOff>64461</xdr:rowOff>
    </xdr:from>
    <xdr:to>
      <xdr:col>65</xdr:col>
      <xdr:colOff>132251</xdr:colOff>
      <xdr:row>6</xdr:row>
      <xdr:rowOff>65448</xdr:rowOff>
    </xdr:to>
    <xdr:sp macro="" textlink="">
      <xdr:nvSpPr>
        <xdr:cNvPr id="26" name="フローチャート: 磁気ディスク 25">
          <a:extLst>
            <a:ext uri="{FF2B5EF4-FFF2-40B4-BE49-F238E27FC236}">
              <a16:creationId xmlns:a16="http://schemas.microsoft.com/office/drawing/2014/main" xmlns="" id="{00000000-0008-0000-0200-00001A000000}"/>
            </a:ext>
          </a:extLst>
        </xdr:cNvPr>
        <xdr:cNvSpPr/>
      </xdr:nvSpPr>
      <xdr:spPr>
        <a:xfrm>
          <a:off x="12006276" y="835986"/>
          <a:ext cx="537050" cy="343887"/>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66</xdr:col>
      <xdr:colOff>7731</xdr:colOff>
      <xdr:row>4</xdr:row>
      <xdr:rowOff>69716</xdr:rowOff>
    </xdr:from>
    <xdr:to>
      <xdr:col>68</xdr:col>
      <xdr:colOff>163782</xdr:colOff>
      <xdr:row>6</xdr:row>
      <xdr:rowOff>70703</xdr:rowOff>
    </xdr:to>
    <xdr:sp macro="" textlink="">
      <xdr:nvSpPr>
        <xdr:cNvPr id="27" name="フローチャート: 磁気ディスク 26">
          <a:extLst>
            <a:ext uri="{FF2B5EF4-FFF2-40B4-BE49-F238E27FC236}">
              <a16:creationId xmlns:a16="http://schemas.microsoft.com/office/drawing/2014/main" xmlns="" id="{00000000-0008-0000-0200-00001B000000}"/>
            </a:ext>
          </a:extLst>
        </xdr:cNvPr>
        <xdr:cNvSpPr/>
      </xdr:nvSpPr>
      <xdr:spPr>
        <a:xfrm>
          <a:off x="12609306" y="841241"/>
          <a:ext cx="537051" cy="343887"/>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46</xdr:col>
      <xdr:colOff>0</xdr:colOff>
      <xdr:row>4</xdr:row>
      <xdr:rowOff>0</xdr:rowOff>
    </xdr:from>
    <xdr:to>
      <xdr:col>69</xdr:col>
      <xdr:colOff>46892</xdr:colOff>
      <xdr:row>6</xdr:row>
      <xdr:rowOff>116055</xdr:rowOff>
    </xdr:to>
    <xdr:sp macro="" textlink="">
      <xdr:nvSpPr>
        <xdr:cNvPr id="28" name="正方形/長方形 27">
          <a:extLst>
            <a:ext uri="{FF2B5EF4-FFF2-40B4-BE49-F238E27FC236}">
              <a16:creationId xmlns:a16="http://schemas.microsoft.com/office/drawing/2014/main" xmlns="" id="{00000000-0008-0000-0200-00001C000000}"/>
            </a:ext>
          </a:extLst>
        </xdr:cNvPr>
        <xdr:cNvSpPr/>
      </xdr:nvSpPr>
      <xdr:spPr>
        <a:xfrm>
          <a:off x="8791575" y="771525"/>
          <a:ext cx="4428392" cy="458955"/>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53</xdr:col>
      <xdr:colOff>0</xdr:colOff>
      <xdr:row>8</xdr:row>
      <xdr:rowOff>0</xdr:rowOff>
    </xdr:from>
    <xdr:to>
      <xdr:col>58</xdr:col>
      <xdr:colOff>190499</xdr:colOff>
      <xdr:row>24</xdr:row>
      <xdr:rowOff>0</xdr:rowOff>
    </xdr:to>
    <xdr:sp macro="" textlink="">
      <xdr:nvSpPr>
        <xdr:cNvPr id="29" name="正方形/長方形 28">
          <a:extLst>
            <a:ext uri="{FF2B5EF4-FFF2-40B4-BE49-F238E27FC236}">
              <a16:creationId xmlns:a16="http://schemas.microsoft.com/office/drawing/2014/main" xmlns="" id="{00000000-0008-0000-0200-00001D000000}"/>
            </a:ext>
          </a:extLst>
        </xdr:cNvPr>
        <xdr:cNvSpPr/>
      </xdr:nvSpPr>
      <xdr:spPr>
        <a:xfrm>
          <a:off x="10125075" y="1457325"/>
          <a:ext cx="1142999" cy="28003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データ</a:t>
          </a:r>
          <a:r>
            <a:rPr lang="en-US" altLang="ja-JP" sz="1000">
              <a:solidFill>
                <a:schemeClr val="tx1"/>
              </a:solidFill>
              <a:effectLst/>
              <a:latin typeface="Meiryo UI" panose="020B0604030504040204" pitchFamily="50" charset="-128"/>
              <a:ea typeface="Meiryo UI" panose="020B0604030504040204" pitchFamily="50" charset="-128"/>
              <a:cs typeface="+mn-cs"/>
            </a:rPr>
            <a:t>HUB】</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48</xdr:col>
      <xdr:colOff>0</xdr:colOff>
      <xdr:row>8</xdr:row>
      <xdr:rowOff>0</xdr:rowOff>
    </xdr:from>
    <xdr:to>
      <xdr:col>51</xdr:col>
      <xdr:colOff>179293</xdr:colOff>
      <xdr:row>24</xdr:row>
      <xdr:rowOff>0</xdr:rowOff>
    </xdr:to>
    <xdr:sp macro="" textlink="">
      <xdr:nvSpPr>
        <xdr:cNvPr id="30" name="正方形/長方形 29">
          <a:extLst>
            <a:ext uri="{FF2B5EF4-FFF2-40B4-BE49-F238E27FC236}">
              <a16:creationId xmlns:a16="http://schemas.microsoft.com/office/drawing/2014/main" xmlns="" id="{00000000-0008-0000-0200-00001E000000}"/>
            </a:ext>
          </a:extLst>
        </xdr:cNvPr>
        <xdr:cNvSpPr/>
      </xdr:nvSpPr>
      <xdr:spPr>
        <a:xfrm>
          <a:off x="9172575" y="1457325"/>
          <a:ext cx="750793" cy="28003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他</a:t>
          </a:r>
          <a:r>
            <a:rPr lang="en-US" altLang="ja-JP" sz="1000">
              <a:solidFill>
                <a:schemeClr val="tx1"/>
              </a:solidFill>
              <a:effectLst/>
              <a:latin typeface="Meiryo UI" panose="020B0604030504040204" pitchFamily="50" charset="-128"/>
              <a:ea typeface="Meiryo UI" panose="020B0604030504040204" pitchFamily="50" charset="-128"/>
              <a:cs typeface="+mn-cs"/>
            </a:rPr>
            <a:t>MS】</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60</xdr:col>
      <xdr:colOff>1</xdr:colOff>
      <xdr:row>8</xdr:row>
      <xdr:rowOff>0</xdr:rowOff>
    </xdr:from>
    <xdr:to>
      <xdr:col>64</xdr:col>
      <xdr:colOff>0</xdr:colOff>
      <xdr:row>24</xdr:row>
      <xdr:rowOff>0</xdr:rowOff>
    </xdr:to>
    <xdr:sp macro="" textlink="">
      <xdr:nvSpPr>
        <xdr:cNvPr id="31" name="正方形/長方形 30">
          <a:extLst>
            <a:ext uri="{FF2B5EF4-FFF2-40B4-BE49-F238E27FC236}">
              <a16:creationId xmlns:a16="http://schemas.microsoft.com/office/drawing/2014/main" xmlns="" id="{00000000-0008-0000-0200-00001F000000}"/>
            </a:ext>
          </a:extLst>
        </xdr:cNvPr>
        <xdr:cNvSpPr/>
      </xdr:nvSpPr>
      <xdr:spPr>
        <a:xfrm>
          <a:off x="11458576" y="1457325"/>
          <a:ext cx="761999" cy="28003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【SAP】</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65</xdr:col>
      <xdr:colOff>0</xdr:colOff>
      <xdr:row>8</xdr:row>
      <xdr:rowOff>0</xdr:rowOff>
    </xdr:from>
    <xdr:to>
      <xdr:col>68</xdr:col>
      <xdr:colOff>190499</xdr:colOff>
      <xdr:row>24</xdr:row>
      <xdr:rowOff>0</xdr:rowOff>
    </xdr:to>
    <xdr:sp macro="" textlink="">
      <xdr:nvSpPr>
        <xdr:cNvPr id="32" name="正方形/長方形 31">
          <a:extLst>
            <a:ext uri="{FF2B5EF4-FFF2-40B4-BE49-F238E27FC236}">
              <a16:creationId xmlns:a16="http://schemas.microsoft.com/office/drawing/2014/main" xmlns="" id="{00000000-0008-0000-0200-000020000000}"/>
            </a:ext>
          </a:extLst>
        </xdr:cNvPr>
        <xdr:cNvSpPr/>
      </xdr:nvSpPr>
      <xdr:spPr>
        <a:xfrm>
          <a:off x="12411075" y="1457325"/>
          <a:ext cx="761999" cy="28003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その他</a:t>
          </a:r>
          <a:r>
            <a:rPr lang="en-US" altLang="ja-JP" sz="1000">
              <a:solidFill>
                <a:schemeClr val="tx1"/>
              </a:solidFill>
              <a:effectLst/>
              <a:latin typeface="Meiryo UI" panose="020B0604030504040204" pitchFamily="50" charset="-128"/>
              <a:ea typeface="Meiryo UI" panose="020B0604030504040204" pitchFamily="50" charset="-128"/>
              <a:cs typeface="+mn-cs"/>
            </a:rPr>
            <a:t>】</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10</xdr:col>
      <xdr:colOff>50582</xdr:colOff>
      <xdr:row>18</xdr:row>
      <xdr:rowOff>57289</xdr:rowOff>
    </xdr:from>
    <xdr:to>
      <xdr:col>14</xdr:col>
      <xdr:colOff>168823</xdr:colOff>
      <xdr:row>19</xdr:row>
      <xdr:rowOff>132693</xdr:rowOff>
    </xdr:to>
    <xdr:sp macro="" textlink="">
      <xdr:nvSpPr>
        <xdr:cNvPr id="33" name="フローチャート : 書類 80">
          <a:extLst>
            <a:ext uri="{FF2B5EF4-FFF2-40B4-BE49-F238E27FC236}">
              <a16:creationId xmlns:a16="http://schemas.microsoft.com/office/drawing/2014/main" xmlns="" id="{00000000-0008-0000-0200-000021000000}"/>
            </a:ext>
          </a:extLst>
        </xdr:cNvPr>
        <xdr:cNvSpPr/>
      </xdr:nvSpPr>
      <xdr:spPr>
        <a:xfrm>
          <a:off x="1984157" y="3514864"/>
          <a:ext cx="880241" cy="275429"/>
        </a:xfrm>
        <a:prstGeom prst="flowChartOnlineStorage">
          <a:avLst/>
        </a:prstGeom>
        <a:solidFill>
          <a:sysClr val="window" lastClr="FFFFFF"/>
        </a:solidFill>
        <a:ln w="9525" cap="flat" cmpd="sng" algn="ctr">
          <a:solidFill>
            <a:schemeClr val="bg1">
              <a:lumMod val="50000"/>
            </a:schemeClr>
          </a:solid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lvl="0" algn="ctr"/>
          <a:r>
            <a:rPr lang="ja-JP" altLang="en-US" sz="600" kern="0">
              <a:solidFill>
                <a:sysClr val="windowText" lastClr="000000"/>
              </a:solidFill>
              <a:latin typeface="Meiryo UI" panose="020B0604030504040204" pitchFamily="50" charset="-128"/>
              <a:ea typeface="Meiryo UI" panose="020B0604030504040204" pitchFamily="50" charset="-128"/>
            </a:rPr>
            <a:t>検索結果</a:t>
          </a:r>
          <a:endParaRPr lang="en-US" altLang="ja-JP" sz="600" kern="0">
            <a:solidFill>
              <a:sysClr val="windowText" lastClr="000000"/>
            </a:solidFill>
            <a:latin typeface="Meiryo UI" panose="020B0604030504040204" pitchFamily="50" charset="-128"/>
            <a:ea typeface="Meiryo UI" panose="020B0604030504040204" pitchFamily="50" charset="-128"/>
          </a:endParaRPr>
        </a:p>
        <a:p>
          <a:pPr lvl="0" algn="ctr"/>
          <a:r>
            <a:rPr lang="en-US" altLang="ja-JP" sz="600" kern="0">
              <a:solidFill>
                <a:sysClr val="windowText" lastClr="000000"/>
              </a:solidFill>
              <a:latin typeface="Meiryo UI" panose="020B0604030504040204" pitchFamily="50" charset="-128"/>
              <a:ea typeface="Meiryo UI" panose="020B0604030504040204" pitchFamily="50" charset="-128"/>
            </a:rPr>
            <a:t>TSV</a:t>
          </a:r>
        </a:p>
      </xdr:txBody>
    </xdr:sp>
    <xdr:clientData/>
  </xdr:twoCellAnchor>
  <xdr:twoCellAnchor>
    <xdr:from>
      <xdr:col>12</xdr:col>
      <xdr:colOff>54170</xdr:colOff>
      <xdr:row>17</xdr:row>
      <xdr:rowOff>75296</xdr:rowOff>
    </xdr:from>
    <xdr:to>
      <xdr:col>23</xdr:col>
      <xdr:colOff>168430</xdr:colOff>
      <xdr:row>20</xdr:row>
      <xdr:rowOff>109186</xdr:rowOff>
    </xdr:to>
    <xdr:cxnSp macro="">
      <xdr:nvCxnSpPr>
        <xdr:cNvPr id="34" name="直線コネクタ 201">
          <a:extLst>
            <a:ext uri="{FF2B5EF4-FFF2-40B4-BE49-F238E27FC236}">
              <a16:creationId xmlns:a16="http://schemas.microsoft.com/office/drawing/2014/main" xmlns="" id="{00000000-0008-0000-0200-000022000000}"/>
            </a:ext>
          </a:extLst>
        </xdr:cNvPr>
        <xdr:cNvCxnSpPr>
          <a:cxnSpLocks/>
          <a:stCxn id="5" idx="3"/>
          <a:endCxn id="38" idx="1"/>
        </xdr:cNvCxnSpPr>
      </xdr:nvCxnSpPr>
      <xdr:spPr>
        <a:xfrm>
          <a:off x="2368745" y="3332846"/>
          <a:ext cx="2209760" cy="633965"/>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xdr:row>
      <xdr:rowOff>179988</xdr:rowOff>
    </xdr:from>
    <xdr:to>
      <xdr:col>12</xdr:col>
      <xdr:colOff>47867</xdr:colOff>
      <xdr:row>13</xdr:row>
      <xdr:rowOff>195566</xdr:rowOff>
    </xdr:to>
    <xdr:sp macro="" textlink="">
      <xdr:nvSpPr>
        <xdr:cNvPr id="35" name="正方形/長方形 34">
          <a:extLst>
            <a:ext uri="{FF2B5EF4-FFF2-40B4-BE49-F238E27FC236}">
              <a16:creationId xmlns:a16="http://schemas.microsoft.com/office/drawing/2014/main" xmlns="" id="{00000000-0008-0000-0200-000023000000}"/>
            </a:ext>
          </a:extLst>
        </xdr:cNvPr>
        <xdr:cNvSpPr/>
      </xdr:nvSpPr>
      <xdr:spPr>
        <a:xfrm>
          <a:off x="1524000" y="2437413"/>
          <a:ext cx="838442" cy="215603"/>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有償支給検索</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9</xdr:col>
      <xdr:colOff>51929</xdr:colOff>
      <xdr:row>11</xdr:row>
      <xdr:rowOff>76200</xdr:rowOff>
    </xdr:from>
    <xdr:ext cx="278114" cy="251761"/>
    <xdr:pic>
      <xdr:nvPicPr>
        <xdr:cNvPr id="36" name="図 35">
          <a:extLst>
            <a:ext uri="{FF2B5EF4-FFF2-40B4-BE49-F238E27FC236}">
              <a16:creationId xmlns:a16="http://schemas.microsoft.com/office/drawing/2014/main" xmlns="" id="{00000000-0008-0000-02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95004" y="2133600"/>
          <a:ext cx="278114" cy="251761"/>
        </a:xfrm>
        <a:prstGeom prst="rect">
          <a:avLst/>
        </a:prstGeom>
      </xdr:spPr>
    </xdr:pic>
    <xdr:clientData/>
  </xdr:oneCellAnchor>
  <xdr:twoCellAnchor>
    <xdr:from>
      <xdr:col>6</xdr:col>
      <xdr:colOff>2475</xdr:colOff>
      <xdr:row>12</xdr:row>
      <xdr:rowOff>2056</xdr:rowOff>
    </xdr:from>
    <xdr:to>
      <xdr:col>9</xdr:col>
      <xdr:colOff>51929</xdr:colOff>
      <xdr:row>12</xdr:row>
      <xdr:rowOff>3039</xdr:rowOff>
    </xdr:to>
    <xdr:cxnSp macro="">
      <xdr:nvCxnSpPr>
        <xdr:cNvPr id="13" name="直線矢印コネクタ 12">
          <a:extLst>
            <a:ext uri="{FF2B5EF4-FFF2-40B4-BE49-F238E27FC236}">
              <a16:creationId xmlns:a16="http://schemas.microsoft.com/office/drawing/2014/main" xmlns="" id="{00000000-0008-0000-0200-00000D000000}"/>
            </a:ext>
          </a:extLst>
        </xdr:cNvPr>
        <xdr:cNvCxnSpPr>
          <a:stCxn id="3" idx="3"/>
          <a:endCxn id="36" idx="1"/>
        </xdr:cNvCxnSpPr>
      </xdr:nvCxnSpPr>
      <xdr:spPr>
        <a:xfrm flipV="1">
          <a:off x="1174050" y="2259481"/>
          <a:ext cx="620954" cy="98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3314</xdr:colOff>
      <xdr:row>13</xdr:row>
      <xdr:rowOff>195566</xdr:rowOff>
    </xdr:from>
    <xdr:to>
      <xdr:col>10</xdr:col>
      <xdr:colOff>9646</xdr:colOff>
      <xdr:row>15</xdr:row>
      <xdr:rowOff>136662</xdr:rowOff>
    </xdr:to>
    <xdr:cxnSp macro="">
      <xdr:nvCxnSpPr>
        <xdr:cNvPr id="37" name="直線矢印コネクタ 36">
          <a:extLst>
            <a:ext uri="{FF2B5EF4-FFF2-40B4-BE49-F238E27FC236}">
              <a16:creationId xmlns:a16="http://schemas.microsoft.com/office/drawing/2014/main" xmlns="" id="{00000000-0008-0000-0200-000025000000}"/>
            </a:ext>
          </a:extLst>
        </xdr:cNvPr>
        <xdr:cNvCxnSpPr>
          <a:stCxn id="35" idx="2"/>
          <a:endCxn id="4" idx="0"/>
        </xdr:cNvCxnSpPr>
      </xdr:nvCxnSpPr>
      <xdr:spPr>
        <a:xfrm flipH="1">
          <a:off x="1936889" y="2653016"/>
          <a:ext cx="6332" cy="341146"/>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168430</xdr:colOff>
      <xdr:row>19</xdr:row>
      <xdr:rowOff>118029</xdr:rowOff>
    </xdr:from>
    <xdr:to>
      <xdr:col>28</xdr:col>
      <xdr:colOff>35321</xdr:colOff>
      <xdr:row>21</xdr:row>
      <xdr:rowOff>100343</xdr:rowOff>
    </xdr:to>
    <xdr:sp macro="" textlink="">
      <xdr:nvSpPr>
        <xdr:cNvPr id="38" name="正方形/長方形 37">
          <a:extLst>
            <a:ext uri="{FF2B5EF4-FFF2-40B4-BE49-F238E27FC236}">
              <a16:creationId xmlns:a16="http://schemas.microsoft.com/office/drawing/2014/main" xmlns="" id="{00000000-0008-0000-0200-000006000000}"/>
            </a:ext>
          </a:extLst>
        </xdr:cNvPr>
        <xdr:cNvSpPr/>
      </xdr:nvSpPr>
      <xdr:spPr>
        <a:xfrm>
          <a:off x="4578505" y="3775629"/>
          <a:ext cx="819391" cy="382364"/>
        </a:xfrm>
        <a:prstGeom prst="rect">
          <a:avLst/>
        </a:prstGeom>
        <a:solidFill>
          <a:schemeClr val="accent1">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en-US" altLang="ja-JP" sz="800" kern="1200">
              <a:solidFill>
                <a:sysClr val="windowText" lastClr="000000"/>
              </a:solidFill>
              <a:latin typeface="Meiryo UI" pitchFamily="50" charset="-128"/>
              <a:ea typeface="Meiryo UI" pitchFamily="50" charset="-128"/>
              <a:cs typeface="Meiryo UI" pitchFamily="50" charset="-128"/>
            </a:rPr>
            <a:t>BOM</a:t>
          </a:r>
          <a:r>
            <a:rPr kumimoji="1" lang="ja-JP" altLang="ja-JP" sz="800" kern="1200">
              <a:solidFill>
                <a:sysClr val="windowText" lastClr="000000"/>
              </a:solidFill>
              <a:latin typeface="Meiryo UI" pitchFamily="50" charset="-128"/>
              <a:ea typeface="Meiryo UI" pitchFamily="50" charset="-128"/>
              <a:cs typeface="Meiryo UI" pitchFamily="50" charset="-128"/>
            </a:rPr>
            <a:t>チェック</a:t>
          </a:r>
          <a:r>
            <a:rPr kumimoji="1" lang="ja-JP" altLang="en-US" sz="800" kern="1200">
              <a:solidFill>
                <a:sysClr val="windowText" lastClr="000000"/>
              </a:solidFill>
              <a:latin typeface="Meiryo UI" pitchFamily="50" charset="-128"/>
              <a:ea typeface="Meiryo UI" pitchFamily="50" charset="-128"/>
              <a:cs typeface="Meiryo UI" pitchFamily="50" charset="-128"/>
            </a:rPr>
            <a:t>情報</a:t>
          </a:r>
          <a:r>
            <a:rPr kumimoji="1" lang="en-US" altLang="ja-JP" sz="800" kern="1200">
              <a:solidFill>
                <a:sysClr val="windowText" lastClr="000000"/>
              </a:solidFill>
              <a:latin typeface="Meiryo UI" pitchFamily="50" charset="-128"/>
              <a:ea typeface="Meiryo UI" pitchFamily="50" charset="-128"/>
              <a:cs typeface="Meiryo UI" pitchFamily="50" charset="-128"/>
            </a:rPr>
            <a:t>TSV</a:t>
          </a:r>
          <a:r>
            <a:rPr kumimoji="1" lang="ja-JP" altLang="en-US" sz="800" kern="1200">
              <a:solidFill>
                <a:sysClr val="windowText" lastClr="000000"/>
              </a:solidFill>
              <a:latin typeface="Meiryo UI" pitchFamily="50" charset="-128"/>
              <a:ea typeface="Meiryo UI" pitchFamily="50" charset="-128"/>
              <a:cs typeface="Meiryo UI" pitchFamily="50" charset="-128"/>
            </a:rPr>
            <a:t>ダウンロード</a:t>
          </a:r>
          <a:endParaRPr kumimoji="1" lang="ja-JP" altLang="ja-JP" sz="800" kern="12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26</xdr:col>
      <xdr:colOff>6626</xdr:colOff>
      <xdr:row>18</xdr:row>
      <xdr:rowOff>62243</xdr:rowOff>
    </xdr:from>
    <xdr:to>
      <xdr:col>26</xdr:col>
      <xdr:colOff>6626</xdr:colOff>
      <xdr:row>19</xdr:row>
      <xdr:rowOff>118029</xdr:rowOff>
    </xdr:to>
    <xdr:cxnSp macro="">
      <xdr:nvCxnSpPr>
        <xdr:cNvPr id="42" name="直線コネクタ 201">
          <a:extLst>
            <a:ext uri="{FF2B5EF4-FFF2-40B4-BE49-F238E27FC236}">
              <a16:creationId xmlns:a16="http://schemas.microsoft.com/office/drawing/2014/main" xmlns="" id="{00000000-0008-0000-0200-000010000000}"/>
            </a:ext>
          </a:extLst>
        </xdr:cNvPr>
        <xdr:cNvCxnSpPr>
          <a:cxnSpLocks/>
          <a:stCxn id="6" idx="2"/>
          <a:endCxn id="38" idx="0"/>
        </xdr:cNvCxnSpPr>
      </xdr:nvCxnSpPr>
      <xdr:spPr>
        <a:xfrm>
          <a:off x="4988201" y="3519818"/>
          <a:ext cx="0" cy="255811"/>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109703</xdr:colOff>
      <xdr:row>19</xdr:row>
      <xdr:rowOff>132694</xdr:rowOff>
    </xdr:from>
    <xdr:to>
      <xdr:col>26</xdr:col>
      <xdr:colOff>6626</xdr:colOff>
      <xdr:row>21</xdr:row>
      <xdr:rowOff>100344</xdr:rowOff>
    </xdr:to>
    <xdr:cxnSp macro="">
      <xdr:nvCxnSpPr>
        <xdr:cNvPr id="46" name="直線コネクタ 201">
          <a:extLst>
            <a:ext uri="{FF2B5EF4-FFF2-40B4-BE49-F238E27FC236}">
              <a16:creationId xmlns:a16="http://schemas.microsoft.com/office/drawing/2014/main" xmlns="" id="{00000000-0008-0000-0200-000022000000}"/>
            </a:ext>
          </a:extLst>
        </xdr:cNvPr>
        <xdr:cNvCxnSpPr>
          <a:cxnSpLocks/>
          <a:stCxn id="38" idx="2"/>
          <a:endCxn id="33" idx="2"/>
        </xdr:cNvCxnSpPr>
      </xdr:nvCxnSpPr>
      <xdr:spPr>
        <a:xfrm rot="5400000" flipH="1">
          <a:off x="3522390" y="2692182"/>
          <a:ext cx="367700" cy="2563923"/>
        </a:xfrm>
        <a:prstGeom prst="bentConnector3">
          <a:avLst>
            <a:gd name="adj1" fmla="val -6217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46</xdr:col>
      <xdr:colOff>83</xdr:colOff>
      <xdr:row>50</xdr:row>
      <xdr:rowOff>161925</xdr:rowOff>
    </xdr:to>
    <xdr:pic>
      <xdr:nvPicPr>
        <xdr:cNvPr id="7" name="図 3">
          <a:extLst>
            <a:ext uri="{FF2B5EF4-FFF2-40B4-BE49-F238E27FC236}">
              <a16:creationId xmlns:a16="http://schemas.microsoft.com/office/drawing/2014/main" xmlns=""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9572625"/>
          <a:ext cx="8181975" cy="896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62</xdr:row>
      <xdr:rowOff>0</xdr:rowOff>
    </xdr:from>
    <xdr:to>
      <xdr:col>46</xdr:col>
      <xdr:colOff>104775</xdr:colOff>
      <xdr:row>107</xdr:row>
      <xdr:rowOff>0</xdr:rowOff>
    </xdr:to>
    <xdr:pic>
      <xdr:nvPicPr>
        <xdr:cNvPr id="8" name="図 7">
          <a:extLst>
            <a:ext uri="{FF2B5EF4-FFF2-40B4-BE49-F238E27FC236}">
              <a16:creationId xmlns:a16="http://schemas.microsoft.com/office/drawing/2014/main" xmlns="" id="{00000000-0008-0000-04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18773775"/>
          <a:ext cx="8296275" cy="900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110</xdr:row>
      <xdr:rowOff>0</xdr:rowOff>
    </xdr:from>
    <xdr:to>
      <xdr:col>44</xdr:col>
      <xdr:colOff>0</xdr:colOff>
      <xdr:row>153</xdr:row>
      <xdr:rowOff>104775</xdr:rowOff>
    </xdr:to>
    <xdr:pic>
      <xdr:nvPicPr>
        <xdr:cNvPr id="9" name="図 2">
          <a:extLst>
            <a:ext uri="{FF2B5EF4-FFF2-40B4-BE49-F238E27FC236}">
              <a16:creationId xmlns:a16="http://schemas.microsoft.com/office/drawing/2014/main" xmlns="" id="{00000000-0008-0000-04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0" y="28374975"/>
          <a:ext cx="7810500" cy="870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155</xdr:row>
      <xdr:rowOff>0</xdr:rowOff>
    </xdr:from>
    <xdr:to>
      <xdr:col>46</xdr:col>
      <xdr:colOff>0</xdr:colOff>
      <xdr:row>199</xdr:row>
      <xdr:rowOff>161925</xdr:rowOff>
    </xdr:to>
    <xdr:pic>
      <xdr:nvPicPr>
        <xdr:cNvPr id="13" name="図 4">
          <a:extLst>
            <a:ext uri="{FF2B5EF4-FFF2-40B4-BE49-F238E27FC236}">
              <a16:creationId xmlns:a16="http://schemas.microsoft.com/office/drawing/2014/main" xmlns="" id="{00000000-0008-0000-04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0075" y="36385500"/>
          <a:ext cx="8191500" cy="896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207900</xdr:colOff>
      <xdr:row>52</xdr:row>
      <xdr:rowOff>38100</xdr:rowOff>
    </xdr:from>
    <xdr:to>
      <xdr:col>3</xdr:col>
      <xdr:colOff>152400</xdr:colOff>
      <xdr:row>52</xdr:row>
      <xdr:rowOff>196988</xdr:rowOff>
    </xdr:to>
    <xdr:sp macro="" textlink="">
      <xdr:nvSpPr>
        <xdr:cNvPr id="10" name="正方形/長方形 9">
          <a:extLst>
            <a:ext uri="{FF2B5EF4-FFF2-40B4-BE49-F238E27FC236}">
              <a16:creationId xmlns:a16="http://schemas.microsoft.com/office/drawing/2014/main" xmlns="" id="{00000000-0008-0000-0400-00000A000000}"/>
            </a:ext>
          </a:extLst>
        </xdr:cNvPr>
        <xdr:cNvSpPr/>
      </xdr:nvSpPr>
      <xdr:spPr>
        <a:xfrm>
          <a:off x="588900" y="10372725"/>
          <a:ext cx="163575" cy="1588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2</xdr:col>
      <xdr:colOff>207900</xdr:colOff>
      <xdr:row>54</xdr:row>
      <xdr:rowOff>9525</xdr:rowOff>
    </xdr:from>
    <xdr:to>
      <xdr:col>3</xdr:col>
      <xdr:colOff>154753</xdr:colOff>
      <xdr:row>54</xdr:row>
      <xdr:rowOff>177938</xdr:rowOff>
    </xdr:to>
    <xdr:sp macro="" textlink="">
      <xdr:nvSpPr>
        <xdr:cNvPr id="12" name="正方形/長方形 11">
          <a:extLst>
            <a:ext uri="{FF2B5EF4-FFF2-40B4-BE49-F238E27FC236}">
              <a16:creationId xmlns:a16="http://schemas.microsoft.com/office/drawing/2014/main" xmlns="" id="{00000000-0008-0000-0400-00000C000000}"/>
            </a:ext>
          </a:extLst>
        </xdr:cNvPr>
        <xdr:cNvSpPr/>
      </xdr:nvSpPr>
      <xdr:spPr>
        <a:xfrm>
          <a:off x="588900" y="10744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207900</xdr:colOff>
      <xdr:row>55</xdr:row>
      <xdr:rowOff>0</xdr:rowOff>
    </xdr:from>
    <xdr:to>
      <xdr:col>3</xdr:col>
      <xdr:colOff>154753</xdr:colOff>
      <xdr:row>55</xdr:row>
      <xdr:rowOff>168413</xdr:rowOff>
    </xdr:to>
    <xdr:sp macro="" textlink="">
      <xdr:nvSpPr>
        <xdr:cNvPr id="14" name="正方形/長方形 13">
          <a:extLst>
            <a:ext uri="{FF2B5EF4-FFF2-40B4-BE49-F238E27FC236}">
              <a16:creationId xmlns:a16="http://schemas.microsoft.com/office/drawing/2014/main" xmlns="" id="{00000000-0008-0000-0400-00000E000000}"/>
            </a:ext>
          </a:extLst>
        </xdr:cNvPr>
        <xdr:cNvSpPr/>
      </xdr:nvSpPr>
      <xdr:spPr>
        <a:xfrm>
          <a:off x="588900" y="109347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207900</xdr:colOff>
      <xdr:row>58</xdr:row>
      <xdr:rowOff>19050</xdr:rowOff>
    </xdr:from>
    <xdr:to>
      <xdr:col>3</xdr:col>
      <xdr:colOff>154753</xdr:colOff>
      <xdr:row>58</xdr:row>
      <xdr:rowOff>187463</xdr:rowOff>
    </xdr:to>
    <xdr:sp macro="" textlink="">
      <xdr:nvSpPr>
        <xdr:cNvPr id="15" name="正方形/長方形 14">
          <a:extLst>
            <a:ext uri="{FF2B5EF4-FFF2-40B4-BE49-F238E27FC236}">
              <a16:creationId xmlns:a16="http://schemas.microsoft.com/office/drawing/2014/main" xmlns="" id="{00000000-0008-0000-0400-00000F000000}"/>
            </a:ext>
          </a:extLst>
        </xdr:cNvPr>
        <xdr:cNvSpPr/>
      </xdr:nvSpPr>
      <xdr:spPr>
        <a:xfrm>
          <a:off x="588900" y="115538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2</xdr:col>
      <xdr:colOff>207900</xdr:colOff>
      <xdr:row>56</xdr:row>
      <xdr:rowOff>180975</xdr:rowOff>
    </xdr:from>
    <xdr:to>
      <xdr:col>3</xdr:col>
      <xdr:colOff>152400</xdr:colOff>
      <xdr:row>58</xdr:row>
      <xdr:rowOff>0</xdr:rowOff>
    </xdr:to>
    <xdr:sp macro="" textlink="">
      <xdr:nvSpPr>
        <xdr:cNvPr id="16" name="正方形/長方形 15">
          <a:extLst>
            <a:ext uri="{FF2B5EF4-FFF2-40B4-BE49-F238E27FC236}">
              <a16:creationId xmlns:a16="http://schemas.microsoft.com/office/drawing/2014/main" xmlns="" id="{00000000-0008-0000-0400-000010000000}"/>
            </a:ext>
          </a:extLst>
        </xdr:cNvPr>
        <xdr:cNvSpPr/>
      </xdr:nvSpPr>
      <xdr:spPr>
        <a:xfrm>
          <a:off x="588900" y="11315700"/>
          <a:ext cx="16357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207900</xdr:colOff>
      <xdr:row>55</xdr:row>
      <xdr:rowOff>190500</xdr:rowOff>
    </xdr:from>
    <xdr:to>
      <xdr:col>3</xdr:col>
      <xdr:colOff>154753</xdr:colOff>
      <xdr:row>56</xdr:row>
      <xdr:rowOff>158888</xdr:rowOff>
    </xdr:to>
    <xdr:sp macro="" textlink="">
      <xdr:nvSpPr>
        <xdr:cNvPr id="17" name="正方形/長方形 16">
          <a:extLst>
            <a:ext uri="{FF2B5EF4-FFF2-40B4-BE49-F238E27FC236}">
              <a16:creationId xmlns:a16="http://schemas.microsoft.com/office/drawing/2014/main" xmlns="" id="{00000000-0008-0000-0400-000011000000}"/>
            </a:ext>
          </a:extLst>
        </xdr:cNvPr>
        <xdr:cNvSpPr/>
      </xdr:nvSpPr>
      <xdr:spPr>
        <a:xfrm>
          <a:off x="588900" y="11125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2</xdr:col>
      <xdr:colOff>209550</xdr:colOff>
      <xdr:row>59</xdr:row>
      <xdr:rowOff>19050</xdr:rowOff>
    </xdr:from>
    <xdr:to>
      <xdr:col>3</xdr:col>
      <xdr:colOff>161925</xdr:colOff>
      <xdr:row>60</xdr:row>
      <xdr:rowOff>9525</xdr:rowOff>
    </xdr:to>
    <xdr:sp macro="" textlink="">
      <xdr:nvSpPr>
        <xdr:cNvPr id="18" name="正方形/長方形 17">
          <a:extLst>
            <a:ext uri="{FF2B5EF4-FFF2-40B4-BE49-F238E27FC236}">
              <a16:creationId xmlns:a16="http://schemas.microsoft.com/office/drawing/2014/main" xmlns="" id="{00000000-0008-0000-0400-000012000000}"/>
            </a:ext>
          </a:extLst>
        </xdr:cNvPr>
        <xdr:cNvSpPr/>
      </xdr:nvSpPr>
      <xdr:spPr>
        <a:xfrm>
          <a:off x="590550" y="11753850"/>
          <a:ext cx="1714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2</xdr:col>
      <xdr:colOff>209550</xdr:colOff>
      <xdr:row>53</xdr:row>
      <xdr:rowOff>19050</xdr:rowOff>
    </xdr:from>
    <xdr:to>
      <xdr:col>3</xdr:col>
      <xdr:colOff>156403</xdr:colOff>
      <xdr:row>53</xdr:row>
      <xdr:rowOff>187463</xdr:rowOff>
    </xdr:to>
    <xdr:sp macro="" textlink="">
      <xdr:nvSpPr>
        <xdr:cNvPr id="19" name="正方形/長方形 18">
          <a:extLst>
            <a:ext uri="{FF2B5EF4-FFF2-40B4-BE49-F238E27FC236}">
              <a16:creationId xmlns:a16="http://schemas.microsoft.com/office/drawing/2014/main" xmlns="" id="{00000000-0008-0000-0400-000013000000}"/>
            </a:ext>
          </a:extLst>
        </xdr:cNvPr>
        <xdr:cNvSpPr/>
      </xdr:nvSpPr>
      <xdr:spPr>
        <a:xfrm>
          <a:off x="590550" y="105537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1</xdr:col>
      <xdr:colOff>152400</xdr:colOff>
      <xdr:row>11</xdr:row>
      <xdr:rowOff>171450</xdr:rowOff>
    </xdr:from>
    <xdr:to>
      <xdr:col>2</xdr:col>
      <xdr:colOff>127828</xdr:colOff>
      <xdr:row>12</xdr:row>
      <xdr:rowOff>139838</xdr:rowOff>
    </xdr:to>
    <xdr:sp macro="" textlink="">
      <xdr:nvSpPr>
        <xdr:cNvPr id="20" name="正方形/長方形 19">
          <a:extLst>
            <a:ext uri="{FF2B5EF4-FFF2-40B4-BE49-F238E27FC236}">
              <a16:creationId xmlns:a16="http://schemas.microsoft.com/office/drawing/2014/main" xmlns="" id="{00000000-0008-0000-0400-000014000000}"/>
            </a:ext>
          </a:extLst>
        </xdr:cNvPr>
        <xdr:cNvSpPr/>
      </xdr:nvSpPr>
      <xdr:spPr>
        <a:xfrm>
          <a:off x="342900" y="23050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1</xdr:col>
      <xdr:colOff>171450</xdr:colOff>
      <xdr:row>16</xdr:row>
      <xdr:rowOff>9525</xdr:rowOff>
    </xdr:from>
    <xdr:to>
      <xdr:col>2</xdr:col>
      <xdr:colOff>146878</xdr:colOff>
      <xdr:row>16</xdr:row>
      <xdr:rowOff>177938</xdr:rowOff>
    </xdr:to>
    <xdr:sp macro="" textlink="">
      <xdr:nvSpPr>
        <xdr:cNvPr id="21" name="正方形/長方形 20">
          <a:extLst>
            <a:ext uri="{FF2B5EF4-FFF2-40B4-BE49-F238E27FC236}">
              <a16:creationId xmlns:a16="http://schemas.microsoft.com/office/drawing/2014/main" xmlns="" id="{00000000-0008-0000-0400-000015000000}"/>
            </a:ext>
          </a:extLst>
        </xdr:cNvPr>
        <xdr:cNvSpPr/>
      </xdr:nvSpPr>
      <xdr:spPr>
        <a:xfrm>
          <a:off x="361950" y="31432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1</xdr:col>
      <xdr:colOff>171450</xdr:colOff>
      <xdr:row>21</xdr:row>
      <xdr:rowOff>85725</xdr:rowOff>
    </xdr:from>
    <xdr:to>
      <xdr:col>2</xdr:col>
      <xdr:colOff>146878</xdr:colOff>
      <xdr:row>22</xdr:row>
      <xdr:rowOff>54113</xdr:rowOff>
    </xdr:to>
    <xdr:sp macro="" textlink="">
      <xdr:nvSpPr>
        <xdr:cNvPr id="22" name="正方形/長方形 21">
          <a:extLst>
            <a:ext uri="{FF2B5EF4-FFF2-40B4-BE49-F238E27FC236}">
              <a16:creationId xmlns:a16="http://schemas.microsoft.com/office/drawing/2014/main" xmlns="" id="{00000000-0008-0000-0400-000016000000}"/>
            </a:ext>
          </a:extLst>
        </xdr:cNvPr>
        <xdr:cNvSpPr/>
      </xdr:nvSpPr>
      <xdr:spPr>
        <a:xfrm>
          <a:off x="361950" y="42195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1</xdr:col>
      <xdr:colOff>171450</xdr:colOff>
      <xdr:row>23</xdr:row>
      <xdr:rowOff>0</xdr:rowOff>
    </xdr:from>
    <xdr:to>
      <xdr:col>2</xdr:col>
      <xdr:colOff>146878</xdr:colOff>
      <xdr:row>23</xdr:row>
      <xdr:rowOff>168413</xdr:rowOff>
    </xdr:to>
    <xdr:sp macro="" textlink="">
      <xdr:nvSpPr>
        <xdr:cNvPr id="23" name="正方形/長方形 22">
          <a:extLst>
            <a:ext uri="{FF2B5EF4-FFF2-40B4-BE49-F238E27FC236}">
              <a16:creationId xmlns:a16="http://schemas.microsoft.com/office/drawing/2014/main" xmlns="" id="{00000000-0008-0000-0400-000017000000}"/>
            </a:ext>
          </a:extLst>
        </xdr:cNvPr>
        <xdr:cNvSpPr/>
      </xdr:nvSpPr>
      <xdr:spPr>
        <a:xfrm>
          <a:off x="361950" y="45339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1</xdr:col>
      <xdr:colOff>180975</xdr:colOff>
      <xdr:row>26</xdr:row>
      <xdr:rowOff>180975</xdr:rowOff>
    </xdr:from>
    <xdr:to>
      <xdr:col>2</xdr:col>
      <xdr:colOff>154050</xdr:colOff>
      <xdr:row>28</xdr:row>
      <xdr:rowOff>0</xdr:rowOff>
    </xdr:to>
    <xdr:sp macro="" textlink="">
      <xdr:nvSpPr>
        <xdr:cNvPr id="24" name="正方形/長方形 23">
          <a:extLst>
            <a:ext uri="{FF2B5EF4-FFF2-40B4-BE49-F238E27FC236}">
              <a16:creationId xmlns:a16="http://schemas.microsoft.com/office/drawing/2014/main" xmlns="" id="{00000000-0008-0000-0400-000018000000}"/>
            </a:ext>
          </a:extLst>
        </xdr:cNvPr>
        <xdr:cNvSpPr/>
      </xdr:nvSpPr>
      <xdr:spPr>
        <a:xfrm>
          <a:off x="371475" y="5314950"/>
          <a:ext cx="16357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1</xdr:col>
      <xdr:colOff>180975</xdr:colOff>
      <xdr:row>28</xdr:row>
      <xdr:rowOff>104775</xdr:rowOff>
    </xdr:from>
    <xdr:to>
      <xdr:col>2</xdr:col>
      <xdr:colOff>156403</xdr:colOff>
      <xdr:row>29</xdr:row>
      <xdr:rowOff>73163</xdr:rowOff>
    </xdr:to>
    <xdr:sp macro="" textlink="">
      <xdr:nvSpPr>
        <xdr:cNvPr id="26" name="正方形/長方形 25">
          <a:extLst>
            <a:ext uri="{FF2B5EF4-FFF2-40B4-BE49-F238E27FC236}">
              <a16:creationId xmlns:a16="http://schemas.microsoft.com/office/drawing/2014/main" xmlns="" id="{00000000-0008-0000-0400-00001A000000}"/>
            </a:ext>
          </a:extLst>
        </xdr:cNvPr>
        <xdr:cNvSpPr/>
      </xdr:nvSpPr>
      <xdr:spPr>
        <a:xfrm>
          <a:off x="371475" y="56388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1</xdr:col>
      <xdr:colOff>180975</xdr:colOff>
      <xdr:row>37</xdr:row>
      <xdr:rowOff>152400</xdr:rowOff>
    </xdr:from>
    <xdr:to>
      <xdr:col>2</xdr:col>
      <xdr:colOff>161925</xdr:colOff>
      <xdr:row>38</xdr:row>
      <xdr:rowOff>142875</xdr:rowOff>
    </xdr:to>
    <xdr:sp macro="" textlink="">
      <xdr:nvSpPr>
        <xdr:cNvPr id="27" name="正方形/長方形 26">
          <a:extLst>
            <a:ext uri="{FF2B5EF4-FFF2-40B4-BE49-F238E27FC236}">
              <a16:creationId xmlns:a16="http://schemas.microsoft.com/office/drawing/2014/main" xmlns="" id="{00000000-0008-0000-0400-00001B000000}"/>
            </a:ext>
          </a:extLst>
        </xdr:cNvPr>
        <xdr:cNvSpPr/>
      </xdr:nvSpPr>
      <xdr:spPr>
        <a:xfrm>
          <a:off x="371475" y="7486650"/>
          <a:ext cx="171450"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53</xdr:col>
      <xdr:colOff>0</xdr:colOff>
      <xdr:row>7</xdr:row>
      <xdr:rowOff>161925</xdr:rowOff>
    </xdr:from>
    <xdr:to>
      <xdr:col>53</xdr:col>
      <xdr:colOff>165928</xdr:colOff>
      <xdr:row>8</xdr:row>
      <xdr:rowOff>130313</xdr:rowOff>
    </xdr:to>
    <xdr:sp macro="" textlink="">
      <xdr:nvSpPr>
        <xdr:cNvPr id="28" name="正方形/長方形 27">
          <a:extLst>
            <a:ext uri="{FF2B5EF4-FFF2-40B4-BE49-F238E27FC236}">
              <a16:creationId xmlns:a16="http://schemas.microsoft.com/office/drawing/2014/main" xmlns="" id="{00000000-0008-0000-0400-00001C000000}"/>
            </a:ext>
          </a:extLst>
        </xdr:cNvPr>
        <xdr:cNvSpPr/>
      </xdr:nvSpPr>
      <xdr:spPr>
        <a:xfrm>
          <a:off x="10125075" y="14954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53</xdr:col>
      <xdr:colOff>0</xdr:colOff>
      <xdr:row>10</xdr:row>
      <xdr:rowOff>0</xdr:rowOff>
    </xdr:from>
    <xdr:to>
      <xdr:col>53</xdr:col>
      <xdr:colOff>165928</xdr:colOff>
      <xdr:row>10</xdr:row>
      <xdr:rowOff>168413</xdr:rowOff>
    </xdr:to>
    <xdr:sp macro="" textlink="">
      <xdr:nvSpPr>
        <xdr:cNvPr id="29" name="正方形/長方形 28">
          <a:extLst>
            <a:ext uri="{FF2B5EF4-FFF2-40B4-BE49-F238E27FC236}">
              <a16:creationId xmlns:a16="http://schemas.microsoft.com/office/drawing/2014/main" xmlns="" id="{00000000-0008-0000-0400-00001D000000}"/>
            </a:ext>
          </a:extLst>
        </xdr:cNvPr>
        <xdr:cNvSpPr/>
      </xdr:nvSpPr>
      <xdr:spPr>
        <a:xfrm>
          <a:off x="10125075" y="19335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53</xdr:col>
      <xdr:colOff>28575</xdr:colOff>
      <xdr:row>18</xdr:row>
      <xdr:rowOff>123825</xdr:rowOff>
    </xdr:from>
    <xdr:to>
      <xdr:col>54</xdr:col>
      <xdr:colOff>4003</xdr:colOff>
      <xdr:row>19</xdr:row>
      <xdr:rowOff>92213</xdr:rowOff>
    </xdr:to>
    <xdr:sp macro="" textlink="">
      <xdr:nvSpPr>
        <xdr:cNvPr id="32" name="正方形/長方形 31">
          <a:extLst>
            <a:ext uri="{FF2B5EF4-FFF2-40B4-BE49-F238E27FC236}">
              <a16:creationId xmlns:a16="http://schemas.microsoft.com/office/drawing/2014/main" xmlns="" id="{00000000-0008-0000-0400-000020000000}"/>
            </a:ext>
          </a:extLst>
        </xdr:cNvPr>
        <xdr:cNvSpPr/>
      </xdr:nvSpPr>
      <xdr:spPr>
        <a:xfrm>
          <a:off x="10153650" y="36576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53</xdr:col>
      <xdr:colOff>28575</xdr:colOff>
      <xdr:row>20</xdr:row>
      <xdr:rowOff>161925</xdr:rowOff>
    </xdr:from>
    <xdr:to>
      <xdr:col>54</xdr:col>
      <xdr:colOff>4003</xdr:colOff>
      <xdr:row>21</xdr:row>
      <xdr:rowOff>130313</xdr:rowOff>
    </xdr:to>
    <xdr:sp macro="" textlink="">
      <xdr:nvSpPr>
        <xdr:cNvPr id="34" name="正方形/長方形 33">
          <a:extLst>
            <a:ext uri="{FF2B5EF4-FFF2-40B4-BE49-F238E27FC236}">
              <a16:creationId xmlns:a16="http://schemas.microsoft.com/office/drawing/2014/main" xmlns="" id="{00000000-0008-0000-0400-000022000000}"/>
            </a:ext>
          </a:extLst>
        </xdr:cNvPr>
        <xdr:cNvSpPr/>
      </xdr:nvSpPr>
      <xdr:spPr>
        <a:xfrm>
          <a:off x="10153650" y="40957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53</xdr:col>
      <xdr:colOff>9525</xdr:colOff>
      <xdr:row>30</xdr:row>
      <xdr:rowOff>9525</xdr:rowOff>
    </xdr:from>
    <xdr:to>
      <xdr:col>53</xdr:col>
      <xdr:colOff>173100</xdr:colOff>
      <xdr:row>31</xdr:row>
      <xdr:rowOff>28575</xdr:rowOff>
    </xdr:to>
    <xdr:sp macro="" textlink="">
      <xdr:nvSpPr>
        <xdr:cNvPr id="36" name="正方形/長方形 35">
          <a:extLst>
            <a:ext uri="{FF2B5EF4-FFF2-40B4-BE49-F238E27FC236}">
              <a16:creationId xmlns:a16="http://schemas.microsoft.com/office/drawing/2014/main" xmlns="" id="{00000000-0008-0000-0400-000024000000}"/>
            </a:ext>
          </a:extLst>
        </xdr:cNvPr>
        <xdr:cNvSpPr/>
      </xdr:nvSpPr>
      <xdr:spPr>
        <a:xfrm>
          <a:off x="10134600" y="5943600"/>
          <a:ext cx="16357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53</xdr:col>
      <xdr:colOff>9525</xdr:colOff>
      <xdr:row>36</xdr:row>
      <xdr:rowOff>123825</xdr:rowOff>
    </xdr:from>
    <xdr:to>
      <xdr:col>53</xdr:col>
      <xdr:colOff>175453</xdr:colOff>
      <xdr:row>37</xdr:row>
      <xdr:rowOff>92213</xdr:rowOff>
    </xdr:to>
    <xdr:sp macro="" textlink="">
      <xdr:nvSpPr>
        <xdr:cNvPr id="37" name="正方形/長方形 36">
          <a:extLst>
            <a:ext uri="{FF2B5EF4-FFF2-40B4-BE49-F238E27FC236}">
              <a16:creationId xmlns:a16="http://schemas.microsoft.com/office/drawing/2014/main" xmlns="" id="{00000000-0008-0000-0400-000025000000}"/>
            </a:ext>
          </a:extLst>
        </xdr:cNvPr>
        <xdr:cNvSpPr/>
      </xdr:nvSpPr>
      <xdr:spPr>
        <a:xfrm>
          <a:off x="10134600" y="72580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52</xdr:col>
      <xdr:colOff>188819</xdr:colOff>
      <xdr:row>47</xdr:row>
      <xdr:rowOff>184337</xdr:rowOff>
    </xdr:from>
    <xdr:to>
      <xdr:col>53</xdr:col>
      <xdr:colOff>169769</xdr:colOff>
      <xdr:row>48</xdr:row>
      <xdr:rowOff>174812</xdr:rowOff>
    </xdr:to>
    <xdr:sp macro="" textlink="">
      <xdr:nvSpPr>
        <xdr:cNvPr id="38" name="正方形/長方形 37">
          <a:extLst>
            <a:ext uri="{FF2B5EF4-FFF2-40B4-BE49-F238E27FC236}">
              <a16:creationId xmlns:a16="http://schemas.microsoft.com/office/drawing/2014/main" xmlns="" id="{00000000-0008-0000-0400-000026000000}"/>
            </a:ext>
          </a:extLst>
        </xdr:cNvPr>
        <xdr:cNvSpPr/>
      </xdr:nvSpPr>
      <xdr:spPr>
        <a:xfrm>
          <a:off x="10128437" y="9586072"/>
          <a:ext cx="171450" cy="1921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editAs="oneCell">
    <xdr:from>
      <xdr:col>55</xdr:col>
      <xdr:colOff>0</xdr:colOff>
      <xdr:row>6</xdr:row>
      <xdr:rowOff>89648</xdr:rowOff>
    </xdr:from>
    <xdr:to>
      <xdr:col>141</xdr:col>
      <xdr:colOff>67235</xdr:colOff>
      <xdr:row>49</xdr:row>
      <xdr:rowOff>159152</xdr:rowOff>
    </xdr:to>
    <xdr:pic>
      <xdr:nvPicPr>
        <xdr:cNvPr id="39" name="図 38"/>
        <xdr:cNvPicPr>
          <a:picLocks noChangeAspect="1"/>
        </xdr:cNvPicPr>
      </xdr:nvPicPr>
      <xdr:blipFill>
        <a:blip xmlns:r="http://schemas.openxmlformats.org/officeDocument/2006/relationships" r:embed="rId5"/>
        <a:stretch>
          <a:fillRect/>
        </a:stretch>
      </xdr:blipFill>
      <xdr:spPr>
        <a:xfrm>
          <a:off x="10511118" y="1221442"/>
          <a:ext cx="16450235" cy="87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299357</xdr:colOff>
      <xdr:row>5</xdr:row>
      <xdr:rowOff>163286</xdr:rowOff>
    </xdr:from>
    <xdr:to>
      <xdr:col>4</xdr:col>
      <xdr:colOff>1027423</xdr:colOff>
      <xdr:row>9</xdr:row>
      <xdr:rowOff>230204</xdr:rowOff>
    </xdr:to>
    <xdr:sp macro="" textlink="">
      <xdr:nvSpPr>
        <xdr:cNvPr id="2" name="正方形/長方形 1">
          <a:extLst>
            <a:ext uri="{FF2B5EF4-FFF2-40B4-BE49-F238E27FC236}">
              <a16:creationId xmlns:a16="http://schemas.microsoft.com/office/drawing/2014/main" xmlns="" id="{00000000-0008-0000-0500-000002000000}"/>
            </a:ext>
          </a:extLst>
        </xdr:cNvPr>
        <xdr:cNvSpPr/>
      </xdr:nvSpPr>
      <xdr:spPr>
        <a:xfrm>
          <a:off x="1986643" y="1401536"/>
          <a:ext cx="2115994" cy="77448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overflow" horzOverflow="overflow" rtlCol="0" anchor="t"/>
        <a:lstStyle/>
        <a:p>
          <a:pPr algn="l"/>
          <a:r>
            <a:rPr kumimoji="1" lang="ja-JP" altLang="en-US" sz="1100" b="1">
              <a:solidFill>
                <a:schemeClr val="bg1"/>
              </a:solidFill>
              <a:latin typeface="Meiryo UI" panose="020B0604030504040204" pitchFamily="50" charset="-128"/>
              <a:ea typeface="Meiryo UI" panose="020B0604030504040204" pitchFamily="50" charset="-128"/>
            </a:rPr>
            <a:t>＜</a:t>
          </a:r>
          <a:r>
            <a:rPr kumimoji="1" lang="en-US" altLang="ja-JP" sz="1100" b="1">
              <a:solidFill>
                <a:schemeClr val="bg1"/>
              </a:solidFill>
              <a:latin typeface="Meiryo UI" panose="020B0604030504040204" pitchFamily="50" charset="-128"/>
              <a:ea typeface="Meiryo UI" panose="020B0604030504040204" pitchFamily="50" charset="-128"/>
            </a:rPr>
            <a:t>NRI</a:t>
          </a:r>
          <a:r>
            <a:rPr kumimoji="1" lang="ja-JP" altLang="en-US" sz="1100" b="1">
              <a:solidFill>
                <a:schemeClr val="bg1"/>
              </a:solidFill>
              <a:latin typeface="Meiryo UI" panose="020B0604030504040204" pitchFamily="50" charset="-128"/>
              <a:ea typeface="Meiryo UI" panose="020B0604030504040204" pitchFamily="50" charset="-128"/>
            </a:rPr>
            <a:t>メモ＞</a:t>
          </a:r>
          <a:endParaRPr kumimoji="1" lang="en-US" altLang="ja-JP" sz="1100" b="1">
            <a:solidFill>
              <a:schemeClr val="bg1"/>
            </a:solidFill>
            <a:latin typeface="Meiryo UI" panose="020B0604030504040204" pitchFamily="50" charset="-128"/>
            <a:ea typeface="Meiryo UI" panose="020B0604030504040204" pitchFamily="50" charset="-128"/>
          </a:endParaRPr>
        </a:p>
        <a:p>
          <a:pPr algn="l"/>
          <a:r>
            <a:rPr kumimoji="1" lang="ja-JP" altLang="en-US" sz="1100">
              <a:solidFill>
                <a:schemeClr val="bg1"/>
              </a:solidFill>
              <a:latin typeface="Meiryo UI" panose="020B0604030504040204" pitchFamily="50" charset="-128"/>
              <a:ea typeface="Meiryo UI" panose="020B0604030504040204" pitchFamily="50" charset="-128"/>
            </a:rPr>
            <a:t>画面標準仕様により削除。</a:t>
          </a:r>
        </a:p>
      </xdr:txBody>
    </xdr:sp>
    <xdr:clientData/>
  </xdr:twoCellAnchor>
  <xdr:twoCellAnchor>
    <xdr:from>
      <xdr:col>4</xdr:col>
      <xdr:colOff>1027423</xdr:colOff>
      <xdr:row>3</xdr:row>
      <xdr:rowOff>94410</xdr:rowOff>
    </xdr:from>
    <xdr:to>
      <xdr:col>5</xdr:col>
      <xdr:colOff>0</xdr:colOff>
      <xdr:row>8</xdr:row>
      <xdr:rowOff>19852</xdr:rowOff>
    </xdr:to>
    <xdr:cxnSp macro="">
      <xdr:nvCxnSpPr>
        <xdr:cNvPr id="3" name="直線コネクタ 2">
          <a:extLst>
            <a:ext uri="{FF2B5EF4-FFF2-40B4-BE49-F238E27FC236}">
              <a16:creationId xmlns:a16="http://schemas.microsoft.com/office/drawing/2014/main" xmlns="" id="{00000000-0008-0000-0500-000003000000}"/>
            </a:ext>
          </a:extLst>
        </xdr:cNvPr>
        <xdr:cNvCxnSpPr>
          <a:stCxn id="2" idx="3"/>
          <a:endCxn id="4" idx="1"/>
        </xdr:cNvCxnSpPr>
      </xdr:nvCxnSpPr>
      <xdr:spPr>
        <a:xfrm flipV="1">
          <a:off x="4102637" y="978874"/>
          <a:ext cx="333292" cy="809907"/>
        </a:xfrm>
        <a:prstGeom prst="line">
          <a:avLst/>
        </a:prstGeom>
      </xdr:spPr>
      <xdr:style>
        <a:lnRef idx="2">
          <a:schemeClr val="accent4">
            <a:shade val="50000"/>
          </a:schemeClr>
        </a:lnRef>
        <a:fillRef idx="1">
          <a:schemeClr val="accent4"/>
        </a:fillRef>
        <a:effectRef idx="0">
          <a:schemeClr val="accent4"/>
        </a:effectRef>
        <a:fontRef idx="minor">
          <a:schemeClr val="lt1"/>
        </a:fontRef>
      </xdr:style>
    </xdr:cxnSp>
    <xdr:clientData/>
  </xdr:twoCellAnchor>
  <xdr:twoCellAnchor>
    <xdr:from>
      <xdr:col>5</xdr:col>
      <xdr:colOff>0</xdr:colOff>
      <xdr:row>3</xdr:row>
      <xdr:rowOff>0</xdr:rowOff>
    </xdr:from>
    <xdr:to>
      <xdr:col>5</xdr:col>
      <xdr:colOff>694764</xdr:colOff>
      <xdr:row>4</xdr:row>
      <xdr:rowOff>11926</xdr:rowOff>
    </xdr:to>
    <xdr:sp macro="" textlink="">
      <xdr:nvSpPr>
        <xdr:cNvPr id="4" name="フローチャート: 処理 3">
          <a:extLst>
            <a:ext uri="{FF2B5EF4-FFF2-40B4-BE49-F238E27FC236}">
              <a16:creationId xmlns:a16="http://schemas.microsoft.com/office/drawing/2014/main" xmlns="" id="{00000000-0008-0000-0500-000004000000}"/>
            </a:ext>
          </a:extLst>
        </xdr:cNvPr>
        <xdr:cNvSpPr/>
      </xdr:nvSpPr>
      <xdr:spPr>
        <a:xfrm>
          <a:off x="4435929" y="884464"/>
          <a:ext cx="694764" cy="188819"/>
        </a:xfrm>
        <a:prstGeom prst="flowChartProcess">
          <a:avLst/>
        </a:prstGeom>
        <a:solidFill>
          <a:schemeClr val="accent4">
            <a:alpha val="5000"/>
          </a:schemeClr>
        </a:solidFill>
        <a:ln w="19050">
          <a:prstDash val="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857250</xdr:colOff>
      <xdr:row>8</xdr:row>
      <xdr:rowOff>9525</xdr:rowOff>
    </xdr:from>
    <xdr:to>
      <xdr:col>7</xdr:col>
      <xdr:colOff>91888</xdr:colOff>
      <xdr:row>10</xdr:row>
      <xdr:rowOff>143100</xdr:rowOff>
    </xdr:to>
    <xdr:sp macro="" textlink="">
      <xdr:nvSpPr>
        <xdr:cNvPr id="5" name="角丸四角形吹き出し 4">
          <a:extLst>
            <a:ext uri="{FF2B5EF4-FFF2-40B4-BE49-F238E27FC236}">
              <a16:creationId xmlns:a16="http://schemas.microsoft.com/office/drawing/2014/main" xmlns="" id="{00000000-0008-0000-0500-000005000000}"/>
            </a:ext>
          </a:extLst>
        </xdr:cNvPr>
        <xdr:cNvSpPr/>
      </xdr:nvSpPr>
      <xdr:spPr>
        <a:xfrm>
          <a:off x="5295900" y="2133600"/>
          <a:ext cx="2377888" cy="676500"/>
        </a:xfrm>
        <a:prstGeom prst="wedgeRoundRectCallout">
          <a:avLst>
            <a:gd name="adj1" fmla="val -43986"/>
            <a:gd name="adj2" fmla="val -84850"/>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現法、ログインユーザ</a:t>
          </a:r>
          <a:r>
            <a:rPr kumimoji="1" lang="en-US" altLang="ja-JP" sz="800">
              <a:latin typeface="Meiryo UI" panose="020B0604030504040204" pitchFamily="50" charset="-128"/>
              <a:ea typeface="Meiryo UI" panose="020B0604030504040204" pitchFamily="50" charset="-128"/>
            </a:rPr>
            <a:t>ID</a:t>
          </a:r>
          <a:r>
            <a:rPr kumimoji="1" lang="ja-JP" altLang="en-US" sz="800">
              <a:latin typeface="Meiryo UI" panose="020B0604030504040204" pitchFamily="50" charset="-128"/>
              <a:ea typeface="Meiryo UI" panose="020B0604030504040204" pitchFamily="50" charset="-128"/>
            </a:rPr>
            <a:t>、ログインユーザ名、画面表示日時はペンディング中</a:t>
          </a:r>
          <a:endParaRPr kumimoji="1" lang="en-US" altLang="ja-JP" sz="800">
            <a:latin typeface="Meiryo UI" panose="020B0604030504040204" pitchFamily="50" charset="-128"/>
            <a:ea typeface="Meiryo UI" panose="020B0604030504040204" pitchFamily="50" charset="-128"/>
          </a:endParaRPr>
        </a:p>
      </xdr:txBody>
    </xdr:sp>
    <xdr:clientData/>
  </xdr:twoCellAnchor>
  <xdr:twoCellAnchor>
    <xdr:from>
      <xdr:col>11</xdr:col>
      <xdr:colOff>66675</xdr:colOff>
      <xdr:row>39</xdr:row>
      <xdr:rowOff>28575</xdr:rowOff>
    </xdr:from>
    <xdr:to>
      <xdr:col>12</xdr:col>
      <xdr:colOff>542925</xdr:colOff>
      <xdr:row>42</xdr:row>
      <xdr:rowOff>47626</xdr:rowOff>
    </xdr:to>
    <xdr:sp macro="" textlink="">
      <xdr:nvSpPr>
        <xdr:cNvPr id="6" name="角丸四角形吹き出し 5">
          <a:extLst>
            <a:ext uri="{FF2B5EF4-FFF2-40B4-BE49-F238E27FC236}">
              <a16:creationId xmlns:a16="http://schemas.microsoft.com/office/drawing/2014/main" xmlns="" id="{00000000-0008-0000-0500-000006000000}"/>
            </a:ext>
          </a:extLst>
        </xdr:cNvPr>
        <xdr:cNvSpPr/>
      </xdr:nvSpPr>
      <xdr:spPr>
        <a:xfrm>
          <a:off x="12106275" y="8896350"/>
          <a:ext cx="2038350" cy="561976"/>
        </a:xfrm>
        <a:prstGeom prst="wedgeRoundRectCallout">
          <a:avLst>
            <a:gd name="adj1" fmla="val 55628"/>
            <a:gd name="adj2" fmla="val 68482"/>
            <a:gd name="adj3" fmla="val 16667"/>
          </a:avLst>
        </a:prstGeom>
        <a:solidFill>
          <a:srgbClr val="FFFF00"/>
        </a:solidFill>
        <a:ln w="9525">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l"/>
          <a:r>
            <a:rPr lang="en-US" altLang="zh-CN" sz="800">
              <a:latin typeface="Meiryo UI" panose="020B0604030504040204" pitchFamily="50" charset="-128"/>
              <a:ea typeface="Meiryo UI" panose="020B0604030504040204" pitchFamily="50" charset="-128"/>
            </a:rPr>
            <a:t>【NRI</a:t>
          </a:r>
          <a:r>
            <a:rPr lang="ja-JP" altLang="en-US" sz="800">
              <a:latin typeface="Meiryo UI" panose="020B0604030504040204" pitchFamily="50" charset="-128"/>
              <a:ea typeface="Meiryo UI" panose="020B0604030504040204" pitchFamily="50" charset="-128"/>
            </a:rPr>
            <a:t>メモ</a:t>
          </a:r>
          <a:r>
            <a:rPr lang="en-US" altLang="zh-CN" sz="800">
              <a:latin typeface="Meiryo UI" panose="020B0604030504040204" pitchFamily="50" charset="-128"/>
              <a:ea typeface="Meiryo UI" panose="020B0604030504040204" pitchFamily="50" charset="-128"/>
            </a:rPr>
            <a:t>】</a:t>
          </a:r>
        </a:p>
        <a:p>
          <a:pPr algn="l"/>
          <a:r>
            <a:rPr lang="ja-JP" altLang="en-US" sz="800">
              <a:latin typeface="Meiryo UI" panose="020B0604030504040204" pitchFamily="50" charset="-128"/>
              <a:ea typeface="Meiryo UI" panose="020B0604030504040204" pitchFamily="50" charset="-128"/>
            </a:rPr>
            <a:t>件数の選択肢は詳細設計で確認する。</a:t>
          </a:r>
          <a:endParaRPr lang="en-US" altLang="ja-JP" sz="800">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76200</xdr:colOff>
      <xdr:row>1</xdr:row>
      <xdr:rowOff>142875</xdr:rowOff>
    </xdr:from>
    <xdr:to>
      <xdr:col>7</xdr:col>
      <xdr:colOff>1114425</xdr:colOff>
      <xdr:row>4</xdr:row>
      <xdr:rowOff>123825</xdr:rowOff>
    </xdr:to>
    <xdr:sp macro="" textlink="">
      <xdr:nvSpPr>
        <xdr:cNvPr id="11" name="角丸四角形吹き出し 10">
          <a:extLst>
            <a:ext uri="{FF2B5EF4-FFF2-40B4-BE49-F238E27FC236}">
              <a16:creationId xmlns:a16="http://schemas.microsoft.com/office/drawing/2014/main" xmlns="" id="{00000000-0008-0000-0600-00000B000000}"/>
            </a:ext>
          </a:extLst>
        </xdr:cNvPr>
        <xdr:cNvSpPr/>
      </xdr:nvSpPr>
      <xdr:spPr>
        <a:xfrm>
          <a:off x="8210550" y="323850"/>
          <a:ext cx="1428750" cy="523875"/>
        </a:xfrm>
        <a:prstGeom prst="wedgeRoundRectCallout">
          <a:avLst>
            <a:gd name="adj1" fmla="val -20960"/>
            <a:gd name="adj2" fmla="val 96575"/>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kumimoji="1" lang="en-US" altLang="ja-JP" sz="800" b="0">
              <a:solidFill>
                <a:schemeClr val="bg1"/>
              </a:solidFill>
              <a:latin typeface="Meiryo UI" panose="020B0604030504040204" pitchFamily="50" charset="-128"/>
              <a:ea typeface="Meiryo UI" panose="020B0604030504040204" pitchFamily="50" charset="-128"/>
            </a:rPr>
            <a:t>【</a:t>
          </a:r>
          <a:r>
            <a:rPr kumimoji="1" lang="ja-JP" altLang="en-US" sz="800" b="0">
              <a:solidFill>
                <a:schemeClr val="bg1"/>
              </a:solidFill>
              <a:latin typeface="Meiryo UI" panose="020B0604030504040204" pitchFamily="50" charset="-128"/>
              <a:ea typeface="Meiryo UI" panose="020B0604030504040204" pitchFamily="50" charset="-128"/>
            </a:rPr>
            <a:t>外部設計</a:t>
          </a:r>
          <a:r>
            <a:rPr kumimoji="1" lang="en-US" altLang="ja-JP" sz="800" b="0">
              <a:solidFill>
                <a:schemeClr val="bg1"/>
              </a:solidFill>
              <a:latin typeface="Meiryo UI" panose="020B0604030504040204" pitchFamily="50" charset="-128"/>
              <a:ea typeface="Meiryo UI" panose="020B0604030504040204" pitchFamily="50" charset="-128"/>
            </a:rPr>
            <a:t>】</a:t>
          </a:r>
        </a:p>
        <a:p>
          <a:r>
            <a:rPr kumimoji="1" lang="ja-JP" altLang="en-US" sz="800" b="0">
              <a:solidFill>
                <a:schemeClr val="bg1"/>
              </a:solidFill>
              <a:latin typeface="Meiryo UI" panose="020B0604030504040204" pitchFamily="50" charset="-128"/>
              <a:ea typeface="Meiryo UI" panose="020B0604030504040204" pitchFamily="50" charset="-128"/>
            </a:rPr>
            <a:t>メッセージ</a:t>
          </a:r>
          <a:r>
            <a:rPr kumimoji="1" lang="en-US" altLang="ja-JP" sz="800" b="0">
              <a:solidFill>
                <a:schemeClr val="bg1"/>
              </a:solidFill>
              <a:latin typeface="Meiryo UI" panose="020B0604030504040204" pitchFamily="50" charset="-128"/>
              <a:ea typeface="Meiryo UI" panose="020B0604030504040204" pitchFamily="50" charset="-128"/>
            </a:rPr>
            <a:t>ID</a:t>
          </a:r>
          <a:r>
            <a:rPr kumimoji="1" lang="ja-JP" altLang="en-US" sz="800" b="0">
              <a:solidFill>
                <a:schemeClr val="bg1"/>
              </a:solidFill>
              <a:latin typeface="Meiryo UI" panose="020B0604030504040204" pitchFamily="50" charset="-128"/>
              <a:ea typeface="Meiryo UI" panose="020B0604030504040204" pitchFamily="50" charset="-128"/>
            </a:rPr>
            <a:t>採番後に記載</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1381125</xdr:colOff>
      <xdr:row>0</xdr:row>
      <xdr:rowOff>76200</xdr:rowOff>
    </xdr:from>
    <xdr:to>
      <xdr:col>8</xdr:col>
      <xdr:colOff>34290</xdr:colOff>
      <xdr:row>4</xdr:row>
      <xdr:rowOff>9525</xdr:rowOff>
    </xdr:to>
    <xdr:sp macro="" textlink="">
      <xdr:nvSpPr>
        <xdr:cNvPr id="5" name="角丸四角形吹き出し 4">
          <a:extLst>
            <a:ext uri="{FF2B5EF4-FFF2-40B4-BE49-F238E27FC236}">
              <a16:creationId xmlns:a16="http://schemas.microsoft.com/office/drawing/2014/main" xmlns="" id="{00000000-0008-0000-0700-000005000000}"/>
            </a:ext>
          </a:extLst>
        </xdr:cNvPr>
        <xdr:cNvSpPr/>
      </xdr:nvSpPr>
      <xdr:spPr>
        <a:xfrm>
          <a:off x="9829800" y="76200"/>
          <a:ext cx="1805940" cy="542925"/>
        </a:xfrm>
        <a:prstGeom prst="wedgeRoundRectCallout">
          <a:avLst>
            <a:gd name="adj1" fmla="val 3236"/>
            <a:gd name="adj2" fmla="val 108917"/>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APIID</a:t>
          </a:r>
          <a:r>
            <a:rPr kumimoji="1" lang="ja-JP" altLang="en-US" sz="800">
              <a:latin typeface="Meiryo UI" panose="020B0604030504040204" pitchFamily="50" charset="-128"/>
              <a:ea typeface="Meiryo UI" panose="020B0604030504040204" pitchFamily="50" charset="-128"/>
            </a:rPr>
            <a:t>は採番後に記載する。</a:t>
          </a:r>
          <a:endParaRPr kumimoji="1" lang="en-US" altLang="ja-JP" sz="800">
            <a:latin typeface="Meiryo UI" panose="020B0604030504040204" pitchFamily="50" charset="-128"/>
            <a:ea typeface="Meiryo UI" panose="020B0604030504040204" pitchFamily="50" charset="-128"/>
          </a:endParaRPr>
        </a:p>
      </xdr:txBody>
    </xdr:sp>
    <xdr:clientData/>
  </xdr:twoCellAnchor>
  <xdr:twoCellAnchor>
    <xdr:from>
      <xdr:col>5</xdr:col>
      <xdr:colOff>3648075</xdr:colOff>
      <xdr:row>18</xdr:row>
      <xdr:rowOff>142876</xdr:rowOff>
    </xdr:from>
    <xdr:to>
      <xdr:col>7</xdr:col>
      <xdr:colOff>161925</xdr:colOff>
      <xdr:row>24</xdr:row>
      <xdr:rowOff>38101</xdr:rowOff>
    </xdr:to>
    <xdr:sp macro="" textlink="">
      <xdr:nvSpPr>
        <xdr:cNvPr id="4" name="角丸四角形吹き出し 3">
          <a:extLst>
            <a:ext uri="{FF2B5EF4-FFF2-40B4-BE49-F238E27FC236}">
              <a16:creationId xmlns:a16="http://schemas.microsoft.com/office/drawing/2014/main" xmlns="" id="{00000000-0008-0000-0700-000004000000}"/>
            </a:ext>
          </a:extLst>
        </xdr:cNvPr>
        <xdr:cNvSpPr/>
      </xdr:nvSpPr>
      <xdr:spPr>
        <a:xfrm>
          <a:off x="8239125" y="14068426"/>
          <a:ext cx="2914650" cy="1314450"/>
        </a:xfrm>
        <a:prstGeom prst="wedgeRoundRectCallout">
          <a:avLst>
            <a:gd name="adj1" fmla="val -68955"/>
            <a:gd name="adj2" fmla="val 13776"/>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処理概要が要確認、内部</a:t>
          </a:r>
          <a:r>
            <a:rPr kumimoji="1" lang="en-US" altLang="ja-JP" sz="800">
              <a:solidFill>
                <a:sysClr val="windowText" lastClr="000000"/>
              </a:solidFill>
              <a:latin typeface="Meiryo UI" panose="020B0604030504040204" pitchFamily="50" charset="-128"/>
              <a:ea typeface="Meiryo UI" panose="020B0604030504040204" pitchFamily="50" charset="-128"/>
            </a:rPr>
            <a:t>QA No.447</a:t>
          </a:r>
          <a:r>
            <a:rPr kumimoji="1" lang="ja-JP" altLang="en-US" sz="800">
              <a:solidFill>
                <a:sysClr val="windowText" lastClr="000000"/>
              </a:solidFill>
              <a:latin typeface="Meiryo UI" panose="020B0604030504040204" pitchFamily="50" charset="-128"/>
              <a:ea typeface="Meiryo UI" panose="020B0604030504040204" pitchFamily="50" charset="-128"/>
            </a:rPr>
            <a:t>確認中</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800">
              <a:solidFill>
                <a:sysClr val="windowText" lastClr="000000"/>
              </a:solidFill>
              <a:latin typeface="Meiryo UI" panose="020B0604030504040204" pitchFamily="50" charset="-128"/>
              <a:ea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rPr>
            <a:t>内部</a:t>
          </a:r>
          <a:r>
            <a:rPr kumimoji="1" lang="en-US" altLang="ja-JP" sz="800">
              <a:solidFill>
                <a:sysClr val="windowText" lastClr="000000"/>
              </a:solidFill>
              <a:latin typeface="Meiryo UI" panose="020B0604030504040204" pitchFamily="50" charset="-128"/>
              <a:ea typeface="Meiryo UI" panose="020B0604030504040204" pitchFamily="50" charset="-128"/>
            </a:rPr>
            <a:t>】B</a:t>
          </a:r>
          <a:r>
            <a:rPr kumimoji="1" lang="ja-JP" altLang="en-US" sz="800">
              <a:solidFill>
                <a:sysClr val="windowText" lastClr="000000"/>
              </a:solidFill>
              <a:latin typeface="Meiryo UI" panose="020B0604030504040204" pitchFamily="50" charset="-128"/>
              <a:ea typeface="Meiryo UI" panose="020B0604030504040204" pitchFamily="50" charset="-128"/>
            </a:rPr>
            <a:t>領域</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外部設計</a:t>
          </a:r>
          <a:r>
            <a:rPr kumimoji="1" lang="en-US" altLang="ja-JP" sz="800">
              <a:solidFill>
                <a:sysClr val="windowText" lastClr="000000"/>
              </a:solidFill>
              <a:latin typeface="Meiryo UI" panose="020B0604030504040204" pitchFamily="50" charset="-128"/>
              <a:ea typeface="Meiryo UI" panose="020B0604030504040204" pitchFamily="50" charset="-128"/>
            </a:rPr>
            <a:t>QA</a:t>
          </a:r>
          <a:r>
            <a:rPr kumimoji="1" lang="ja-JP" altLang="en-US" sz="800">
              <a:solidFill>
                <a:sysClr val="windowText" lastClr="000000"/>
              </a:solidFill>
              <a:latin typeface="Meiryo UI" panose="020B0604030504040204" pitchFamily="50" charset="-128"/>
              <a:ea typeface="Meiryo UI" panose="020B0604030504040204" pitchFamily="50" charset="-128"/>
            </a:rPr>
            <a:t>表</a:t>
          </a:r>
          <a:r>
            <a:rPr kumimoji="1" lang="en-US" altLang="ja-JP" sz="800">
              <a:solidFill>
                <a:sysClr val="windowText" lastClr="000000"/>
              </a:solidFill>
              <a:latin typeface="Meiryo UI" panose="020B0604030504040204" pitchFamily="50" charset="-128"/>
              <a:ea typeface="Meiryo UI" panose="020B0604030504040204" pitchFamily="50" charset="-128"/>
            </a:rPr>
            <a:t>.xlsx	221610211</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ミスミ指摘</a:t>
          </a:r>
          <a:r>
            <a:rPr kumimoji="1" lang="en-US" altLang="ja-JP" sz="800">
              <a:solidFill>
                <a:sysClr val="windowText" lastClr="000000"/>
              </a:solidFill>
              <a:latin typeface="Meiryo UI" panose="020B0604030504040204" pitchFamily="50" charset="-128"/>
              <a:ea typeface="Meiryo UI" panose="020B0604030504040204" pitchFamily="50" charset="-128"/>
            </a:rPr>
            <a:t>No.645</a:t>
          </a:r>
          <a:r>
            <a:rPr kumimoji="1" lang="ja-JP" altLang="en-US" sz="800">
              <a:solidFill>
                <a:sysClr val="windowText" lastClr="000000"/>
              </a:solidFill>
              <a:latin typeface="Meiryo UI" panose="020B0604030504040204" pitchFamily="50" charset="-128"/>
              <a:ea typeface="Meiryo UI" panose="020B0604030504040204" pitchFamily="50" charset="-128"/>
            </a:rPr>
            <a:t>より、</a:t>
          </a:r>
          <a:r>
            <a:rPr kumimoji="1" lang="en-US" altLang="ja-JP" sz="800">
              <a:solidFill>
                <a:sysClr val="windowText" lastClr="000000"/>
              </a:solidFill>
              <a:latin typeface="Meiryo UI" panose="020B0604030504040204" pitchFamily="50" charset="-128"/>
              <a:ea typeface="Meiryo UI" panose="020B0604030504040204" pitchFamily="50" charset="-128"/>
            </a:rPr>
            <a:t>BOM</a:t>
          </a:r>
          <a:r>
            <a:rPr kumimoji="1" lang="ja-JP" altLang="en-US" sz="800">
              <a:solidFill>
                <a:sysClr val="windowText" lastClr="000000"/>
              </a:solidFill>
              <a:latin typeface="Meiryo UI" panose="020B0604030504040204" pitchFamily="50" charset="-128"/>
              <a:ea typeface="Meiryo UI" panose="020B0604030504040204" pitchFamily="50" charset="-128"/>
            </a:rPr>
            <a:t>構成品連番は「リンク」から「ラベル」に修正しました。</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tabSelected="1" view="pageBreakPreview" zoomScaleNormal="100" zoomScaleSheetLayoutView="100" workbookViewId="0">
      <pane ySplit="3" topLeftCell="A4" activePane="bottomLeft" state="frozen"/>
      <selection activeCell="AM16" sqref="AM16"/>
      <selection pane="bottomLeft" activeCell="X38" sqref="X38:AD38"/>
    </sheetView>
  </sheetViews>
  <sheetFormatPr defaultColWidth="4.125" defaultRowHeight="13.5"/>
  <sheetData>
    <row r="1" spans="1:30" ht="14.45" customHeight="1">
      <c r="A1" s="388" t="s">
        <v>66</v>
      </c>
      <c r="B1" s="388"/>
      <c r="C1" s="388"/>
      <c r="D1" s="388"/>
      <c r="E1" s="388"/>
      <c r="F1" s="388"/>
      <c r="G1" s="389" t="s">
        <v>67</v>
      </c>
      <c r="H1" s="389"/>
      <c r="I1" s="389"/>
      <c r="J1" s="389"/>
      <c r="K1" s="389"/>
      <c r="L1" s="389"/>
      <c r="M1" s="389"/>
      <c r="N1" s="389"/>
      <c r="O1" s="389"/>
      <c r="P1" s="389"/>
      <c r="Q1" s="389"/>
      <c r="R1" s="389"/>
      <c r="S1" s="389"/>
      <c r="T1" s="384"/>
      <c r="U1" s="384"/>
      <c r="V1" s="384" t="s">
        <v>57</v>
      </c>
      <c r="W1" s="384"/>
      <c r="X1" s="384"/>
      <c r="Y1" s="384"/>
      <c r="Z1" s="384" t="s">
        <v>58</v>
      </c>
      <c r="AA1" s="384"/>
      <c r="AB1" s="384"/>
      <c r="AC1" s="384"/>
      <c r="AD1" s="384"/>
    </row>
    <row r="2" spans="1:30" ht="14.45" customHeight="1">
      <c r="A2" s="388"/>
      <c r="B2" s="388"/>
      <c r="C2" s="388"/>
      <c r="D2" s="388"/>
      <c r="E2" s="388"/>
      <c r="F2" s="388"/>
      <c r="G2" s="389"/>
      <c r="H2" s="389"/>
      <c r="I2" s="389"/>
      <c r="J2" s="389"/>
      <c r="K2" s="389"/>
      <c r="L2" s="389"/>
      <c r="M2" s="389"/>
      <c r="N2" s="389"/>
      <c r="O2" s="389"/>
      <c r="P2" s="389"/>
      <c r="Q2" s="389"/>
      <c r="R2" s="389"/>
      <c r="S2" s="389"/>
      <c r="T2" s="384" t="s">
        <v>59</v>
      </c>
      <c r="U2" s="384"/>
      <c r="V2" s="385" t="str">
        <f>G6</f>
        <v>LKI楊</v>
      </c>
      <c r="W2" s="386"/>
      <c r="X2" s="386"/>
      <c r="Y2" s="387"/>
      <c r="Z2" s="415">
        <f>D6</f>
        <v>44116</v>
      </c>
      <c r="AA2" s="415"/>
      <c r="AB2" s="415"/>
      <c r="AC2" s="415"/>
      <c r="AD2" s="415"/>
    </row>
    <row r="3" spans="1:30" ht="14.45" customHeight="1">
      <c r="A3" s="388"/>
      <c r="B3" s="388"/>
      <c r="C3" s="388"/>
      <c r="D3" s="388"/>
      <c r="E3" s="388"/>
      <c r="F3" s="388"/>
      <c r="G3" s="389"/>
      <c r="H3" s="389"/>
      <c r="I3" s="389"/>
      <c r="J3" s="389"/>
      <c r="K3" s="389"/>
      <c r="L3" s="389"/>
      <c r="M3" s="389"/>
      <c r="N3" s="389"/>
      <c r="O3" s="389"/>
      <c r="P3" s="389"/>
      <c r="Q3" s="389"/>
      <c r="R3" s="389"/>
      <c r="S3" s="389"/>
      <c r="T3" s="384" t="s">
        <v>60</v>
      </c>
      <c r="U3" s="384"/>
      <c r="V3" s="385" t="str">
        <f>INDEX(G:G,COUNTA(G:G)+3)</f>
        <v>HYN崔程宏</v>
      </c>
      <c r="W3" s="386"/>
      <c r="X3" s="386"/>
      <c r="Y3" s="387"/>
      <c r="Z3" s="393">
        <f>INDEX(D:D,COUNTA(D:D)+4)</f>
        <v>44355</v>
      </c>
      <c r="AA3" s="394"/>
      <c r="AB3" s="394"/>
      <c r="AC3" s="394"/>
      <c r="AD3" s="395"/>
    </row>
    <row r="4" spans="1:30" ht="14.25">
      <c r="A4" s="115"/>
      <c r="B4" s="115"/>
      <c r="C4" s="138"/>
      <c r="D4" s="138"/>
      <c r="E4" s="138"/>
      <c r="F4" s="138"/>
      <c r="G4" s="139"/>
      <c r="H4" s="139"/>
      <c r="I4" s="139"/>
      <c r="J4" s="139"/>
      <c r="K4" s="139"/>
      <c r="L4" s="139"/>
      <c r="M4" s="139"/>
      <c r="N4" s="139"/>
      <c r="O4" s="139"/>
      <c r="P4" s="139"/>
      <c r="Q4" s="139"/>
      <c r="R4" s="139"/>
      <c r="S4" s="140"/>
      <c r="T4" s="13"/>
      <c r="U4" s="13"/>
      <c r="V4" s="13"/>
      <c r="W4" s="13"/>
      <c r="X4" s="13"/>
      <c r="Y4" s="13"/>
      <c r="Z4" s="13"/>
      <c r="AA4" s="13"/>
      <c r="AB4" s="13"/>
      <c r="AC4" s="13"/>
      <c r="AD4" s="14"/>
    </row>
    <row r="5" spans="1:30" ht="14.25">
      <c r="A5" s="414" t="s">
        <v>249</v>
      </c>
      <c r="B5" s="414"/>
      <c r="C5" s="414"/>
      <c r="D5" s="396" t="s">
        <v>61</v>
      </c>
      <c r="E5" s="396"/>
      <c r="F5" s="396"/>
      <c r="G5" s="396" t="s">
        <v>62</v>
      </c>
      <c r="H5" s="396"/>
      <c r="I5" s="396"/>
      <c r="J5" s="396"/>
      <c r="K5" s="396" t="s">
        <v>63</v>
      </c>
      <c r="L5" s="396"/>
      <c r="M5" s="396"/>
      <c r="N5" s="396"/>
      <c r="O5" s="396"/>
      <c r="P5" s="396"/>
      <c r="Q5" s="396"/>
      <c r="R5" s="396"/>
      <c r="S5" s="396"/>
      <c r="T5" s="396"/>
      <c r="U5" s="396"/>
      <c r="V5" s="396"/>
      <c r="W5" s="396"/>
      <c r="X5" s="396" t="s">
        <v>64</v>
      </c>
      <c r="Y5" s="396"/>
      <c r="Z5" s="396"/>
      <c r="AA5" s="396"/>
      <c r="AB5" s="396"/>
      <c r="AC5" s="396"/>
      <c r="AD5" s="396"/>
    </row>
    <row r="6" spans="1:30" ht="99" customHeight="1">
      <c r="A6" s="397" t="s">
        <v>250</v>
      </c>
      <c r="B6" s="398"/>
      <c r="C6" s="399"/>
      <c r="D6" s="397">
        <v>44116</v>
      </c>
      <c r="E6" s="398"/>
      <c r="F6" s="399"/>
      <c r="G6" s="385" t="s">
        <v>182</v>
      </c>
      <c r="H6" s="386"/>
      <c r="I6" s="386"/>
      <c r="J6" s="387"/>
      <c r="K6" s="400" t="s">
        <v>240</v>
      </c>
      <c r="L6" s="401"/>
      <c r="M6" s="401"/>
      <c r="N6" s="401"/>
      <c r="O6" s="401"/>
      <c r="P6" s="401"/>
      <c r="Q6" s="401"/>
      <c r="R6" s="401"/>
      <c r="S6" s="401"/>
      <c r="T6" s="401"/>
      <c r="U6" s="401"/>
      <c r="V6" s="401"/>
      <c r="W6" s="402"/>
      <c r="X6" s="403"/>
      <c r="Y6" s="404"/>
      <c r="Z6" s="404"/>
      <c r="AA6" s="404"/>
      <c r="AB6" s="404"/>
      <c r="AC6" s="404"/>
      <c r="AD6" s="405"/>
    </row>
    <row r="7" spans="1:30" ht="42" customHeight="1">
      <c r="A7" s="390" t="s">
        <v>274</v>
      </c>
      <c r="B7" s="391"/>
      <c r="C7" s="392"/>
      <c r="D7" s="381">
        <v>44120</v>
      </c>
      <c r="E7" s="381"/>
      <c r="F7" s="381"/>
      <c r="G7" s="382" t="s">
        <v>265</v>
      </c>
      <c r="H7" s="382"/>
      <c r="I7" s="382"/>
      <c r="J7" s="382"/>
      <c r="K7" s="406" t="s">
        <v>294</v>
      </c>
      <c r="L7" s="383"/>
      <c r="M7" s="383"/>
      <c r="N7" s="383"/>
      <c r="O7" s="383"/>
      <c r="P7" s="383"/>
      <c r="Q7" s="383"/>
      <c r="R7" s="383"/>
      <c r="S7" s="383"/>
      <c r="T7" s="383"/>
      <c r="U7" s="383"/>
      <c r="V7" s="383"/>
      <c r="W7" s="383"/>
      <c r="X7" s="383"/>
      <c r="Y7" s="383"/>
      <c r="Z7" s="383"/>
      <c r="AA7" s="383"/>
      <c r="AB7" s="383"/>
      <c r="AC7" s="383"/>
      <c r="AD7" s="383"/>
    </row>
    <row r="8" spans="1:30" ht="41.45" customHeight="1">
      <c r="A8" s="390" t="s">
        <v>275</v>
      </c>
      <c r="B8" s="391"/>
      <c r="C8" s="392"/>
      <c r="D8" s="381">
        <v>44123</v>
      </c>
      <c r="E8" s="381"/>
      <c r="F8" s="381"/>
      <c r="G8" s="382" t="s">
        <v>265</v>
      </c>
      <c r="H8" s="382"/>
      <c r="I8" s="382"/>
      <c r="J8" s="382"/>
      <c r="K8" s="407" t="s">
        <v>276</v>
      </c>
      <c r="L8" s="407"/>
      <c r="M8" s="407"/>
      <c r="N8" s="407"/>
      <c r="O8" s="407"/>
      <c r="P8" s="407"/>
      <c r="Q8" s="407"/>
      <c r="R8" s="407"/>
      <c r="S8" s="407"/>
      <c r="T8" s="407"/>
      <c r="U8" s="407"/>
      <c r="V8" s="407"/>
      <c r="W8" s="407"/>
      <c r="X8" s="383"/>
      <c r="Y8" s="383"/>
      <c r="Z8" s="383"/>
      <c r="AA8" s="383"/>
      <c r="AB8" s="383"/>
      <c r="AC8" s="383"/>
      <c r="AD8" s="383"/>
    </row>
    <row r="9" spans="1:30" ht="40.9" customHeight="1">
      <c r="A9" s="390" t="s">
        <v>282</v>
      </c>
      <c r="B9" s="391"/>
      <c r="C9" s="392"/>
      <c r="D9" s="381">
        <v>44123</v>
      </c>
      <c r="E9" s="381"/>
      <c r="F9" s="381"/>
      <c r="G9" s="382" t="s">
        <v>265</v>
      </c>
      <c r="H9" s="382"/>
      <c r="I9" s="382"/>
      <c r="J9" s="382"/>
      <c r="K9" s="406" t="s">
        <v>295</v>
      </c>
      <c r="L9" s="383"/>
      <c r="M9" s="383"/>
      <c r="N9" s="383"/>
      <c r="O9" s="383"/>
      <c r="P9" s="383"/>
      <c r="Q9" s="383"/>
      <c r="R9" s="383"/>
      <c r="S9" s="383"/>
      <c r="T9" s="383"/>
      <c r="U9" s="383"/>
      <c r="V9" s="383"/>
      <c r="W9" s="383"/>
      <c r="X9" s="383"/>
      <c r="Y9" s="383"/>
      <c r="Z9" s="383"/>
      <c r="AA9" s="383"/>
      <c r="AB9" s="383"/>
      <c r="AC9" s="383"/>
      <c r="AD9" s="383"/>
    </row>
    <row r="10" spans="1:30" ht="43.9" customHeight="1">
      <c r="A10" s="390" t="s">
        <v>257</v>
      </c>
      <c r="B10" s="391"/>
      <c r="C10" s="392"/>
      <c r="D10" s="381">
        <v>44123</v>
      </c>
      <c r="E10" s="381"/>
      <c r="F10" s="381"/>
      <c r="G10" s="382" t="s">
        <v>265</v>
      </c>
      <c r="H10" s="382"/>
      <c r="I10" s="382"/>
      <c r="J10" s="382"/>
      <c r="K10" s="383" t="s">
        <v>291</v>
      </c>
      <c r="L10" s="383"/>
      <c r="M10" s="383"/>
      <c r="N10" s="383"/>
      <c r="O10" s="383"/>
      <c r="P10" s="383"/>
      <c r="Q10" s="383"/>
      <c r="R10" s="383"/>
      <c r="S10" s="383"/>
      <c r="T10" s="383"/>
      <c r="U10" s="383"/>
      <c r="V10" s="383"/>
      <c r="W10" s="383"/>
      <c r="X10" s="383"/>
      <c r="Y10" s="383"/>
      <c r="Z10" s="383"/>
      <c r="AA10" s="383"/>
      <c r="AB10" s="383"/>
      <c r="AC10" s="383"/>
      <c r="AD10" s="383"/>
    </row>
    <row r="11" spans="1:30" ht="40.15" customHeight="1">
      <c r="A11" s="390" t="s">
        <v>296</v>
      </c>
      <c r="B11" s="391"/>
      <c r="C11" s="392"/>
      <c r="D11" s="381">
        <v>44123</v>
      </c>
      <c r="E11" s="381"/>
      <c r="F11" s="381"/>
      <c r="G11" s="382" t="s">
        <v>265</v>
      </c>
      <c r="H11" s="382"/>
      <c r="I11" s="382"/>
      <c r="J11" s="382"/>
      <c r="K11" s="383" t="s">
        <v>291</v>
      </c>
      <c r="L11" s="383"/>
      <c r="M11" s="383"/>
      <c r="N11" s="383"/>
      <c r="O11" s="383"/>
      <c r="P11" s="383"/>
      <c r="Q11" s="383"/>
      <c r="R11" s="383"/>
      <c r="S11" s="383"/>
      <c r="T11" s="383"/>
      <c r="U11" s="383"/>
      <c r="V11" s="383"/>
      <c r="W11" s="383"/>
      <c r="X11" s="383"/>
      <c r="Y11" s="383"/>
      <c r="Z11" s="383"/>
      <c r="AA11" s="383"/>
      <c r="AB11" s="383"/>
      <c r="AC11" s="383"/>
      <c r="AD11" s="383"/>
    </row>
    <row r="12" spans="1:30" ht="32.450000000000003" customHeight="1">
      <c r="A12" s="390" t="s">
        <v>297</v>
      </c>
      <c r="B12" s="391"/>
      <c r="C12" s="392"/>
      <c r="D12" s="381">
        <v>44123</v>
      </c>
      <c r="E12" s="381"/>
      <c r="F12" s="381"/>
      <c r="G12" s="382" t="s">
        <v>265</v>
      </c>
      <c r="H12" s="382"/>
      <c r="I12" s="382"/>
      <c r="J12" s="382"/>
      <c r="K12" s="383" t="s">
        <v>298</v>
      </c>
      <c r="L12" s="383"/>
      <c r="M12" s="383"/>
      <c r="N12" s="383"/>
      <c r="O12" s="383"/>
      <c r="P12" s="383"/>
      <c r="Q12" s="383"/>
      <c r="R12" s="383"/>
      <c r="S12" s="383"/>
      <c r="T12" s="383"/>
      <c r="U12" s="383"/>
      <c r="V12" s="383"/>
      <c r="W12" s="383"/>
      <c r="X12" s="383"/>
      <c r="Y12" s="383"/>
      <c r="Z12" s="383"/>
      <c r="AA12" s="383"/>
      <c r="AB12" s="383"/>
      <c r="AC12" s="383"/>
      <c r="AD12" s="383"/>
    </row>
    <row r="13" spans="1:30" ht="42.6" customHeight="1">
      <c r="A13" s="390" t="s">
        <v>299</v>
      </c>
      <c r="B13" s="391"/>
      <c r="C13" s="392"/>
      <c r="D13" s="381">
        <v>44123</v>
      </c>
      <c r="E13" s="381"/>
      <c r="F13" s="381"/>
      <c r="G13" s="382" t="s">
        <v>265</v>
      </c>
      <c r="H13" s="382"/>
      <c r="I13" s="382"/>
      <c r="J13" s="382"/>
      <c r="K13" s="383" t="s">
        <v>300</v>
      </c>
      <c r="L13" s="383"/>
      <c r="M13" s="383"/>
      <c r="N13" s="383"/>
      <c r="O13" s="383"/>
      <c r="P13" s="383"/>
      <c r="Q13" s="383"/>
      <c r="R13" s="383"/>
      <c r="S13" s="383"/>
      <c r="T13" s="383"/>
      <c r="U13" s="383"/>
      <c r="V13" s="383"/>
      <c r="W13" s="383"/>
      <c r="X13" s="383"/>
      <c r="Y13" s="383"/>
      <c r="Z13" s="383"/>
      <c r="AA13" s="383"/>
      <c r="AB13" s="383"/>
      <c r="AC13" s="383"/>
      <c r="AD13" s="383"/>
    </row>
    <row r="14" spans="1:30" ht="43.9" customHeight="1">
      <c r="A14" s="390" t="s">
        <v>301</v>
      </c>
      <c r="B14" s="391"/>
      <c r="C14" s="392"/>
      <c r="D14" s="381">
        <v>44126</v>
      </c>
      <c r="E14" s="381"/>
      <c r="F14" s="381"/>
      <c r="G14" s="382" t="s">
        <v>265</v>
      </c>
      <c r="H14" s="382"/>
      <c r="I14" s="382"/>
      <c r="J14" s="382"/>
      <c r="K14" s="406" t="s">
        <v>308</v>
      </c>
      <c r="L14" s="383"/>
      <c r="M14" s="383"/>
      <c r="N14" s="383"/>
      <c r="O14" s="383"/>
      <c r="P14" s="383"/>
      <c r="Q14" s="383"/>
      <c r="R14" s="383"/>
      <c r="S14" s="383"/>
      <c r="T14" s="383"/>
      <c r="U14" s="383"/>
      <c r="V14" s="383"/>
      <c r="W14" s="383"/>
      <c r="X14" s="383"/>
      <c r="Y14" s="383"/>
      <c r="Z14" s="383"/>
      <c r="AA14" s="383"/>
      <c r="AB14" s="383"/>
      <c r="AC14" s="383"/>
      <c r="AD14" s="383"/>
    </row>
    <row r="15" spans="1:30" ht="14.25">
      <c r="A15" s="390" t="s">
        <v>309</v>
      </c>
      <c r="B15" s="391"/>
      <c r="C15" s="392"/>
      <c r="D15" s="381">
        <v>44144</v>
      </c>
      <c r="E15" s="381"/>
      <c r="F15" s="381"/>
      <c r="G15" s="382" t="s">
        <v>310</v>
      </c>
      <c r="H15" s="382"/>
      <c r="I15" s="382"/>
      <c r="J15" s="382"/>
      <c r="K15" s="383" t="s">
        <v>311</v>
      </c>
      <c r="L15" s="383"/>
      <c r="M15" s="383"/>
      <c r="N15" s="383"/>
      <c r="O15" s="383"/>
      <c r="P15" s="383"/>
      <c r="Q15" s="383"/>
      <c r="R15" s="383"/>
      <c r="S15" s="383"/>
      <c r="T15" s="383"/>
      <c r="U15" s="383"/>
      <c r="V15" s="383"/>
      <c r="W15" s="383"/>
      <c r="X15" s="383"/>
      <c r="Y15" s="383"/>
      <c r="Z15" s="383"/>
      <c r="AA15" s="383"/>
      <c r="AB15" s="383"/>
      <c r="AC15" s="383"/>
      <c r="AD15" s="383"/>
    </row>
    <row r="16" spans="1:30" ht="60.6" customHeight="1">
      <c r="A16" s="411" t="s">
        <v>345</v>
      </c>
      <c r="B16" s="412"/>
      <c r="C16" s="413"/>
      <c r="D16" s="381">
        <v>44168</v>
      </c>
      <c r="E16" s="381"/>
      <c r="F16" s="381"/>
      <c r="G16" s="382" t="s">
        <v>346</v>
      </c>
      <c r="H16" s="382"/>
      <c r="I16" s="382"/>
      <c r="J16" s="382"/>
      <c r="K16" s="406" t="s">
        <v>348</v>
      </c>
      <c r="L16" s="383"/>
      <c r="M16" s="383"/>
      <c r="N16" s="383"/>
      <c r="O16" s="383"/>
      <c r="P16" s="383"/>
      <c r="Q16" s="383"/>
      <c r="R16" s="383"/>
      <c r="S16" s="383"/>
      <c r="T16" s="383"/>
      <c r="U16" s="383"/>
      <c r="V16" s="383"/>
      <c r="W16" s="383"/>
      <c r="X16" s="383"/>
      <c r="Y16" s="383"/>
      <c r="Z16" s="383"/>
      <c r="AA16" s="383"/>
      <c r="AB16" s="383"/>
      <c r="AC16" s="383"/>
      <c r="AD16" s="383"/>
    </row>
    <row r="17" spans="1:30" ht="14.25">
      <c r="A17" s="390" t="s">
        <v>349</v>
      </c>
      <c r="B17" s="391"/>
      <c r="C17" s="392"/>
      <c r="D17" s="381">
        <v>44181</v>
      </c>
      <c r="E17" s="381"/>
      <c r="F17" s="381"/>
      <c r="G17" s="382" t="s">
        <v>350</v>
      </c>
      <c r="H17" s="382"/>
      <c r="I17" s="382"/>
      <c r="J17" s="382"/>
      <c r="K17" s="383" t="s">
        <v>355</v>
      </c>
      <c r="L17" s="383"/>
      <c r="M17" s="383"/>
      <c r="N17" s="383"/>
      <c r="O17" s="383"/>
      <c r="P17" s="383"/>
      <c r="Q17" s="383"/>
      <c r="R17" s="383"/>
      <c r="S17" s="383"/>
      <c r="T17" s="383"/>
      <c r="U17" s="383"/>
      <c r="V17" s="383"/>
      <c r="W17" s="383"/>
      <c r="X17" s="383"/>
      <c r="Y17" s="383"/>
      <c r="Z17" s="383"/>
      <c r="AA17" s="383"/>
      <c r="AB17" s="383"/>
      <c r="AC17" s="383"/>
      <c r="AD17" s="383"/>
    </row>
    <row r="18" spans="1:30" ht="14.45" customHeight="1">
      <c r="A18" s="390" t="s">
        <v>356</v>
      </c>
      <c r="B18" s="391"/>
      <c r="C18" s="392"/>
      <c r="D18" s="381">
        <v>44186</v>
      </c>
      <c r="E18" s="381"/>
      <c r="F18" s="381"/>
      <c r="G18" s="382" t="s">
        <v>350</v>
      </c>
      <c r="H18" s="382"/>
      <c r="I18" s="382"/>
      <c r="J18" s="382"/>
      <c r="K18" s="383" t="s">
        <v>361</v>
      </c>
      <c r="L18" s="383"/>
      <c r="M18" s="383"/>
      <c r="N18" s="383"/>
      <c r="O18" s="383"/>
      <c r="P18" s="383"/>
      <c r="Q18" s="383"/>
      <c r="R18" s="383"/>
      <c r="S18" s="383"/>
      <c r="T18" s="383"/>
      <c r="U18" s="383"/>
      <c r="V18" s="383"/>
      <c r="W18" s="383"/>
      <c r="X18" s="383"/>
      <c r="Y18" s="383"/>
      <c r="Z18" s="383"/>
      <c r="AA18" s="383"/>
      <c r="AB18" s="383"/>
      <c r="AC18" s="383"/>
      <c r="AD18" s="383"/>
    </row>
    <row r="19" spans="1:30" ht="14.45" customHeight="1">
      <c r="A19" s="390" t="s">
        <v>363</v>
      </c>
      <c r="B19" s="391"/>
      <c r="C19" s="392"/>
      <c r="D19" s="381">
        <v>44200</v>
      </c>
      <c r="E19" s="381"/>
      <c r="F19" s="381"/>
      <c r="G19" s="382" t="s">
        <v>350</v>
      </c>
      <c r="H19" s="382"/>
      <c r="I19" s="382"/>
      <c r="J19" s="382"/>
      <c r="K19" s="383" t="s">
        <v>362</v>
      </c>
      <c r="L19" s="383"/>
      <c r="M19" s="383"/>
      <c r="N19" s="383"/>
      <c r="O19" s="383"/>
      <c r="P19" s="383"/>
      <c r="Q19" s="383"/>
      <c r="R19" s="383"/>
      <c r="S19" s="383"/>
      <c r="T19" s="383"/>
      <c r="U19" s="383"/>
      <c r="V19" s="383"/>
      <c r="W19" s="383"/>
      <c r="X19" s="383"/>
      <c r="Y19" s="383"/>
      <c r="Z19" s="383"/>
      <c r="AA19" s="383"/>
      <c r="AB19" s="383"/>
      <c r="AC19" s="383"/>
      <c r="AD19" s="383"/>
    </row>
    <row r="20" spans="1:30" ht="14.45" customHeight="1">
      <c r="A20" s="390" t="s">
        <v>366</v>
      </c>
      <c r="B20" s="391"/>
      <c r="C20" s="392"/>
      <c r="D20" s="381">
        <v>44284</v>
      </c>
      <c r="E20" s="381"/>
      <c r="F20" s="381"/>
      <c r="G20" s="382" t="s">
        <v>367</v>
      </c>
      <c r="H20" s="382"/>
      <c r="I20" s="382"/>
      <c r="J20" s="382"/>
      <c r="K20" s="383" t="s">
        <v>368</v>
      </c>
      <c r="L20" s="383"/>
      <c r="M20" s="383"/>
      <c r="N20" s="383"/>
      <c r="O20" s="383"/>
      <c r="P20" s="383"/>
      <c r="Q20" s="383"/>
      <c r="R20" s="383"/>
      <c r="S20" s="383"/>
      <c r="T20" s="383"/>
      <c r="U20" s="383"/>
      <c r="V20" s="383"/>
      <c r="W20" s="383"/>
      <c r="X20" s="383"/>
      <c r="Y20" s="383"/>
      <c r="Z20" s="383"/>
      <c r="AA20" s="383"/>
      <c r="AB20" s="383"/>
      <c r="AC20" s="383"/>
      <c r="AD20" s="383"/>
    </row>
    <row r="21" spans="1:30" ht="31.5" customHeight="1">
      <c r="A21" s="390" t="s">
        <v>538</v>
      </c>
      <c r="B21" s="391"/>
      <c r="C21" s="392"/>
      <c r="D21" s="381">
        <v>44287</v>
      </c>
      <c r="E21" s="381"/>
      <c r="F21" s="381"/>
      <c r="G21" s="382" t="s">
        <v>539</v>
      </c>
      <c r="H21" s="382"/>
      <c r="I21" s="382"/>
      <c r="J21" s="382"/>
      <c r="K21" s="406" t="s">
        <v>576</v>
      </c>
      <c r="L21" s="383"/>
      <c r="M21" s="383"/>
      <c r="N21" s="383"/>
      <c r="O21" s="383"/>
      <c r="P21" s="383"/>
      <c r="Q21" s="383"/>
      <c r="R21" s="383"/>
      <c r="S21" s="383"/>
      <c r="T21" s="383"/>
      <c r="U21" s="383"/>
      <c r="V21" s="383"/>
      <c r="W21" s="383"/>
      <c r="X21" s="383"/>
      <c r="Y21" s="383"/>
      <c r="Z21" s="383"/>
      <c r="AA21" s="383"/>
      <c r="AB21" s="383"/>
      <c r="AC21" s="383"/>
      <c r="AD21" s="383"/>
    </row>
    <row r="22" spans="1:30" ht="32.25" customHeight="1">
      <c r="A22" s="390" t="s">
        <v>584</v>
      </c>
      <c r="B22" s="391"/>
      <c r="C22" s="392"/>
      <c r="D22" s="381">
        <v>44294</v>
      </c>
      <c r="E22" s="381"/>
      <c r="F22" s="381"/>
      <c r="G22" s="382" t="s">
        <v>585</v>
      </c>
      <c r="H22" s="382"/>
      <c r="I22" s="382"/>
      <c r="J22" s="382"/>
      <c r="K22" s="406" t="s">
        <v>587</v>
      </c>
      <c r="L22" s="383"/>
      <c r="M22" s="383"/>
      <c r="N22" s="383"/>
      <c r="O22" s="383"/>
      <c r="P22" s="383"/>
      <c r="Q22" s="383"/>
      <c r="R22" s="383"/>
      <c r="S22" s="383"/>
      <c r="T22" s="383"/>
      <c r="U22" s="383"/>
      <c r="V22" s="383"/>
      <c r="W22" s="383"/>
      <c r="X22" s="383"/>
      <c r="Y22" s="383"/>
      <c r="Z22" s="383"/>
      <c r="AA22" s="383"/>
      <c r="AB22" s="383"/>
      <c r="AC22" s="383"/>
      <c r="AD22" s="383"/>
    </row>
    <row r="23" spans="1:30" ht="33.75" customHeight="1">
      <c r="A23" s="390" t="s">
        <v>599</v>
      </c>
      <c r="B23" s="391"/>
      <c r="C23" s="392"/>
      <c r="D23" s="381">
        <v>44340</v>
      </c>
      <c r="E23" s="381"/>
      <c r="F23" s="381"/>
      <c r="G23" s="382" t="s">
        <v>367</v>
      </c>
      <c r="H23" s="382"/>
      <c r="I23" s="382"/>
      <c r="J23" s="382"/>
      <c r="K23" s="406" t="s">
        <v>601</v>
      </c>
      <c r="L23" s="383"/>
      <c r="M23" s="383"/>
      <c r="N23" s="383"/>
      <c r="O23" s="383"/>
      <c r="P23" s="383"/>
      <c r="Q23" s="383"/>
      <c r="R23" s="383"/>
      <c r="S23" s="383"/>
      <c r="T23" s="383"/>
      <c r="U23" s="383"/>
      <c r="V23" s="383"/>
      <c r="W23" s="383"/>
      <c r="X23" s="383"/>
      <c r="Y23" s="383"/>
      <c r="Z23" s="383"/>
      <c r="AA23" s="383"/>
      <c r="AB23" s="383"/>
      <c r="AC23" s="383"/>
      <c r="AD23" s="383"/>
    </row>
    <row r="24" spans="1:30" ht="32.25" customHeight="1">
      <c r="A24" s="390" t="s">
        <v>602</v>
      </c>
      <c r="B24" s="391"/>
      <c r="C24" s="392"/>
      <c r="D24" s="381">
        <v>44341</v>
      </c>
      <c r="E24" s="381"/>
      <c r="F24" s="381"/>
      <c r="G24" s="382" t="s">
        <v>603</v>
      </c>
      <c r="H24" s="382"/>
      <c r="I24" s="382"/>
      <c r="J24" s="382"/>
      <c r="K24" s="406" t="s">
        <v>604</v>
      </c>
      <c r="L24" s="383"/>
      <c r="M24" s="383"/>
      <c r="N24" s="383"/>
      <c r="O24" s="383"/>
      <c r="P24" s="383"/>
      <c r="Q24" s="383"/>
      <c r="R24" s="383"/>
      <c r="S24" s="383"/>
      <c r="T24" s="383"/>
      <c r="U24" s="383"/>
      <c r="V24" s="383"/>
      <c r="W24" s="383"/>
      <c r="X24" s="383"/>
      <c r="Y24" s="383"/>
      <c r="Z24" s="383"/>
      <c r="AA24" s="383"/>
      <c r="AB24" s="383"/>
      <c r="AC24" s="383"/>
      <c r="AD24" s="383"/>
    </row>
    <row r="25" spans="1:30" ht="63" customHeight="1">
      <c r="A25" s="390" t="s">
        <v>615</v>
      </c>
      <c r="B25" s="391"/>
      <c r="C25" s="392"/>
      <c r="D25" s="381">
        <v>44348</v>
      </c>
      <c r="E25" s="381"/>
      <c r="F25" s="381"/>
      <c r="G25" s="382" t="s">
        <v>605</v>
      </c>
      <c r="H25" s="382"/>
      <c r="I25" s="382"/>
      <c r="J25" s="382"/>
      <c r="K25" s="406" t="s">
        <v>609</v>
      </c>
      <c r="L25" s="383"/>
      <c r="M25" s="383"/>
      <c r="N25" s="383"/>
      <c r="O25" s="383"/>
      <c r="P25" s="383"/>
      <c r="Q25" s="383"/>
      <c r="R25" s="383"/>
      <c r="S25" s="383"/>
      <c r="T25" s="383"/>
      <c r="U25" s="383"/>
      <c r="V25" s="383"/>
      <c r="W25" s="383"/>
      <c r="X25" s="383"/>
      <c r="Y25" s="383"/>
      <c r="Z25" s="383"/>
      <c r="AA25" s="383"/>
      <c r="AB25" s="383"/>
      <c r="AC25" s="383"/>
      <c r="AD25" s="383"/>
    </row>
    <row r="26" spans="1:30" ht="48.75" customHeight="1">
      <c r="A26" s="408" t="s">
        <v>616</v>
      </c>
      <c r="B26" s="409"/>
      <c r="C26" s="410"/>
      <c r="D26" s="381">
        <v>44355</v>
      </c>
      <c r="E26" s="381"/>
      <c r="F26" s="381"/>
      <c r="G26" s="382" t="s">
        <v>617</v>
      </c>
      <c r="H26" s="382"/>
      <c r="I26" s="382"/>
      <c r="J26" s="382"/>
      <c r="K26" s="406" t="s">
        <v>618</v>
      </c>
      <c r="L26" s="383"/>
      <c r="M26" s="383"/>
      <c r="N26" s="383"/>
      <c r="O26" s="383"/>
      <c r="P26" s="383"/>
      <c r="Q26" s="383"/>
      <c r="R26" s="383"/>
      <c r="S26" s="383"/>
      <c r="T26" s="383"/>
      <c r="U26" s="383"/>
      <c r="V26" s="383"/>
      <c r="W26" s="383"/>
      <c r="X26" s="383"/>
      <c r="Y26" s="383"/>
      <c r="Z26" s="383"/>
      <c r="AA26" s="383"/>
      <c r="AB26" s="383"/>
      <c r="AC26" s="383"/>
      <c r="AD26" s="383"/>
    </row>
    <row r="27" spans="1:30" ht="14.45" customHeight="1">
      <c r="A27" s="408"/>
      <c r="B27" s="409"/>
      <c r="C27" s="410"/>
      <c r="D27" s="381"/>
      <c r="E27" s="381"/>
      <c r="F27" s="381"/>
      <c r="G27" s="382"/>
      <c r="H27" s="382"/>
      <c r="I27" s="382"/>
      <c r="J27" s="382"/>
      <c r="K27" s="383"/>
      <c r="L27" s="383"/>
      <c r="M27" s="383"/>
      <c r="N27" s="383"/>
      <c r="O27" s="383"/>
      <c r="P27" s="383"/>
      <c r="Q27" s="383"/>
      <c r="R27" s="383"/>
      <c r="S27" s="383"/>
      <c r="T27" s="383"/>
      <c r="U27" s="383"/>
      <c r="V27" s="383"/>
      <c r="W27" s="383"/>
      <c r="X27" s="383"/>
      <c r="Y27" s="383"/>
      <c r="Z27" s="383"/>
      <c r="AA27" s="383"/>
      <c r="AB27" s="383"/>
      <c r="AC27" s="383"/>
      <c r="AD27" s="383"/>
    </row>
    <row r="28" spans="1:30" ht="14.45" customHeight="1">
      <c r="A28" s="408"/>
      <c r="B28" s="409"/>
      <c r="C28" s="410"/>
      <c r="D28" s="381"/>
      <c r="E28" s="381"/>
      <c r="F28" s="381"/>
      <c r="G28" s="382"/>
      <c r="H28" s="382"/>
      <c r="I28" s="382"/>
      <c r="J28" s="382"/>
      <c r="K28" s="383"/>
      <c r="L28" s="383"/>
      <c r="M28" s="383"/>
      <c r="N28" s="383"/>
      <c r="O28" s="383"/>
      <c r="P28" s="383"/>
      <c r="Q28" s="383"/>
      <c r="R28" s="383"/>
      <c r="S28" s="383"/>
      <c r="T28" s="383"/>
      <c r="U28" s="383"/>
      <c r="V28" s="383"/>
      <c r="W28" s="383"/>
      <c r="X28" s="383"/>
      <c r="Y28" s="383"/>
      <c r="Z28" s="383"/>
      <c r="AA28" s="383"/>
      <c r="AB28" s="383"/>
      <c r="AC28" s="383"/>
      <c r="AD28" s="383"/>
    </row>
    <row r="29" spans="1:30" ht="14.45" customHeight="1">
      <c r="A29" s="408"/>
      <c r="B29" s="409"/>
      <c r="C29" s="410"/>
      <c r="D29" s="381"/>
      <c r="E29" s="381"/>
      <c r="F29" s="381"/>
      <c r="G29" s="382"/>
      <c r="H29" s="382"/>
      <c r="I29" s="382"/>
      <c r="J29" s="382"/>
      <c r="K29" s="383"/>
      <c r="L29" s="383"/>
      <c r="M29" s="383"/>
      <c r="N29" s="383"/>
      <c r="O29" s="383"/>
      <c r="P29" s="383"/>
      <c r="Q29" s="383"/>
      <c r="R29" s="383"/>
      <c r="S29" s="383"/>
      <c r="T29" s="383"/>
      <c r="U29" s="383"/>
      <c r="V29" s="383"/>
      <c r="W29" s="383"/>
      <c r="X29" s="383"/>
      <c r="Y29" s="383"/>
      <c r="Z29" s="383"/>
      <c r="AA29" s="383"/>
      <c r="AB29" s="383"/>
      <c r="AC29" s="383"/>
      <c r="AD29" s="383"/>
    </row>
    <row r="30" spans="1:30" ht="14.45" customHeight="1">
      <c r="A30" s="408"/>
      <c r="B30" s="409"/>
      <c r="C30" s="410"/>
      <c r="D30" s="381"/>
      <c r="E30" s="381"/>
      <c r="F30" s="381"/>
      <c r="G30" s="382"/>
      <c r="H30" s="382"/>
      <c r="I30" s="382"/>
      <c r="J30" s="382"/>
      <c r="K30" s="383"/>
      <c r="L30" s="383"/>
      <c r="M30" s="383"/>
      <c r="N30" s="383"/>
      <c r="O30" s="383"/>
      <c r="P30" s="383"/>
      <c r="Q30" s="383"/>
      <c r="R30" s="383"/>
      <c r="S30" s="383"/>
      <c r="T30" s="383"/>
      <c r="U30" s="383"/>
      <c r="V30" s="383"/>
      <c r="W30" s="383"/>
      <c r="X30" s="383"/>
      <c r="Y30" s="383"/>
      <c r="Z30" s="383"/>
      <c r="AA30" s="383"/>
      <c r="AB30" s="383"/>
      <c r="AC30" s="383"/>
      <c r="AD30" s="383"/>
    </row>
    <row r="31" spans="1:30" ht="14.45" customHeight="1">
      <c r="A31" s="390"/>
      <c r="B31" s="391"/>
      <c r="C31" s="392"/>
      <c r="D31" s="381"/>
      <c r="E31" s="381"/>
      <c r="F31" s="381"/>
      <c r="G31" s="382"/>
      <c r="H31" s="382"/>
      <c r="I31" s="382"/>
      <c r="J31" s="382"/>
      <c r="K31" s="383"/>
      <c r="L31" s="383"/>
      <c r="M31" s="383"/>
      <c r="N31" s="383"/>
      <c r="O31" s="383"/>
      <c r="P31" s="383"/>
      <c r="Q31" s="383"/>
      <c r="R31" s="383"/>
      <c r="S31" s="383"/>
      <c r="T31" s="383"/>
      <c r="U31" s="383"/>
      <c r="V31" s="383"/>
      <c r="W31" s="383"/>
      <c r="X31" s="383"/>
      <c r="Y31" s="383"/>
      <c r="Z31" s="383"/>
      <c r="AA31" s="383"/>
      <c r="AB31" s="383"/>
      <c r="AC31" s="383"/>
      <c r="AD31" s="383"/>
    </row>
    <row r="32" spans="1:30" ht="14.45" customHeight="1">
      <c r="A32" s="390"/>
      <c r="B32" s="391"/>
      <c r="C32" s="392"/>
      <c r="D32" s="381"/>
      <c r="E32" s="381"/>
      <c r="F32" s="381"/>
      <c r="G32" s="382"/>
      <c r="H32" s="382"/>
      <c r="I32" s="382"/>
      <c r="J32" s="382"/>
      <c r="K32" s="383"/>
      <c r="L32" s="383"/>
      <c r="M32" s="383"/>
      <c r="N32" s="383"/>
      <c r="O32" s="383"/>
      <c r="P32" s="383"/>
      <c r="Q32" s="383"/>
      <c r="R32" s="383"/>
      <c r="S32" s="383"/>
      <c r="T32" s="383"/>
      <c r="U32" s="383"/>
      <c r="V32" s="383"/>
      <c r="W32" s="383"/>
      <c r="X32" s="383"/>
      <c r="Y32" s="383"/>
      <c r="Z32" s="383"/>
      <c r="AA32" s="383"/>
      <c r="AB32" s="383"/>
      <c r="AC32" s="383"/>
      <c r="AD32" s="383"/>
    </row>
    <row r="33" spans="1:30" ht="14.45" customHeight="1">
      <c r="A33" s="390"/>
      <c r="B33" s="391"/>
      <c r="C33" s="392"/>
      <c r="D33" s="381"/>
      <c r="E33" s="381"/>
      <c r="F33" s="381"/>
      <c r="G33" s="382"/>
      <c r="H33" s="382"/>
      <c r="I33" s="382"/>
      <c r="J33" s="382"/>
      <c r="K33" s="383"/>
      <c r="L33" s="383"/>
      <c r="M33" s="383"/>
      <c r="N33" s="383"/>
      <c r="O33" s="383"/>
      <c r="P33" s="383"/>
      <c r="Q33" s="383"/>
      <c r="R33" s="383"/>
      <c r="S33" s="383"/>
      <c r="T33" s="383"/>
      <c r="U33" s="383"/>
      <c r="V33" s="383"/>
      <c r="W33" s="383"/>
      <c r="X33" s="383"/>
      <c r="Y33" s="383"/>
      <c r="Z33" s="383"/>
      <c r="AA33" s="383"/>
      <c r="AB33" s="383"/>
      <c r="AC33" s="383"/>
      <c r="AD33" s="383"/>
    </row>
    <row r="34" spans="1:30" ht="14.45" customHeight="1">
      <c r="A34" s="390"/>
      <c r="B34" s="391"/>
      <c r="C34" s="392"/>
      <c r="D34" s="381"/>
      <c r="E34" s="381"/>
      <c r="F34" s="381"/>
      <c r="G34" s="382"/>
      <c r="H34" s="382"/>
      <c r="I34" s="382"/>
      <c r="J34" s="382"/>
      <c r="K34" s="383"/>
      <c r="L34" s="383"/>
      <c r="M34" s="383"/>
      <c r="N34" s="383"/>
      <c r="O34" s="383"/>
      <c r="P34" s="383"/>
      <c r="Q34" s="383"/>
      <c r="R34" s="383"/>
      <c r="S34" s="383"/>
      <c r="T34" s="383"/>
      <c r="U34" s="383"/>
      <c r="V34" s="383"/>
      <c r="W34" s="383"/>
      <c r="X34" s="383"/>
      <c r="Y34" s="383"/>
      <c r="Z34" s="383"/>
      <c r="AA34" s="383"/>
      <c r="AB34" s="383"/>
      <c r="AC34" s="383"/>
      <c r="AD34" s="383"/>
    </row>
    <row r="35" spans="1:30" ht="14.45" customHeight="1">
      <c r="A35" s="390"/>
      <c r="B35" s="391"/>
      <c r="C35" s="392"/>
      <c r="D35" s="381"/>
      <c r="E35" s="381"/>
      <c r="F35" s="381"/>
      <c r="G35" s="382"/>
      <c r="H35" s="382"/>
      <c r="I35" s="382"/>
      <c r="J35" s="382"/>
      <c r="K35" s="383"/>
      <c r="L35" s="383"/>
      <c r="M35" s="383"/>
      <c r="N35" s="383"/>
      <c r="O35" s="383"/>
      <c r="P35" s="383"/>
      <c r="Q35" s="383"/>
      <c r="R35" s="383"/>
      <c r="S35" s="383"/>
      <c r="T35" s="383"/>
      <c r="U35" s="383"/>
      <c r="V35" s="383"/>
      <c r="W35" s="383"/>
      <c r="X35" s="383"/>
      <c r="Y35" s="383"/>
      <c r="Z35" s="383"/>
      <c r="AA35" s="383"/>
      <c r="AB35" s="383"/>
      <c r="AC35" s="383"/>
      <c r="AD35" s="383"/>
    </row>
    <row r="36" spans="1:30" ht="14.45" customHeight="1">
      <c r="A36" s="390"/>
      <c r="B36" s="391"/>
      <c r="C36" s="392"/>
      <c r="D36" s="381"/>
      <c r="E36" s="381"/>
      <c r="F36" s="381"/>
      <c r="G36" s="382"/>
      <c r="H36" s="382"/>
      <c r="I36" s="382"/>
      <c r="J36" s="382"/>
      <c r="K36" s="383"/>
      <c r="L36" s="383"/>
      <c r="M36" s="383"/>
      <c r="N36" s="383"/>
      <c r="O36" s="383"/>
      <c r="P36" s="383"/>
      <c r="Q36" s="383"/>
      <c r="R36" s="383"/>
      <c r="S36" s="383"/>
      <c r="T36" s="383"/>
      <c r="U36" s="383"/>
      <c r="V36" s="383"/>
      <c r="W36" s="383"/>
      <c r="X36" s="383"/>
      <c r="Y36" s="383"/>
      <c r="Z36" s="383"/>
      <c r="AA36" s="383"/>
      <c r="AB36" s="383"/>
      <c r="AC36" s="383"/>
      <c r="AD36" s="383"/>
    </row>
    <row r="37" spans="1:30" ht="14.45" customHeight="1">
      <c r="A37" s="390"/>
      <c r="B37" s="391"/>
      <c r="C37" s="392"/>
      <c r="D37" s="381"/>
      <c r="E37" s="381"/>
      <c r="F37" s="381"/>
      <c r="G37" s="382"/>
      <c r="H37" s="382"/>
      <c r="I37" s="382"/>
      <c r="J37" s="382"/>
      <c r="K37" s="383"/>
      <c r="L37" s="383"/>
      <c r="M37" s="383"/>
      <c r="N37" s="383"/>
      <c r="O37" s="383"/>
      <c r="P37" s="383"/>
      <c r="Q37" s="383"/>
      <c r="R37" s="383"/>
      <c r="S37" s="383"/>
      <c r="T37" s="383"/>
      <c r="U37" s="383"/>
      <c r="V37" s="383"/>
      <c r="W37" s="383"/>
      <c r="X37" s="383"/>
      <c r="Y37" s="383"/>
      <c r="Z37" s="383"/>
      <c r="AA37" s="383"/>
      <c r="AB37" s="383"/>
      <c r="AC37" s="383"/>
      <c r="AD37" s="383"/>
    </row>
    <row r="38" spans="1:30" ht="14.45" customHeight="1">
      <c r="A38" s="390"/>
      <c r="B38" s="391"/>
      <c r="C38" s="392"/>
      <c r="D38" s="381"/>
      <c r="E38" s="381"/>
      <c r="F38" s="381"/>
      <c r="G38" s="382"/>
      <c r="H38" s="382"/>
      <c r="I38" s="382"/>
      <c r="J38" s="382"/>
      <c r="K38" s="383"/>
      <c r="L38" s="383"/>
      <c r="M38" s="383"/>
      <c r="N38" s="383"/>
      <c r="O38" s="383"/>
      <c r="P38" s="383"/>
      <c r="Q38" s="383"/>
      <c r="R38" s="383"/>
      <c r="S38" s="383"/>
      <c r="T38" s="383"/>
      <c r="U38" s="383"/>
      <c r="V38" s="383"/>
      <c r="W38" s="383"/>
      <c r="X38" s="383"/>
      <c r="Y38" s="383"/>
      <c r="Z38" s="383"/>
      <c r="AA38" s="383"/>
      <c r="AB38" s="383"/>
      <c r="AC38" s="383"/>
      <c r="AD38" s="383"/>
    </row>
  </sheetData>
  <mergeCells count="181">
    <mergeCell ref="V1:Y1"/>
    <mergeCell ref="A11:C11"/>
    <mergeCell ref="A12:C12"/>
    <mergeCell ref="A13:C13"/>
    <mergeCell ref="A14:C14"/>
    <mergeCell ref="A15:C15"/>
    <mergeCell ref="A5:C5"/>
    <mergeCell ref="A6:C6"/>
    <mergeCell ref="A7:C7"/>
    <mergeCell ref="A8:C8"/>
    <mergeCell ref="X11:AD11"/>
    <mergeCell ref="D12:F12"/>
    <mergeCell ref="G12:J12"/>
    <mergeCell ref="K12:W12"/>
    <mergeCell ref="X12:AD12"/>
    <mergeCell ref="D13:F13"/>
    <mergeCell ref="G13:J13"/>
    <mergeCell ref="K13:W13"/>
    <mergeCell ref="Z2:AD2"/>
    <mergeCell ref="T3:U3"/>
    <mergeCell ref="V3:Y3"/>
    <mergeCell ref="D9:F9"/>
    <mergeCell ref="G9:J9"/>
    <mergeCell ref="K9:W9"/>
    <mergeCell ref="A16:C16"/>
    <mergeCell ref="A17:C17"/>
    <mergeCell ref="A20:C20"/>
    <mergeCell ref="A21:C21"/>
    <mergeCell ref="A22:C22"/>
    <mergeCell ref="A33:C33"/>
    <mergeCell ref="A34:C34"/>
    <mergeCell ref="A35:C35"/>
    <mergeCell ref="A36:C36"/>
    <mergeCell ref="A18:C18"/>
    <mergeCell ref="A19:C19"/>
    <mergeCell ref="A23:C23"/>
    <mergeCell ref="A37:C37"/>
    <mergeCell ref="A38:C38"/>
    <mergeCell ref="A24:C24"/>
    <mergeCell ref="A25:C25"/>
    <mergeCell ref="A26:C26"/>
    <mergeCell ref="A27:C27"/>
    <mergeCell ref="A28:C28"/>
    <mergeCell ref="A29:C29"/>
    <mergeCell ref="A30:C30"/>
    <mergeCell ref="A31:C31"/>
    <mergeCell ref="A32:C32"/>
    <mergeCell ref="D31:F31"/>
    <mergeCell ref="G31:J31"/>
    <mergeCell ref="K31:W31"/>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 ref="D25:F25"/>
    <mergeCell ref="G25:J25"/>
    <mergeCell ref="K25:W25"/>
    <mergeCell ref="X25:AD25"/>
    <mergeCell ref="D26:F26"/>
    <mergeCell ref="G26:J26"/>
    <mergeCell ref="K26:W26"/>
    <mergeCell ref="X26:AD26"/>
    <mergeCell ref="D23:F23"/>
    <mergeCell ref="G23:J23"/>
    <mergeCell ref="K23:W23"/>
    <mergeCell ref="X23:AD23"/>
    <mergeCell ref="D24:F24"/>
    <mergeCell ref="G24:J24"/>
    <mergeCell ref="K24:W24"/>
    <mergeCell ref="X24:AD24"/>
    <mergeCell ref="G11:J11"/>
    <mergeCell ref="K11:W11"/>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18:F18"/>
    <mergeCell ref="G18:J18"/>
    <mergeCell ref="K18:W18"/>
    <mergeCell ref="X18:AD18"/>
    <mergeCell ref="D15:F15"/>
    <mergeCell ref="G15:J15"/>
    <mergeCell ref="K15:W15"/>
    <mergeCell ref="X15:AD15"/>
    <mergeCell ref="D16:F16"/>
    <mergeCell ref="G16:J16"/>
    <mergeCell ref="K16:W16"/>
    <mergeCell ref="X16:AD16"/>
    <mergeCell ref="D17:F17"/>
    <mergeCell ref="G17:J17"/>
    <mergeCell ref="K17:W17"/>
    <mergeCell ref="X17:AD17"/>
    <mergeCell ref="X5:AD5"/>
    <mergeCell ref="D6:F6"/>
    <mergeCell ref="G6:J6"/>
    <mergeCell ref="K6:W6"/>
    <mergeCell ref="X6:AD6"/>
    <mergeCell ref="X13:AD13"/>
    <mergeCell ref="D14:F14"/>
    <mergeCell ref="G14:J14"/>
    <mergeCell ref="X9:AD9"/>
    <mergeCell ref="D10:F10"/>
    <mergeCell ref="G10:J10"/>
    <mergeCell ref="K10:W10"/>
    <mergeCell ref="X10:AD10"/>
    <mergeCell ref="D7:F7"/>
    <mergeCell ref="G7:J7"/>
    <mergeCell ref="K7:W7"/>
    <mergeCell ref="X7:AD7"/>
    <mergeCell ref="D8:F8"/>
    <mergeCell ref="G8:J8"/>
    <mergeCell ref="K8:W8"/>
    <mergeCell ref="X8:AD8"/>
    <mergeCell ref="K14:W14"/>
    <mergeCell ref="X14:AD14"/>
    <mergeCell ref="D11:F11"/>
    <mergeCell ref="Z1:AD1"/>
    <mergeCell ref="T2:U2"/>
    <mergeCell ref="V2:Y2"/>
    <mergeCell ref="D37:F37"/>
    <mergeCell ref="G37:J37"/>
    <mergeCell ref="K37:W37"/>
    <mergeCell ref="X37:AD37"/>
    <mergeCell ref="D32:F32"/>
    <mergeCell ref="A1:F3"/>
    <mergeCell ref="G1:S3"/>
    <mergeCell ref="A9:C9"/>
    <mergeCell ref="A10:C10"/>
    <mergeCell ref="T1:U1"/>
    <mergeCell ref="G32:J32"/>
    <mergeCell ref="K32:W32"/>
    <mergeCell ref="X32:AD32"/>
    <mergeCell ref="D33:F33"/>
    <mergeCell ref="G33:J33"/>
    <mergeCell ref="K33:W33"/>
    <mergeCell ref="X33:AD33"/>
    <mergeCell ref="Z3:AD3"/>
    <mergeCell ref="D5:F5"/>
    <mergeCell ref="G5:J5"/>
    <mergeCell ref="K5:W5"/>
    <mergeCell ref="D38:F38"/>
    <mergeCell ref="G38:J38"/>
    <mergeCell ref="K38:W38"/>
    <mergeCell ref="X38:AD38"/>
    <mergeCell ref="D34:F34"/>
    <mergeCell ref="G34:J34"/>
    <mergeCell ref="K34:W34"/>
    <mergeCell ref="X34:AD34"/>
    <mergeCell ref="D35:F35"/>
    <mergeCell ref="G35:J35"/>
    <mergeCell ref="K35:W35"/>
    <mergeCell ref="X35:AD35"/>
    <mergeCell ref="D36:F36"/>
    <mergeCell ref="G36:J36"/>
    <mergeCell ref="K36:W36"/>
    <mergeCell ref="X36:AD36"/>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A25"/>
  <sheetViews>
    <sheetView showGridLines="0" view="pageBreakPreview" zoomScaleNormal="100" zoomScaleSheetLayoutView="100" workbookViewId="0">
      <pane ySplit="3" topLeftCell="A4" activePane="bottomLeft" state="frozen"/>
      <selection pane="bottomLeft" activeCell="A4" sqref="A4"/>
    </sheetView>
  </sheetViews>
  <sheetFormatPr defaultColWidth="2.75" defaultRowHeight="14.25"/>
  <cols>
    <col min="1" max="16384" width="2.75" style="184"/>
  </cols>
  <sheetData>
    <row r="1" spans="1:53" s="174" customFormat="1" ht="15" customHeight="1">
      <c r="A1" s="419" t="s">
        <v>364</v>
      </c>
      <c r="B1" s="420"/>
      <c r="C1" s="420"/>
      <c r="D1" s="420"/>
      <c r="E1" s="420"/>
      <c r="F1" s="420"/>
      <c r="G1" s="420"/>
      <c r="H1" s="420"/>
      <c r="I1" s="420"/>
      <c r="J1" s="421" t="s">
        <v>365</v>
      </c>
      <c r="K1" s="422"/>
      <c r="L1" s="422"/>
      <c r="M1" s="422"/>
      <c r="N1" s="422"/>
      <c r="O1" s="422"/>
      <c r="P1" s="422"/>
      <c r="Q1" s="422"/>
      <c r="R1" s="422"/>
      <c r="S1" s="422"/>
      <c r="T1" s="422"/>
      <c r="U1" s="422"/>
      <c r="V1" s="422"/>
      <c r="W1" s="422"/>
      <c r="X1" s="422"/>
      <c r="Y1" s="422"/>
      <c r="Z1" s="422"/>
      <c r="AA1" s="422"/>
      <c r="AB1" s="422"/>
      <c r="AC1" s="422"/>
      <c r="AD1" s="422"/>
      <c r="AE1" s="422"/>
      <c r="AF1" s="422"/>
      <c r="AG1" s="422"/>
      <c r="AH1" s="423"/>
      <c r="AI1" s="430"/>
      <c r="AJ1" s="431"/>
      <c r="AK1" s="431"/>
      <c r="AL1" s="431"/>
      <c r="AM1" s="431"/>
      <c r="AN1" s="432"/>
      <c r="AO1" s="430" t="s">
        <v>32</v>
      </c>
      <c r="AP1" s="431"/>
      <c r="AQ1" s="431"/>
      <c r="AR1" s="431"/>
      <c r="AS1" s="431"/>
      <c r="AT1" s="432"/>
      <c r="AU1" s="433" t="s">
        <v>33</v>
      </c>
      <c r="AV1" s="434"/>
      <c r="AW1" s="434"/>
      <c r="AX1" s="434"/>
      <c r="AY1" s="434"/>
      <c r="AZ1" s="435"/>
    </row>
    <row r="2" spans="1:53" s="174" customFormat="1" ht="15" customHeight="1">
      <c r="A2" s="420"/>
      <c r="B2" s="420"/>
      <c r="C2" s="420"/>
      <c r="D2" s="420"/>
      <c r="E2" s="420"/>
      <c r="F2" s="420"/>
      <c r="G2" s="420"/>
      <c r="H2" s="420"/>
      <c r="I2" s="420"/>
      <c r="J2" s="424"/>
      <c r="K2" s="425"/>
      <c r="L2" s="425"/>
      <c r="M2" s="425"/>
      <c r="N2" s="425"/>
      <c r="O2" s="425"/>
      <c r="P2" s="425"/>
      <c r="Q2" s="425"/>
      <c r="R2" s="425"/>
      <c r="S2" s="425"/>
      <c r="T2" s="425"/>
      <c r="U2" s="425"/>
      <c r="V2" s="425"/>
      <c r="W2" s="425"/>
      <c r="X2" s="425"/>
      <c r="Y2" s="425"/>
      <c r="Z2" s="425"/>
      <c r="AA2" s="425"/>
      <c r="AB2" s="425"/>
      <c r="AC2" s="425"/>
      <c r="AD2" s="425"/>
      <c r="AE2" s="425"/>
      <c r="AF2" s="425"/>
      <c r="AG2" s="425"/>
      <c r="AH2" s="426"/>
      <c r="AI2" s="430" t="s">
        <v>35</v>
      </c>
      <c r="AJ2" s="431"/>
      <c r="AK2" s="431"/>
      <c r="AL2" s="431"/>
      <c r="AM2" s="431"/>
      <c r="AN2" s="432"/>
      <c r="AO2" s="436" t="str">
        <f>改版履歴!V2</f>
        <v>LKI楊</v>
      </c>
      <c r="AP2" s="431"/>
      <c r="AQ2" s="431"/>
      <c r="AR2" s="431"/>
      <c r="AS2" s="431"/>
      <c r="AT2" s="432"/>
      <c r="AU2" s="416">
        <f>改版履歴!Z2</f>
        <v>44116</v>
      </c>
      <c r="AV2" s="417"/>
      <c r="AW2" s="417"/>
      <c r="AX2" s="417"/>
      <c r="AY2" s="417"/>
      <c r="AZ2" s="418"/>
    </row>
    <row r="3" spans="1:53" s="174" customFormat="1" ht="15.6" customHeight="1">
      <c r="A3" s="420"/>
      <c r="B3" s="420"/>
      <c r="C3" s="420"/>
      <c r="D3" s="420"/>
      <c r="E3" s="420"/>
      <c r="F3" s="420"/>
      <c r="G3" s="420"/>
      <c r="H3" s="420"/>
      <c r="I3" s="420"/>
      <c r="J3" s="427"/>
      <c r="K3" s="428"/>
      <c r="L3" s="428"/>
      <c r="M3" s="428"/>
      <c r="N3" s="428"/>
      <c r="O3" s="428"/>
      <c r="P3" s="428"/>
      <c r="Q3" s="428"/>
      <c r="R3" s="428"/>
      <c r="S3" s="428"/>
      <c r="T3" s="428"/>
      <c r="U3" s="428"/>
      <c r="V3" s="428"/>
      <c r="W3" s="428"/>
      <c r="X3" s="428"/>
      <c r="Y3" s="428"/>
      <c r="Z3" s="428"/>
      <c r="AA3" s="428"/>
      <c r="AB3" s="428"/>
      <c r="AC3" s="428"/>
      <c r="AD3" s="428"/>
      <c r="AE3" s="428"/>
      <c r="AF3" s="428"/>
      <c r="AG3" s="428"/>
      <c r="AH3" s="429"/>
      <c r="AI3" s="430" t="s">
        <v>272</v>
      </c>
      <c r="AJ3" s="431"/>
      <c r="AK3" s="431"/>
      <c r="AL3" s="431"/>
      <c r="AM3" s="431"/>
      <c r="AN3" s="432"/>
      <c r="AO3" s="436" t="str">
        <f>改版履歴!V3</f>
        <v>HYN崔程宏</v>
      </c>
      <c r="AP3" s="431"/>
      <c r="AQ3" s="431"/>
      <c r="AR3" s="431"/>
      <c r="AS3" s="431"/>
      <c r="AT3" s="432"/>
      <c r="AU3" s="416">
        <f>改版履歴!Z3</f>
        <v>44355</v>
      </c>
      <c r="AV3" s="417"/>
      <c r="AW3" s="417"/>
      <c r="AX3" s="417"/>
      <c r="AY3" s="417"/>
      <c r="AZ3" s="418"/>
    </row>
    <row r="4" spans="1:53" s="178" customFormat="1">
      <c r="A4" s="175"/>
      <c r="B4" s="176"/>
      <c r="C4" s="176"/>
      <c r="D4" s="176"/>
      <c r="E4" s="176"/>
      <c r="F4" s="176"/>
      <c r="G4" s="176"/>
      <c r="H4" s="176"/>
      <c r="I4" s="176"/>
      <c r="J4" s="176"/>
      <c r="K4" s="176"/>
      <c r="L4" s="176"/>
      <c r="M4" s="176"/>
      <c r="N4" s="176"/>
      <c r="O4" s="176"/>
      <c r="P4" s="176"/>
      <c r="Q4" s="176"/>
      <c r="R4" s="176"/>
      <c r="S4" s="176"/>
      <c r="T4" s="176"/>
      <c r="U4" s="176"/>
      <c r="V4" s="176"/>
      <c r="W4" s="176"/>
      <c r="X4" s="176"/>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7"/>
    </row>
    <row r="5" spans="1:53" s="31" customFormat="1" ht="15.75">
      <c r="A5" s="5"/>
      <c r="B5" s="7" t="s">
        <v>0</v>
      </c>
      <c r="C5" s="7"/>
      <c r="D5" s="7"/>
      <c r="E5" s="8"/>
      <c r="F5" s="9"/>
      <c r="G5" s="9"/>
      <c r="H5" s="9"/>
      <c r="I5" s="9"/>
      <c r="J5" s="9"/>
      <c r="K5" s="9"/>
      <c r="L5" s="9"/>
      <c r="M5" s="9"/>
      <c r="N5" s="9"/>
      <c r="O5" s="9"/>
      <c r="P5" s="9"/>
      <c r="Q5" s="9"/>
      <c r="R5" s="9"/>
      <c r="S5" s="9"/>
      <c r="T5" s="9"/>
      <c r="U5" s="9"/>
      <c r="V5" s="9"/>
      <c r="W5" s="9"/>
      <c r="X5" s="9"/>
      <c r="Y5" s="9"/>
      <c r="Z5" s="9"/>
      <c r="AA5" s="9"/>
      <c r="AB5" s="9"/>
      <c r="AC5" s="9"/>
      <c r="AD5" s="9"/>
      <c r="AE5" s="9"/>
      <c r="AF5" s="9"/>
      <c r="AG5" s="32"/>
      <c r="AH5" s="32"/>
      <c r="AI5" s="32"/>
      <c r="AJ5" s="32"/>
      <c r="AK5" s="32"/>
      <c r="AL5" s="32"/>
      <c r="AM5" s="32"/>
      <c r="AN5" s="32"/>
      <c r="AO5" s="32"/>
      <c r="AP5" s="32"/>
      <c r="AQ5" s="32"/>
      <c r="AR5" s="32"/>
      <c r="AS5" s="32"/>
      <c r="AT5" s="32"/>
      <c r="AU5" s="32"/>
      <c r="AV5" s="32"/>
      <c r="AW5" s="32"/>
      <c r="AX5" s="32"/>
      <c r="AY5" s="32"/>
      <c r="AZ5" s="6"/>
    </row>
    <row r="6" spans="1:53" s="50" customFormat="1">
      <c r="A6" s="54"/>
      <c r="C6" s="51"/>
      <c r="D6" s="136"/>
      <c r="E6" s="133"/>
      <c r="F6" s="52"/>
      <c r="G6" s="52"/>
      <c r="H6" s="52"/>
      <c r="I6" s="52"/>
      <c r="J6" s="52"/>
      <c r="K6" s="52"/>
      <c r="L6" s="52"/>
      <c r="M6" s="52"/>
      <c r="N6" s="52"/>
      <c r="O6" s="52"/>
      <c r="P6" s="52"/>
      <c r="Q6" s="52"/>
      <c r="R6" s="52"/>
      <c r="S6" s="52"/>
      <c r="T6" s="52"/>
      <c r="U6" s="52"/>
      <c r="V6" s="52"/>
      <c r="W6" s="53"/>
      <c r="X6" s="52"/>
      <c r="Y6" s="52"/>
      <c r="Z6" s="52"/>
      <c r="AA6" s="52"/>
      <c r="AB6" s="52"/>
      <c r="AC6" s="52"/>
      <c r="AD6" s="52"/>
      <c r="AE6" s="52"/>
      <c r="AF6" s="52"/>
      <c r="AG6" s="47"/>
      <c r="AH6" s="47"/>
      <c r="AI6" s="47"/>
      <c r="AJ6" s="47"/>
      <c r="AK6" s="47"/>
      <c r="AL6" s="47"/>
      <c r="AM6" s="47"/>
      <c r="AN6" s="47"/>
      <c r="AO6" s="47"/>
      <c r="AP6" s="47"/>
      <c r="AQ6" s="47"/>
      <c r="AR6" s="47"/>
      <c r="AS6" s="47"/>
      <c r="AT6" s="47"/>
      <c r="AU6" s="55"/>
      <c r="AV6" s="55"/>
      <c r="AW6" s="55"/>
      <c r="AX6" s="55"/>
      <c r="AY6" s="55"/>
      <c r="AZ6" s="56"/>
      <c r="BA6" s="59"/>
    </row>
    <row r="7" spans="1:53" s="50" customFormat="1">
      <c r="A7" s="54"/>
      <c r="C7" s="143" t="s">
        <v>314</v>
      </c>
      <c r="D7" s="143"/>
      <c r="E7" s="144"/>
      <c r="F7" s="145"/>
      <c r="G7" s="146"/>
      <c r="H7" s="143" t="s">
        <v>315</v>
      </c>
      <c r="I7" s="143"/>
      <c r="J7" s="143"/>
      <c r="K7" s="143"/>
      <c r="L7" s="143"/>
      <c r="M7" s="143"/>
      <c r="N7" s="143"/>
      <c r="O7" s="143"/>
      <c r="P7" s="143"/>
      <c r="Q7" s="143"/>
      <c r="R7" s="143"/>
      <c r="S7" s="143"/>
      <c r="T7" s="143"/>
      <c r="U7" s="143"/>
      <c r="V7" s="143"/>
      <c r="W7" s="143"/>
      <c r="X7" s="143"/>
      <c r="Y7" s="143"/>
      <c r="Z7" s="143"/>
      <c r="AA7" s="143"/>
      <c r="AB7" s="143"/>
      <c r="AC7" s="143"/>
      <c r="AD7" s="143"/>
      <c r="AE7" s="143"/>
      <c r="AF7" s="143"/>
      <c r="AG7" s="143"/>
      <c r="AH7" s="143"/>
      <c r="AI7" s="147"/>
      <c r="AJ7" s="147"/>
      <c r="AK7" s="147"/>
      <c r="AL7" s="147"/>
      <c r="AM7" s="147"/>
      <c r="AN7" s="147"/>
      <c r="AO7" s="147"/>
      <c r="AP7" s="147"/>
      <c r="AQ7" s="147"/>
      <c r="AR7" s="147"/>
      <c r="AS7" s="47"/>
      <c r="AT7" s="47"/>
      <c r="AU7" s="55"/>
      <c r="AV7" s="55"/>
      <c r="AW7" s="55"/>
      <c r="AX7" s="55"/>
      <c r="AY7" s="55"/>
      <c r="AZ7" s="56"/>
      <c r="BA7" s="59"/>
    </row>
    <row r="8" spans="1:53" s="50" customFormat="1">
      <c r="A8" s="54"/>
      <c r="C8" s="143"/>
      <c r="D8" s="143"/>
      <c r="E8" s="144"/>
      <c r="F8" s="145"/>
      <c r="G8" s="146"/>
      <c r="H8" s="143"/>
      <c r="I8" s="143"/>
      <c r="J8" s="143"/>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7"/>
      <c r="AJ8" s="147"/>
      <c r="AK8" s="147"/>
      <c r="AL8" s="147"/>
      <c r="AM8" s="147"/>
      <c r="AN8" s="147"/>
      <c r="AO8" s="147"/>
      <c r="AP8" s="147"/>
      <c r="AQ8" s="147"/>
      <c r="AR8" s="147"/>
      <c r="AS8" s="47"/>
      <c r="AT8" s="47"/>
      <c r="AU8" s="55"/>
      <c r="AV8" s="55"/>
      <c r="AW8" s="55"/>
      <c r="AX8" s="55"/>
      <c r="AY8" s="55"/>
      <c r="AZ8" s="56"/>
      <c r="BA8" s="59"/>
    </row>
    <row r="9" spans="1:53" s="50" customFormat="1">
      <c r="A9" s="54"/>
      <c r="C9" s="143" t="s">
        <v>316</v>
      </c>
      <c r="D9" s="143"/>
      <c r="E9" s="144"/>
      <c r="F9" s="145"/>
      <c r="G9" s="146"/>
      <c r="H9" s="143" t="s">
        <v>342</v>
      </c>
      <c r="I9" s="143"/>
      <c r="J9" s="143"/>
      <c r="K9" s="143"/>
      <c r="L9" s="143"/>
      <c r="M9" s="143"/>
      <c r="N9" s="143"/>
      <c r="O9" s="143"/>
      <c r="P9" s="143"/>
      <c r="Q9" s="143"/>
      <c r="R9" s="143"/>
      <c r="S9" s="143"/>
      <c r="T9" s="143"/>
      <c r="U9" s="143"/>
      <c r="V9" s="143"/>
      <c r="W9" s="143"/>
      <c r="X9" s="143"/>
      <c r="Y9" s="143"/>
      <c r="Z9" s="143"/>
      <c r="AA9" s="143"/>
      <c r="AB9" s="143"/>
      <c r="AC9" s="143"/>
      <c r="AD9" s="143"/>
      <c r="AE9" s="143"/>
      <c r="AF9" s="143"/>
      <c r="AG9" s="143"/>
      <c r="AH9" s="143"/>
      <c r="AI9" s="147"/>
      <c r="AJ9" s="147"/>
      <c r="AK9" s="147"/>
      <c r="AL9" s="147"/>
      <c r="AM9" s="147"/>
      <c r="AN9" s="147"/>
      <c r="AO9" s="147"/>
      <c r="AP9" s="147"/>
      <c r="AQ9" s="147"/>
      <c r="AR9" s="147"/>
      <c r="AS9" s="47"/>
      <c r="AT9" s="47"/>
      <c r="AU9" s="55"/>
      <c r="AV9" s="55"/>
      <c r="AW9" s="55"/>
      <c r="AX9" s="55"/>
      <c r="AY9" s="55"/>
      <c r="AZ9" s="56"/>
      <c r="BA9" s="59"/>
    </row>
    <row r="10" spans="1:53" s="50" customFormat="1">
      <c r="A10" s="54"/>
      <c r="C10" s="143"/>
      <c r="D10" s="143"/>
      <c r="E10" s="144"/>
      <c r="F10" s="145"/>
      <c r="G10" s="146"/>
      <c r="H10" s="143"/>
      <c r="I10" s="143"/>
      <c r="J10" s="143"/>
      <c r="K10" s="143"/>
      <c r="L10" s="143"/>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7"/>
      <c r="AJ10" s="147"/>
      <c r="AK10" s="147"/>
      <c r="AL10" s="147"/>
      <c r="AM10" s="147"/>
      <c r="AN10" s="147"/>
      <c r="AO10" s="147"/>
      <c r="AP10" s="147"/>
      <c r="AQ10" s="147"/>
      <c r="AR10" s="147"/>
      <c r="AS10" s="47"/>
      <c r="AT10" s="47"/>
      <c r="AU10" s="55"/>
      <c r="AV10" s="55"/>
      <c r="AW10" s="55"/>
      <c r="AX10" s="55"/>
      <c r="AY10" s="55"/>
      <c r="AZ10" s="56"/>
      <c r="BA10" s="59"/>
    </row>
    <row r="11" spans="1:53" s="50" customFormat="1">
      <c r="A11" s="54"/>
      <c r="C11" s="143" t="s">
        <v>317</v>
      </c>
      <c r="D11" s="143"/>
      <c r="E11" s="144"/>
      <c r="F11" s="145"/>
      <c r="G11" s="146"/>
      <c r="H11" s="143" t="s">
        <v>341</v>
      </c>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7"/>
      <c r="AJ11" s="147"/>
      <c r="AK11" s="147"/>
      <c r="AL11" s="147"/>
      <c r="AM11" s="147"/>
      <c r="AN11" s="147"/>
      <c r="AO11" s="147"/>
      <c r="AP11" s="147"/>
      <c r="AQ11" s="147"/>
      <c r="AR11" s="147"/>
      <c r="AS11" s="47"/>
      <c r="AT11" s="47"/>
      <c r="AU11" s="55"/>
      <c r="AV11" s="55"/>
      <c r="AW11" s="55"/>
      <c r="AX11" s="55"/>
      <c r="AY11" s="55"/>
      <c r="AZ11" s="56"/>
      <c r="BA11" s="59"/>
    </row>
    <row r="12" spans="1:53" s="50" customFormat="1">
      <c r="A12" s="54"/>
      <c r="C12" s="143"/>
      <c r="D12" s="143"/>
      <c r="E12" s="144"/>
      <c r="F12" s="145"/>
      <c r="G12" s="146"/>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7"/>
      <c r="AJ12" s="147"/>
      <c r="AK12" s="147"/>
      <c r="AL12" s="147"/>
      <c r="AM12" s="147"/>
      <c r="AN12" s="147"/>
      <c r="AO12" s="147"/>
      <c r="AP12" s="147"/>
      <c r="AQ12" s="147"/>
      <c r="AR12" s="147"/>
      <c r="AS12" s="47"/>
      <c r="AT12" s="47"/>
      <c r="AU12" s="55"/>
      <c r="AV12" s="55"/>
      <c r="AW12" s="55"/>
      <c r="AX12" s="55"/>
      <c r="AY12" s="55"/>
      <c r="AZ12" s="56"/>
      <c r="BA12" s="59"/>
    </row>
    <row r="13" spans="1:53" s="50" customFormat="1">
      <c r="A13" s="54"/>
      <c r="C13" s="143" t="s">
        <v>318</v>
      </c>
      <c r="D13" s="143"/>
      <c r="E13" s="144"/>
      <c r="F13" s="145"/>
      <c r="G13" s="146"/>
      <c r="H13" s="143" t="s">
        <v>343</v>
      </c>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7"/>
      <c r="AJ13" s="147"/>
      <c r="AK13" s="147"/>
      <c r="AL13" s="147"/>
      <c r="AM13" s="147"/>
      <c r="AN13" s="147"/>
      <c r="AO13" s="147"/>
      <c r="AP13" s="147"/>
      <c r="AQ13" s="147"/>
      <c r="AR13" s="147"/>
      <c r="AS13" s="47"/>
      <c r="AT13" s="47"/>
      <c r="AU13" s="55"/>
      <c r="AV13" s="55"/>
      <c r="AW13" s="55"/>
      <c r="AX13" s="55"/>
      <c r="AY13" s="55"/>
      <c r="AZ13" s="56"/>
      <c r="BA13" s="59"/>
    </row>
    <row r="14" spans="1:53" s="50" customFormat="1">
      <c r="A14" s="54"/>
      <c r="C14" s="143"/>
      <c r="D14" s="143"/>
      <c r="E14" s="144"/>
      <c r="F14" s="145"/>
      <c r="G14" s="146"/>
      <c r="H14" s="52" t="s">
        <v>188</v>
      </c>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7"/>
      <c r="AJ14" s="147"/>
      <c r="AK14" s="147"/>
      <c r="AL14" s="147"/>
      <c r="AM14" s="147"/>
      <c r="AN14" s="147"/>
      <c r="AO14" s="147"/>
      <c r="AP14" s="147"/>
      <c r="AQ14" s="147"/>
      <c r="AR14" s="147"/>
      <c r="AS14" s="47"/>
      <c r="AT14" s="47"/>
      <c r="AU14" s="55"/>
      <c r="AV14" s="55"/>
      <c r="AW14" s="55"/>
      <c r="AX14" s="55"/>
      <c r="AY14" s="55"/>
      <c r="AZ14" s="56"/>
      <c r="BA14" s="59"/>
    </row>
    <row r="15" spans="1:53" s="50" customFormat="1">
      <c r="A15" s="54"/>
      <c r="C15" s="143"/>
      <c r="D15" s="143"/>
      <c r="E15" s="144"/>
      <c r="F15" s="145"/>
      <c r="G15" s="146"/>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7"/>
      <c r="AJ15" s="147"/>
      <c r="AK15" s="147"/>
      <c r="AL15" s="147"/>
      <c r="AM15" s="147"/>
      <c r="AN15" s="147"/>
      <c r="AO15" s="147"/>
      <c r="AP15" s="147"/>
      <c r="AQ15" s="147"/>
      <c r="AR15" s="147"/>
      <c r="AS15" s="47"/>
      <c r="AT15" s="47"/>
      <c r="AU15" s="55"/>
      <c r="AV15" s="55"/>
      <c r="AW15" s="55"/>
      <c r="AX15" s="55"/>
      <c r="AY15" s="55"/>
      <c r="AZ15" s="56"/>
      <c r="BA15" s="59"/>
    </row>
    <row r="16" spans="1:53" s="50" customFormat="1">
      <c r="A16" s="54"/>
      <c r="C16" s="143" t="s">
        <v>319</v>
      </c>
      <c r="D16" s="143"/>
      <c r="E16" s="144"/>
      <c r="F16" s="145"/>
      <c r="G16" s="146"/>
      <c r="H16" s="143" t="s">
        <v>320</v>
      </c>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7"/>
      <c r="AJ16" s="147"/>
      <c r="AK16" s="147"/>
      <c r="AL16" s="147"/>
      <c r="AM16" s="147"/>
      <c r="AN16" s="147"/>
      <c r="AO16" s="147"/>
      <c r="AP16" s="147"/>
      <c r="AQ16" s="147"/>
      <c r="AR16" s="147"/>
      <c r="AS16" s="47"/>
      <c r="AT16" s="47"/>
      <c r="AU16" s="55"/>
      <c r="AV16" s="55"/>
      <c r="AW16" s="55"/>
      <c r="AX16" s="55"/>
      <c r="AY16" s="55"/>
      <c r="AZ16" s="56"/>
      <c r="BA16" s="59"/>
    </row>
    <row r="17" spans="1:53" s="50" customFormat="1">
      <c r="A17" s="54"/>
      <c r="C17" s="143"/>
      <c r="D17" s="143"/>
      <c r="E17" s="144"/>
      <c r="F17" s="145"/>
      <c r="G17" s="146"/>
      <c r="H17" s="143" t="s">
        <v>321</v>
      </c>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7"/>
      <c r="AJ17" s="147"/>
      <c r="AK17" s="147"/>
      <c r="AL17" s="147"/>
      <c r="AM17" s="147"/>
      <c r="AN17" s="147"/>
      <c r="AO17" s="147"/>
      <c r="AP17" s="147"/>
      <c r="AQ17" s="147"/>
      <c r="AR17" s="147"/>
      <c r="AS17" s="47"/>
      <c r="AT17" s="47"/>
      <c r="AU17" s="55"/>
      <c r="AV17" s="55"/>
      <c r="AW17" s="55"/>
      <c r="AX17" s="55"/>
      <c r="AY17" s="55"/>
      <c r="AZ17" s="56"/>
      <c r="BA17" s="59"/>
    </row>
    <row r="18" spans="1:53" s="50" customFormat="1">
      <c r="A18" s="54"/>
      <c r="C18" s="143"/>
      <c r="D18" s="143"/>
      <c r="E18" s="144"/>
      <c r="F18" s="145"/>
      <c r="G18" s="146"/>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7"/>
      <c r="AJ18" s="147"/>
      <c r="AK18" s="147"/>
      <c r="AL18" s="147"/>
      <c r="AM18" s="147"/>
      <c r="AN18" s="147"/>
      <c r="AO18" s="147"/>
      <c r="AP18" s="147"/>
      <c r="AQ18" s="147"/>
      <c r="AR18" s="147"/>
      <c r="AS18" s="47"/>
      <c r="AT18" s="47"/>
      <c r="AU18" s="55"/>
      <c r="AV18" s="55"/>
      <c r="AW18" s="55"/>
      <c r="AX18" s="55"/>
      <c r="AY18" s="55"/>
      <c r="AZ18" s="56"/>
      <c r="BA18" s="59"/>
    </row>
    <row r="19" spans="1:53" s="50" customFormat="1">
      <c r="A19" s="54"/>
      <c r="C19" s="143" t="s">
        <v>322</v>
      </c>
      <c r="D19" s="143"/>
      <c r="E19" s="144"/>
      <c r="F19" s="145"/>
      <c r="G19" s="146"/>
      <c r="H19" s="143" t="s">
        <v>323</v>
      </c>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7"/>
      <c r="AJ19" s="147"/>
      <c r="AK19" s="147"/>
      <c r="AL19" s="147"/>
      <c r="AM19" s="147"/>
      <c r="AN19" s="147"/>
      <c r="AO19" s="147"/>
      <c r="AP19" s="147"/>
      <c r="AQ19" s="147"/>
      <c r="AR19" s="147"/>
      <c r="AS19" s="47"/>
      <c r="AT19" s="47"/>
      <c r="AU19" s="55"/>
      <c r="AV19" s="55"/>
      <c r="AW19" s="55"/>
      <c r="AX19" s="55"/>
      <c r="AY19" s="55"/>
      <c r="AZ19" s="56"/>
      <c r="BA19" s="59"/>
    </row>
    <row r="20" spans="1:53" s="50" customFormat="1">
      <c r="A20" s="54"/>
      <c r="B20" s="8"/>
      <c r="C20" s="143"/>
      <c r="D20" s="143"/>
      <c r="E20" s="144"/>
      <c r="F20" s="145"/>
      <c r="G20" s="146"/>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7"/>
      <c r="AJ20" s="147"/>
      <c r="AK20" s="147"/>
      <c r="AL20" s="147"/>
      <c r="AM20" s="147"/>
      <c r="AN20" s="147"/>
      <c r="AO20" s="147"/>
      <c r="AP20" s="147"/>
      <c r="AQ20" s="147"/>
      <c r="AR20" s="147"/>
      <c r="AS20" s="147"/>
      <c r="AT20" s="147"/>
      <c r="AU20" s="147"/>
      <c r="AV20" s="147"/>
      <c r="AW20" s="147"/>
      <c r="AX20" s="147"/>
      <c r="AY20" s="147"/>
      <c r="AZ20" s="56"/>
      <c r="BA20" s="59"/>
    </row>
    <row r="21" spans="1:53" s="50" customFormat="1">
      <c r="A21" s="54"/>
      <c r="B21" s="7" t="s">
        <v>324</v>
      </c>
      <c r="C21" s="143"/>
      <c r="D21" s="143"/>
      <c r="E21" s="144"/>
      <c r="F21" s="145"/>
      <c r="G21" s="146"/>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7"/>
      <c r="AJ21" s="147"/>
      <c r="AK21" s="147"/>
      <c r="AL21" s="147"/>
      <c r="AM21" s="147"/>
      <c r="AN21" s="147"/>
      <c r="AO21" s="147"/>
      <c r="AP21" s="147"/>
      <c r="AQ21" s="147"/>
      <c r="AR21" s="147"/>
      <c r="AS21" s="147"/>
      <c r="AT21" s="147"/>
      <c r="AU21" s="147"/>
      <c r="AV21" s="147"/>
      <c r="AW21" s="147"/>
      <c r="AX21" s="147"/>
      <c r="AY21" s="147"/>
      <c r="AZ21" s="56"/>
      <c r="BA21" s="59"/>
    </row>
    <row r="22" spans="1:53" s="50" customFormat="1">
      <c r="A22" s="54"/>
      <c r="B22" s="7"/>
      <c r="C22" s="143"/>
      <c r="D22" s="143"/>
      <c r="E22" s="144"/>
      <c r="F22" s="145"/>
      <c r="G22" s="146"/>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282" t="s">
        <v>397</v>
      </c>
      <c r="AI22" s="280"/>
      <c r="AJ22" s="280"/>
      <c r="AK22" s="281"/>
      <c r="AL22" s="281"/>
      <c r="AM22" s="281"/>
      <c r="AN22" s="281"/>
      <c r="AO22" s="281"/>
      <c r="AP22" s="281"/>
      <c r="AQ22" s="281"/>
      <c r="AR22" s="281"/>
      <c r="AS22" s="281"/>
      <c r="AT22" s="281"/>
      <c r="AU22" s="281"/>
      <c r="AV22" s="281"/>
      <c r="AW22" s="281"/>
      <c r="AX22" s="147"/>
      <c r="AY22" s="147"/>
      <c r="AZ22" s="56"/>
      <c r="BA22" s="59"/>
    </row>
    <row r="23" spans="1:53" s="50" customFormat="1">
      <c r="A23" s="54"/>
      <c r="B23" s="7"/>
      <c r="C23" s="437" t="s">
        <v>325</v>
      </c>
      <c r="D23" s="437"/>
      <c r="E23" s="437"/>
      <c r="F23" s="437"/>
      <c r="G23" s="437"/>
      <c r="H23" s="437"/>
      <c r="I23" s="437"/>
      <c r="J23" s="437"/>
      <c r="K23" s="437"/>
      <c r="L23" s="437"/>
      <c r="M23" s="438" t="s">
        <v>326</v>
      </c>
      <c r="N23" s="438"/>
      <c r="O23" s="438"/>
      <c r="P23" s="438" t="s">
        <v>327</v>
      </c>
      <c r="Q23" s="438"/>
      <c r="R23" s="438"/>
      <c r="S23" s="438" t="s">
        <v>328</v>
      </c>
      <c r="T23" s="438"/>
      <c r="U23" s="438"/>
      <c r="V23" s="438" t="s">
        <v>329</v>
      </c>
      <c r="W23" s="438"/>
      <c r="X23" s="438"/>
      <c r="Y23" s="438" t="s">
        <v>330</v>
      </c>
      <c r="Z23" s="438"/>
      <c r="AA23" s="438"/>
      <c r="AB23" s="438" t="s">
        <v>331</v>
      </c>
      <c r="AC23" s="438"/>
      <c r="AD23" s="438"/>
      <c r="AE23" s="438" t="s">
        <v>332</v>
      </c>
      <c r="AF23" s="438"/>
      <c r="AG23" s="438"/>
      <c r="AH23" s="438" t="s">
        <v>333</v>
      </c>
      <c r="AI23" s="438"/>
      <c r="AJ23" s="438"/>
      <c r="AK23" s="439" t="s">
        <v>334</v>
      </c>
      <c r="AL23" s="439"/>
      <c r="AM23" s="439"/>
      <c r="AN23" s="439" t="s">
        <v>335</v>
      </c>
      <c r="AO23" s="439"/>
      <c r="AP23" s="439"/>
      <c r="AQ23" s="439" t="s">
        <v>336</v>
      </c>
      <c r="AR23" s="439"/>
      <c r="AS23" s="439"/>
      <c r="AT23" s="439" t="s">
        <v>337</v>
      </c>
      <c r="AU23" s="439"/>
      <c r="AV23" s="439"/>
      <c r="AW23" s="439" t="s">
        <v>338</v>
      </c>
      <c r="AX23" s="439"/>
      <c r="AY23" s="439"/>
      <c r="AZ23" s="56"/>
      <c r="BA23" s="59"/>
    </row>
    <row r="24" spans="1:53" s="50" customFormat="1">
      <c r="A24" s="54"/>
      <c r="B24" s="7"/>
      <c r="C24" s="440" t="s">
        <v>339</v>
      </c>
      <c r="D24" s="440"/>
      <c r="E24" s="440"/>
      <c r="F24" s="440"/>
      <c r="G24" s="440"/>
      <c r="H24" s="440"/>
      <c r="I24" s="440"/>
      <c r="J24" s="440"/>
      <c r="K24" s="440"/>
      <c r="L24" s="440"/>
      <c r="M24" s="441" t="s">
        <v>340</v>
      </c>
      <c r="N24" s="441"/>
      <c r="O24" s="441"/>
      <c r="P24" s="441" t="s">
        <v>340</v>
      </c>
      <c r="Q24" s="441"/>
      <c r="R24" s="441"/>
      <c r="S24" s="441" t="s">
        <v>340</v>
      </c>
      <c r="T24" s="441"/>
      <c r="U24" s="441"/>
      <c r="V24" s="442" t="s">
        <v>600</v>
      </c>
      <c r="W24" s="441"/>
      <c r="X24" s="441"/>
      <c r="Y24" s="441" t="s">
        <v>340</v>
      </c>
      <c r="Z24" s="441"/>
      <c r="AA24" s="441"/>
      <c r="AB24" s="441" t="s">
        <v>340</v>
      </c>
      <c r="AC24" s="441"/>
      <c r="AD24" s="441"/>
      <c r="AE24" s="441" t="s">
        <v>340</v>
      </c>
      <c r="AF24" s="441"/>
      <c r="AG24" s="441"/>
      <c r="AH24" s="441" t="s">
        <v>340</v>
      </c>
      <c r="AI24" s="441"/>
      <c r="AJ24" s="441"/>
      <c r="AK24" s="441" t="s">
        <v>340</v>
      </c>
      <c r="AL24" s="441"/>
      <c r="AM24" s="441"/>
      <c r="AN24" s="441" t="s">
        <v>340</v>
      </c>
      <c r="AO24" s="441"/>
      <c r="AP24" s="441"/>
      <c r="AQ24" s="441" t="s">
        <v>340</v>
      </c>
      <c r="AR24" s="441"/>
      <c r="AS24" s="441"/>
      <c r="AT24" s="441" t="s">
        <v>340</v>
      </c>
      <c r="AU24" s="441"/>
      <c r="AV24" s="441"/>
      <c r="AW24" s="441" t="s">
        <v>340</v>
      </c>
      <c r="AX24" s="441"/>
      <c r="AY24" s="441"/>
      <c r="AZ24" s="56"/>
      <c r="BA24" s="59"/>
    </row>
    <row r="25" spans="1:53" s="178" customFormat="1">
      <c r="A25" s="180"/>
      <c r="B25" s="181"/>
      <c r="C25" s="181"/>
      <c r="D25" s="181"/>
      <c r="E25" s="181"/>
      <c r="F25" s="181"/>
      <c r="G25" s="181"/>
      <c r="H25" s="181"/>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2"/>
      <c r="AH25" s="182"/>
      <c r="AI25" s="182"/>
      <c r="AJ25" s="182"/>
      <c r="AK25" s="182"/>
      <c r="AL25" s="182"/>
      <c r="AM25" s="182"/>
      <c r="AN25" s="182"/>
      <c r="AO25" s="182"/>
      <c r="AP25" s="182"/>
      <c r="AQ25" s="182"/>
      <c r="AR25" s="182"/>
      <c r="AS25" s="182"/>
      <c r="AT25" s="182"/>
      <c r="AU25" s="182"/>
      <c r="AV25" s="182"/>
      <c r="AW25" s="182"/>
      <c r="AX25" s="182"/>
      <c r="AY25" s="182"/>
      <c r="AZ25" s="183"/>
    </row>
  </sheetData>
  <mergeCells count="39">
    <mergeCell ref="AW24:AY24"/>
    <mergeCell ref="AE24:AG24"/>
    <mergeCell ref="AH24:AJ24"/>
    <mergeCell ref="AK24:AM24"/>
    <mergeCell ref="AN24:AP24"/>
    <mergeCell ref="AQ24:AS24"/>
    <mergeCell ref="AT24:AV24"/>
    <mergeCell ref="AQ23:AS23"/>
    <mergeCell ref="AT23:AV23"/>
    <mergeCell ref="AW23:AY23"/>
    <mergeCell ref="C24:L24"/>
    <mergeCell ref="M24:O24"/>
    <mergeCell ref="P24:R24"/>
    <mergeCell ref="S24:U24"/>
    <mergeCell ref="V24:X24"/>
    <mergeCell ref="Y24:AA24"/>
    <mergeCell ref="AB24:AD24"/>
    <mergeCell ref="Y23:AA23"/>
    <mergeCell ref="AB23:AD23"/>
    <mergeCell ref="AE23:AG23"/>
    <mergeCell ref="AH23:AJ23"/>
    <mergeCell ref="AK23:AM23"/>
    <mergeCell ref="AN23:AP23"/>
    <mergeCell ref="C23:L23"/>
    <mergeCell ref="M23:O23"/>
    <mergeCell ref="P23:R23"/>
    <mergeCell ref="S23:U23"/>
    <mergeCell ref="V23:X23"/>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6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B27"/>
  <sheetViews>
    <sheetView showGridLines="0" view="pageBreakPreview" zoomScaleNormal="100" zoomScaleSheetLayoutView="100" workbookViewId="0">
      <pane ySplit="3" topLeftCell="A4" activePane="bottomLeft" state="frozen"/>
      <selection pane="bottomLeft" activeCell="A4" sqref="A4"/>
    </sheetView>
  </sheetViews>
  <sheetFormatPr defaultColWidth="2.5" defaultRowHeight="15.75"/>
  <cols>
    <col min="1" max="4" width="2.5" style="31"/>
    <col min="5" max="5" width="2.875" style="31" bestFit="1" customWidth="1"/>
    <col min="6" max="16384" width="2.5" style="31"/>
  </cols>
  <sheetData>
    <row r="1" spans="1:132" ht="15" customHeight="1">
      <c r="A1" s="446" t="s">
        <v>372</v>
      </c>
      <c r="B1" s="447"/>
      <c r="C1" s="447"/>
      <c r="D1" s="447"/>
      <c r="E1" s="447"/>
      <c r="F1" s="447"/>
      <c r="G1" s="447"/>
      <c r="H1" s="447"/>
      <c r="I1" s="447"/>
      <c r="J1" s="448" t="s">
        <v>370</v>
      </c>
      <c r="K1" s="449"/>
      <c r="L1" s="449"/>
      <c r="M1" s="449"/>
      <c r="N1" s="449"/>
      <c r="O1" s="449"/>
      <c r="P1" s="449"/>
      <c r="Q1" s="449"/>
      <c r="R1" s="449"/>
      <c r="S1" s="449"/>
      <c r="T1" s="449"/>
      <c r="U1" s="449"/>
      <c r="V1" s="449"/>
      <c r="W1" s="449"/>
      <c r="X1" s="449"/>
      <c r="Y1" s="449"/>
      <c r="Z1" s="449"/>
      <c r="AA1" s="449"/>
      <c r="AB1" s="449"/>
      <c r="AC1" s="449"/>
      <c r="AD1" s="449"/>
      <c r="AE1" s="449"/>
      <c r="AF1" s="449"/>
      <c r="AG1" s="449"/>
      <c r="AH1" s="449"/>
      <c r="AI1" s="449"/>
      <c r="AJ1" s="449"/>
      <c r="AK1" s="449"/>
      <c r="AL1" s="449"/>
      <c r="AM1" s="449"/>
      <c r="AN1" s="449"/>
      <c r="AO1" s="449"/>
      <c r="AP1" s="449"/>
      <c r="AQ1" s="449"/>
      <c r="AR1" s="449"/>
      <c r="AS1" s="449"/>
      <c r="AT1" s="449"/>
      <c r="AU1" s="449"/>
      <c r="AV1" s="449"/>
      <c r="AW1" s="449"/>
      <c r="AX1" s="449"/>
      <c r="AY1" s="449"/>
      <c r="AZ1" s="450"/>
      <c r="BA1" s="457"/>
      <c r="BB1" s="458"/>
      <c r="BC1" s="458"/>
      <c r="BD1" s="458"/>
      <c r="BE1" s="458"/>
      <c r="BF1" s="459"/>
      <c r="BG1" s="457" t="s">
        <v>32</v>
      </c>
      <c r="BH1" s="458"/>
      <c r="BI1" s="458"/>
      <c r="BJ1" s="458"/>
      <c r="BK1" s="458"/>
      <c r="BL1" s="459"/>
      <c r="BM1" s="460" t="s">
        <v>33</v>
      </c>
      <c r="BN1" s="461"/>
      <c r="BO1" s="461"/>
      <c r="BP1" s="461"/>
      <c r="BQ1" s="461"/>
      <c r="BR1" s="462"/>
    </row>
    <row r="2" spans="1:132" ht="15" customHeight="1">
      <c r="A2" s="447"/>
      <c r="B2" s="447"/>
      <c r="C2" s="447"/>
      <c r="D2" s="447"/>
      <c r="E2" s="447"/>
      <c r="F2" s="447"/>
      <c r="G2" s="447"/>
      <c r="H2" s="447"/>
      <c r="I2" s="447"/>
      <c r="J2" s="451"/>
      <c r="K2" s="452"/>
      <c r="L2" s="452"/>
      <c r="M2" s="452"/>
      <c r="N2" s="452"/>
      <c r="O2" s="452"/>
      <c r="P2" s="452"/>
      <c r="Q2" s="452"/>
      <c r="R2" s="452"/>
      <c r="S2" s="452"/>
      <c r="T2" s="452"/>
      <c r="U2" s="452"/>
      <c r="V2" s="452"/>
      <c r="W2" s="452"/>
      <c r="X2" s="452"/>
      <c r="Y2" s="452"/>
      <c r="Z2" s="452"/>
      <c r="AA2" s="452"/>
      <c r="AB2" s="452"/>
      <c r="AC2" s="452"/>
      <c r="AD2" s="452"/>
      <c r="AE2" s="452"/>
      <c r="AF2" s="452"/>
      <c r="AG2" s="452"/>
      <c r="AH2" s="452"/>
      <c r="AI2" s="452"/>
      <c r="AJ2" s="452"/>
      <c r="AK2" s="452"/>
      <c r="AL2" s="452"/>
      <c r="AM2" s="452"/>
      <c r="AN2" s="452"/>
      <c r="AO2" s="452"/>
      <c r="AP2" s="452"/>
      <c r="AQ2" s="452"/>
      <c r="AR2" s="452"/>
      <c r="AS2" s="452"/>
      <c r="AT2" s="452"/>
      <c r="AU2" s="452"/>
      <c r="AV2" s="452"/>
      <c r="AW2" s="452"/>
      <c r="AX2" s="452"/>
      <c r="AY2" s="452"/>
      <c r="AZ2" s="453"/>
      <c r="BA2" s="457" t="s">
        <v>35</v>
      </c>
      <c r="BB2" s="458"/>
      <c r="BC2" s="458"/>
      <c r="BD2" s="458"/>
      <c r="BE2" s="458"/>
      <c r="BF2" s="459"/>
      <c r="BG2" s="463" t="str">
        <f>改版履歴!V2</f>
        <v>LKI楊</v>
      </c>
      <c r="BH2" s="458"/>
      <c r="BI2" s="458"/>
      <c r="BJ2" s="458"/>
      <c r="BK2" s="458"/>
      <c r="BL2" s="459"/>
      <c r="BM2" s="443">
        <f>改版履歴!Z2</f>
        <v>44116</v>
      </c>
      <c r="BN2" s="444"/>
      <c r="BO2" s="444"/>
      <c r="BP2" s="444"/>
      <c r="BQ2" s="444"/>
      <c r="BR2" s="445"/>
    </row>
    <row r="3" spans="1:132" ht="15.6" customHeight="1">
      <c r="A3" s="447"/>
      <c r="B3" s="447"/>
      <c r="C3" s="447"/>
      <c r="D3" s="447"/>
      <c r="E3" s="447"/>
      <c r="F3" s="447"/>
      <c r="G3" s="447"/>
      <c r="H3" s="447"/>
      <c r="I3" s="447"/>
      <c r="J3" s="454"/>
      <c r="K3" s="455"/>
      <c r="L3" s="455"/>
      <c r="M3" s="455"/>
      <c r="N3" s="455"/>
      <c r="O3" s="455"/>
      <c r="P3" s="455"/>
      <c r="Q3" s="455"/>
      <c r="R3" s="455"/>
      <c r="S3" s="455"/>
      <c r="T3" s="455"/>
      <c r="U3" s="455"/>
      <c r="V3" s="455"/>
      <c r="W3" s="455"/>
      <c r="X3" s="455"/>
      <c r="Y3" s="455"/>
      <c r="Z3" s="455"/>
      <c r="AA3" s="455"/>
      <c r="AB3" s="455"/>
      <c r="AC3" s="455"/>
      <c r="AD3" s="455"/>
      <c r="AE3" s="455"/>
      <c r="AF3" s="455"/>
      <c r="AG3" s="455"/>
      <c r="AH3" s="455"/>
      <c r="AI3" s="455"/>
      <c r="AJ3" s="455"/>
      <c r="AK3" s="455"/>
      <c r="AL3" s="455"/>
      <c r="AM3" s="455"/>
      <c r="AN3" s="455"/>
      <c r="AO3" s="455"/>
      <c r="AP3" s="455"/>
      <c r="AQ3" s="455"/>
      <c r="AR3" s="455"/>
      <c r="AS3" s="455"/>
      <c r="AT3" s="455"/>
      <c r="AU3" s="455"/>
      <c r="AV3" s="455"/>
      <c r="AW3" s="455"/>
      <c r="AX3" s="455"/>
      <c r="AY3" s="455"/>
      <c r="AZ3" s="456"/>
      <c r="BA3" s="457" t="s">
        <v>272</v>
      </c>
      <c r="BB3" s="458"/>
      <c r="BC3" s="458"/>
      <c r="BD3" s="458"/>
      <c r="BE3" s="458"/>
      <c r="BF3" s="459"/>
      <c r="BG3" s="457" t="str">
        <f>改版履歴!V3</f>
        <v>HYN崔程宏</v>
      </c>
      <c r="BH3" s="458"/>
      <c r="BI3" s="458"/>
      <c r="BJ3" s="458"/>
      <c r="BK3" s="458"/>
      <c r="BL3" s="459"/>
      <c r="BM3" s="443">
        <f>改版履歴!Z3</f>
        <v>44355</v>
      </c>
      <c r="BN3" s="444"/>
      <c r="BO3" s="444"/>
      <c r="BP3" s="444"/>
      <c r="BQ3" s="444"/>
      <c r="BR3" s="445"/>
    </row>
    <row r="4" spans="1:132" s="157" customFormat="1">
      <c r="A4" s="154"/>
      <c r="B4" s="155"/>
      <c r="C4" s="155"/>
      <c r="D4" s="155"/>
      <c r="E4" s="155"/>
      <c r="F4" s="155"/>
      <c r="G4" s="155"/>
      <c r="H4" s="155"/>
      <c r="I4" s="155"/>
      <c r="J4" s="155"/>
      <c r="K4" s="155"/>
      <c r="L4" s="155"/>
      <c r="M4" s="155"/>
      <c r="N4" s="155"/>
      <c r="O4" s="155"/>
      <c r="P4" s="155"/>
      <c r="Q4" s="155"/>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5"/>
      <c r="AX4" s="155"/>
      <c r="AY4" s="155"/>
      <c r="AZ4" s="155"/>
      <c r="BA4" s="155"/>
      <c r="BB4" s="155"/>
      <c r="BC4" s="155"/>
      <c r="BD4" s="155"/>
      <c r="BE4" s="155"/>
      <c r="BF4" s="155"/>
      <c r="BG4" s="155"/>
      <c r="BH4" s="155"/>
      <c r="BI4" s="155"/>
      <c r="BJ4" s="155"/>
      <c r="BK4" s="155"/>
      <c r="BL4" s="155"/>
      <c r="BM4" s="155"/>
      <c r="BN4" s="155"/>
      <c r="BO4" s="155"/>
      <c r="BP4" s="155"/>
      <c r="BQ4" s="155"/>
      <c r="BR4" s="156"/>
    </row>
    <row r="5" spans="1:132" s="186" customFormat="1" ht="13.9" customHeight="1">
      <c r="A5" s="158"/>
      <c r="B5" s="185" t="s">
        <v>371</v>
      </c>
      <c r="C5" s="185"/>
      <c r="D5" s="185"/>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2"/>
      <c r="AM5" s="162"/>
      <c r="AN5" s="162"/>
      <c r="AO5" s="162"/>
      <c r="AP5" s="162"/>
      <c r="AQ5" s="162"/>
      <c r="AR5" s="162"/>
      <c r="AS5" s="162"/>
      <c r="AT5" s="162"/>
      <c r="AU5" s="162"/>
      <c r="AV5" s="162"/>
      <c r="AW5" s="162"/>
      <c r="AX5" s="162"/>
      <c r="AY5" s="163"/>
      <c r="AZ5" s="163"/>
      <c r="BA5" s="163"/>
      <c r="BB5" s="163"/>
      <c r="BC5" s="163"/>
      <c r="BD5" s="163"/>
      <c r="BE5" s="163"/>
      <c r="BF5" s="163"/>
      <c r="BG5" s="163"/>
      <c r="BH5" s="163"/>
      <c r="BI5" s="163"/>
      <c r="BJ5" s="163"/>
      <c r="BK5" s="163"/>
      <c r="BL5" s="163"/>
      <c r="BM5" s="163"/>
      <c r="BN5" s="163"/>
      <c r="BO5" s="163"/>
      <c r="BP5" s="163"/>
      <c r="BQ5" s="163"/>
      <c r="BR5" s="164"/>
    </row>
    <row r="6" spans="1:132" s="186" customFormat="1" ht="13.9" customHeight="1">
      <c r="A6" s="158"/>
      <c r="B6" s="185"/>
      <c r="C6" s="199"/>
      <c r="D6" s="199"/>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3"/>
      <c r="AZ6" s="163"/>
      <c r="BA6" s="163"/>
      <c r="BB6" s="163"/>
      <c r="BC6" s="163"/>
      <c r="BD6" s="163"/>
      <c r="BE6" s="163"/>
      <c r="BF6" s="163"/>
      <c r="BG6" s="163"/>
      <c r="BH6" s="163"/>
      <c r="BI6" s="163"/>
      <c r="BJ6" s="163"/>
      <c r="BK6" s="163"/>
      <c r="BL6" s="163"/>
      <c r="BM6" s="163"/>
      <c r="BN6" s="163"/>
      <c r="BO6" s="163"/>
      <c r="BP6" s="163"/>
      <c r="BQ6" s="163"/>
      <c r="BR6" s="164"/>
    </row>
    <row r="7" spans="1:132" s="186" customFormat="1" ht="13.9" customHeight="1">
      <c r="A7" s="158"/>
      <c r="B7" s="185"/>
      <c r="C7" s="199"/>
      <c r="D7" s="199"/>
      <c r="E7" s="162"/>
      <c r="F7" s="162"/>
      <c r="G7" s="162"/>
      <c r="H7" s="162"/>
      <c r="I7" s="162"/>
      <c r="J7" s="162"/>
      <c r="K7" s="162"/>
      <c r="L7" s="162"/>
      <c r="M7" s="162"/>
      <c r="N7" s="162"/>
      <c r="O7" s="162"/>
      <c r="P7" s="162"/>
      <c r="Q7" s="162"/>
      <c r="R7" s="162"/>
      <c r="S7" s="162"/>
      <c r="T7" s="162"/>
      <c r="U7" s="162"/>
      <c r="V7" s="162"/>
      <c r="W7" s="162"/>
      <c r="X7" s="162"/>
      <c r="Y7" s="162"/>
      <c r="Z7" s="162"/>
      <c r="AA7" s="162"/>
      <c r="AB7" s="162"/>
      <c r="AC7" s="162"/>
      <c r="AD7" s="162"/>
      <c r="AE7" s="162"/>
      <c r="AF7" s="162"/>
      <c r="AG7" s="162"/>
      <c r="AH7" s="162"/>
      <c r="AI7" s="162"/>
      <c r="AJ7" s="162"/>
      <c r="AK7" s="162"/>
      <c r="AL7" s="162"/>
      <c r="AM7" s="162"/>
      <c r="AN7" s="162"/>
      <c r="AO7" s="162"/>
      <c r="AP7" s="162"/>
      <c r="AQ7" s="162"/>
      <c r="AR7" s="162"/>
      <c r="AS7" s="162"/>
      <c r="AT7" s="162"/>
      <c r="AU7" s="162"/>
      <c r="AV7" s="162"/>
      <c r="AW7" s="162"/>
      <c r="AX7" s="162"/>
      <c r="AY7" s="163"/>
      <c r="AZ7" s="163"/>
      <c r="BA7" s="163"/>
      <c r="BB7" s="163"/>
      <c r="BC7" s="163"/>
      <c r="BD7" s="163"/>
      <c r="BE7" s="163"/>
      <c r="BF7" s="163"/>
      <c r="BG7" s="163"/>
      <c r="BH7" s="163"/>
      <c r="BI7" s="163"/>
      <c r="BJ7" s="163"/>
      <c r="BK7" s="163"/>
      <c r="BL7" s="163"/>
      <c r="BM7" s="163"/>
      <c r="BN7" s="163"/>
      <c r="BO7" s="163"/>
      <c r="BP7" s="163"/>
      <c r="BQ7" s="163"/>
      <c r="BR7" s="164"/>
    </row>
    <row r="8" spans="1:132" s="186" customFormat="1" ht="13.9" customHeight="1">
      <c r="A8" s="158"/>
      <c r="B8" s="185"/>
      <c r="C8" s="199"/>
      <c r="D8" s="199"/>
      <c r="E8" s="162"/>
      <c r="F8" s="162"/>
      <c r="G8" s="162"/>
      <c r="H8" s="162"/>
      <c r="I8" s="162"/>
      <c r="J8" s="162"/>
      <c r="K8" s="162"/>
      <c r="L8" s="162"/>
      <c r="M8" s="162"/>
      <c r="N8" s="162"/>
      <c r="O8" s="162"/>
      <c r="P8" s="162"/>
      <c r="Q8" s="162"/>
      <c r="R8" s="162"/>
      <c r="S8" s="162"/>
      <c r="T8" s="162"/>
      <c r="U8" s="162"/>
      <c r="V8" s="162"/>
      <c r="W8" s="162"/>
      <c r="X8" s="162"/>
      <c r="Y8" s="162"/>
      <c r="Z8" s="162"/>
      <c r="AA8" s="162"/>
      <c r="AB8" s="162"/>
      <c r="AC8" s="162"/>
      <c r="AD8" s="162"/>
      <c r="AE8" s="162"/>
      <c r="AF8" s="162"/>
      <c r="AG8" s="162"/>
      <c r="AH8" s="162"/>
      <c r="AI8" s="162"/>
      <c r="AJ8" s="162"/>
      <c r="AK8" s="162"/>
      <c r="AL8" s="162"/>
      <c r="AM8" s="162"/>
      <c r="AN8" s="162"/>
      <c r="AO8" s="162"/>
      <c r="AP8" s="162"/>
      <c r="AQ8" s="162"/>
      <c r="AR8" s="162"/>
      <c r="AS8" s="162"/>
      <c r="AT8" s="162"/>
      <c r="AU8" s="162"/>
      <c r="AV8" s="162"/>
      <c r="AW8" s="162"/>
      <c r="AX8" s="162"/>
      <c r="AY8" s="163"/>
      <c r="AZ8" s="163"/>
      <c r="BA8" s="163"/>
      <c r="BB8" s="163"/>
      <c r="BC8" s="163"/>
      <c r="BD8" s="163"/>
      <c r="BE8" s="163"/>
      <c r="BF8" s="163"/>
      <c r="BG8" s="163"/>
      <c r="BH8" s="163"/>
      <c r="BI8" s="163"/>
      <c r="BJ8" s="163"/>
      <c r="BK8" s="163"/>
      <c r="BL8" s="163"/>
      <c r="BM8" s="163"/>
      <c r="BN8" s="163"/>
      <c r="BO8" s="163"/>
      <c r="BP8" s="163"/>
      <c r="BQ8" s="163"/>
      <c r="BR8" s="164"/>
    </row>
    <row r="9" spans="1:132" s="186" customFormat="1">
      <c r="A9" s="158"/>
      <c r="B9" s="159"/>
      <c r="D9" s="95"/>
      <c r="E9" s="95"/>
      <c r="F9" s="95"/>
      <c r="G9" s="95"/>
      <c r="H9" s="95"/>
      <c r="I9" s="95"/>
      <c r="J9" s="95"/>
      <c r="K9" s="95"/>
      <c r="L9" s="95"/>
      <c r="M9" s="95"/>
      <c r="N9" s="95"/>
      <c r="O9" s="95"/>
      <c r="P9" s="95"/>
      <c r="Q9" s="95"/>
      <c r="R9" s="95"/>
      <c r="S9" s="95"/>
      <c r="T9" s="95"/>
      <c r="U9" s="95"/>
      <c r="V9" s="95"/>
      <c r="W9" s="95"/>
      <c r="X9" s="95"/>
      <c r="Y9" s="95"/>
      <c r="Z9" s="95"/>
      <c r="AA9" s="95"/>
      <c r="AB9" s="95"/>
      <c r="AC9" s="95"/>
      <c r="AD9" s="162"/>
      <c r="AE9" s="162"/>
      <c r="AF9" s="162"/>
      <c r="AG9" s="162"/>
      <c r="AH9" s="162"/>
      <c r="AI9" s="162"/>
      <c r="AJ9" s="162"/>
      <c r="AK9" s="162"/>
      <c r="AL9" s="162"/>
      <c r="AM9" s="162"/>
      <c r="AN9" s="162"/>
      <c r="AO9" s="162"/>
      <c r="AP9" s="162"/>
      <c r="AQ9" s="162"/>
      <c r="AR9" s="162"/>
      <c r="AS9" s="162"/>
      <c r="AT9" s="162"/>
      <c r="AU9" s="162"/>
      <c r="AV9" s="162"/>
      <c r="AW9" s="162"/>
      <c r="AX9" s="162"/>
      <c r="AY9" s="163"/>
      <c r="AZ9" s="163"/>
      <c r="BA9" s="163"/>
      <c r="BB9" s="163"/>
      <c r="BC9" s="163"/>
      <c r="BD9" s="163"/>
      <c r="BE9" s="163"/>
      <c r="BF9" s="163"/>
      <c r="BG9" s="163"/>
      <c r="BH9" s="163"/>
      <c r="BI9" s="163"/>
      <c r="BJ9" s="163"/>
      <c r="BK9" s="163"/>
      <c r="BL9" s="163"/>
      <c r="BM9" s="163"/>
      <c r="BN9" s="163"/>
      <c r="BO9" s="163"/>
      <c r="BP9" s="163"/>
      <c r="BQ9" s="163"/>
      <c r="BR9" s="164"/>
      <c r="BV9" s="187"/>
      <c r="BW9" s="187"/>
      <c r="BX9" s="187"/>
      <c r="BY9" s="187"/>
      <c r="BZ9" s="187"/>
      <c r="CA9" s="187"/>
      <c r="CB9" s="187"/>
      <c r="CC9" s="187"/>
      <c r="CD9" s="187"/>
      <c r="CE9" s="187"/>
      <c r="CF9" s="187"/>
      <c r="CG9" s="187"/>
      <c r="CH9" s="187"/>
      <c r="CI9" s="187"/>
      <c r="CJ9" s="187"/>
      <c r="CK9" s="187"/>
      <c r="CL9" s="187"/>
      <c r="CM9" s="187"/>
      <c r="CN9" s="187"/>
      <c r="CO9" s="187"/>
      <c r="CP9" s="187"/>
      <c r="CQ9" s="187"/>
      <c r="CR9" s="187"/>
      <c r="CS9" s="187"/>
      <c r="CT9" s="187"/>
      <c r="CU9" s="187"/>
      <c r="CV9" s="187"/>
      <c r="CW9" s="187"/>
      <c r="CX9" s="188"/>
      <c r="CY9" s="188"/>
      <c r="CZ9" s="188"/>
      <c r="DA9" s="188"/>
      <c r="DB9" s="188"/>
      <c r="DC9" s="188"/>
      <c r="DD9" s="188"/>
      <c r="DE9" s="188"/>
      <c r="DF9" s="188"/>
      <c r="DG9" s="188"/>
      <c r="DH9" s="188"/>
      <c r="DI9" s="188"/>
      <c r="DJ9" s="189"/>
      <c r="DK9" s="190"/>
      <c r="DL9" s="191"/>
      <c r="DM9" s="189"/>
      <c r="DN9" s="189"/>
      <c r="DO9" s="189"/>
      <c r="DP9" s="189"/>
      <c r="DQ9" s="189"/>
      <c r="DR9" s="189"/>
      <c r="DS9" s="189"/>
      <c r="DT9" s="189"/>
      <c r="DU9" s="189"/>
      <c r="DV9" s="189"/>
      <c r="DW9" s="189"/>
      <c r="DX9" s="189"/>
      <c r="DY9" s="189"/>
      <c r="DZ9" s="189"/>
      <c r="EA9" s="189"/>
      <c r="EB9" s="189"/>
    </row>
    <row r="10" spans="1:132" s="186" customFormat="1">
      <c r="A10" s="158"/>
      <c r="B10" s="159"/>
      <c r="D10" s="95"/>
      <c r="E10" s="95"/>
      <c r="F10" s="95"/>
      <c r="G10" s="95"/>
      <c r="H10" s="95"/>
      <c r="I10" s="95"/>
      <c r="J10" s="95"/>
      <c r="K10" s="95"/>
      <c r="L10" s="95"/>
      <c r="M10" s="95"/>
      <c r="N10" s="95"/>
      <c r="O10" s="95"/>
      <c r="P10" s="95"/>
      <c r="Q10" s="95"/>
      <c r="R10" s="95"/>
      <c r="S10" s="95"/>
      <c r="T10" s="95"/>
      <c r="U10" s="95"/>
      <c r="V10" s="95"/>
      <c r="W10" s="95"/>
      <c r="X10" s="95"/>
      <c r="Y10" s="95"/>
      <c r="Z10" s="95"/>
      <c r="AA10" s="95"/>
      <c r="AB10" s="95"/>
      <c r="AC10" s="95"/>
      <c r="AD10" s="162"/>
      <c r="AE10" s="162"/>
      <c r="AF10" s="162"/>
      <c r="AG10" s="162"/>
      <c r="AH10" s="162"/>
      <c r="AI10" s="162"/>
      <c r="AJ10" s="162"/>
      <c r="AK10" s="162"/>
      <c r="AL10" s="162"/>
      <c r="AM10" s="162"/>
      <c r="AN10" s="162"/>
      <c r="AO10" s="162"/>
      <c r="AP10" s="162"/>
      <c r="AQ10" s="162"/>
      <c r="AR10" s="162"/>
      <c r="AS10" s="162"/>
      <c r="AT10" s="162"/>
      <c r="AU10" s="162"/>
      <c r="AV10" s="162"/>
      <c r="AW10" s="162"/>
      <c r="AX10" s="162"/>
      <c r="AY10" s="163"/>
      <c r="AZ10" s="163"/>
      <c r="BA10" s="163"/>
      <c r="BB10" s="163"/>
      <c r="BC10" s="163"/>
      <c r="BD10" s="163"/>
      <c r="BE10" s="163"/>
      <c r="BF10" s="163"/>
      <c r="BG10" s="163"/>
      <c r="BH10" s="163"/>
      <c r="BI10" s="163"/>
      <c r="BJ10" s="163"/>
      <c r="BK10" s="163"/>
      <c r="BL10" s="163"/>
      <c r="BM10" s="163"/>
      <c r="BN10" s="163"/>
      <c r="BO10" s="163"/>
      <c r="BP10" s="163"/>
      <c r="BQ10" s="163"/>
      <c r="BR10" s="164"/>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8"/>
      <c r="CY10" s="188"/>
      <c r="CZ10" s="188"/>
      <c r="DA10" s="188"/>
      <c r="DB10" s="188"/>
      <c r="DC10" s="188"/>
      <c r="DD10" s="188"/>
      <c r="DE10" s="188"/>
      <c r="DF10" s="188"/>
      <c r="DG10" s="188"/>
      <c r="DH10" s="188"/>
      <c r="DI10" s="188"/>
      <c r="DJ10" s="189"/>
      <c r="DK10" s="190"/>
      <c r="DL10" s="191"/>
      <c r="DM10" s="189"/>
      <c r="DN10" s="189"/>
      <c r="DO10" s="189"/>
      <c r="DP10" s="189"/>
      <c r="DQ10" s="189"/>
      <c r="DR10" s="189"/>
      <c r="DS10" s="189"/>
      <c r="DT10" s="189"/>
      <c r="DU10" s="189"/>
      <c r="DV10" s="189"/>
      <c r="DW10" s="189"/>
      <c r="DX10" s="189"/>
      <c r="DY10" s="189"/>
      <c r="DZ10" s="189"/>
      <c r="EA10" s="189"/>
      <c r="EB10" s="189"/>
    </row>
    <row r="11" spans="1:132" s="186" customFormat="1">
      <c r="A11" s="158"/>
      <c r="B11" s="159"/>
      <c r="D11" s="95"/>
      <c r="E11" s="95"/>
      <c r="F11" s="95"/>
      <c r="G11" s="95"/>
      <c r="H11" s="95"/>
      <c r="I11" s="95"/>
      <c r="J11" s="95"/>
      <c r="K11" s="95"/>
      <c r="L11" s="95"/>
      <c r="M11" s="95"/>
      <c r="N11" s="95"/>
      <c r="O11" s="95"/>
      <c r="P11" s="95"/>
      <c r="Q11" s="95"/>
      <c r="R11" s="95"/>
      <c r="S11" s="95"/>
      <c r="T11" s="95"/>
      <c r="U11" s="95"/>
      <c r="V11" s="95"/>
      <c r="W11" s="95"/>
      <c r="X11" s="95"/>
      <c r="Y11" s="95"/>
      <c r="Z11" s="95"/>
      <c r="AA11" s="95"/>
      <c r="AB11" s="95"/>
      <c r="AC11" s="95"/>
      <c r="AD11" s="162"/>
      <c r="AE11" s="162"/>
      <c r="AF11" s="162"/>
      <c r="AG11" s="162"/>
      <c r="AH11" s="162"/>
      <c r="AI11" s="162"/>
      <c r="AJ11" s="162"/>
      <c r="AK11" s="162"/>
      <c r="AL11" s="162"/>
      <c r="AM11" s="162"/>
      <c r="AN11" s="162"/>
      <c r="AO11" s="162"/>
      <c r="AP11" s="162"/>
      <c r="AQ11" s="162"/>
      <c r="AR11" s="162"/>
      <c r="AS11" s="162"/>
      <c r="AT11" s="162"/>
      <c r="AU11" s="162"/>
      <c r="AV11" s="162"/>
      <c r="AW11" s="162"/>
      <c r="AX11" s="162"/>
      <c r="AY11" s="163"/>
      <c r="AZ11" s="163"/>
      <c r="BA11" s="163"/>
      <c r="BB11" s="163"/>
      <c r="BC11" s="163"/>
      <c r="BD11" s="163"/>
      <c r="BE11" s="163"/>
      <c r="BF11" s="163"/>
      <c r="BG11" s="163"/>
      <c r="BH11" s="163"/>
      <c r="BI11" s="163"/>
      <c r="BJ11" s="163"/>
      <c r="BK11" s="163"/>
      <c r="BL11" s="163"/>
      <c r="BM11" s="163"/>
      <c r="BN11" s="163"/>
      <c r="BO11" s="163"/>
      <c r="BP11" s="163"/>
      <c r="BQ11" s="163"/>
      <c r="BR11" s="164"/>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8"/>
      <c r="CY11" s="188"/>
      <c r="CZ11" s="188"/>
      <c r="DA11" s="188"/>
      <c r="DB11" s="188"/>
      <c r="DC11" s="188"/>
      <c r="DD11" s="188"/>
      <c r="DE11" s="188"/>
      <c r="DF11" s="188"/>
      <c r="DG11" s="188"/>
      <c r="DH11" s="188"/>
      <c r="DI11" s="188"/>
      <c r="DJ11" s="189"/>
      <c r="DK11" s="190"/>
      <c r="DL11" s="191"/>
      <c r="DM11" s="189"/>
      <c r="DN11" s="189"/>
      <c r="DO11" s="189"/>
      <c r="DP11" s="189"/>
      <c r="DQ11" s="189"/>
      <c r="DR11" s="189"/>
      <c r="DS11" s="189"/>
      <c r="DT11" s="189"/>
      <c r="DU11" s="189"/>
      <c r="DV11" s="189"/>
      <c r="DW11" s="189"/>
      <c r="DX11" s="189"/>
      <c r="DY11" s="189"/>
      <c r="DZ11" s="189"/>
      <c r="EA11" s="189"/>
      <c r="EB11" s="189"/>
    </row>
    <row r="12" spans="1:132" s="186" customFormat="1">
      <c r="A12" s="158"/>
      <c r="B12" s="159"/>
      <c r="D12" s="95"/>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162"/>
      <c r="AE12" s="162"/>
      <c r="AF12" s="162"/>
      <c r="AG12" s="162"/>
      <c r="AH12" s="162"/>
      <c r="AI12" s="162"/>
      <c r="AJ12" s="162"/>
      <c r="AK12" s="162"/>
      <c r="AL12" s="162"/>
      <c r="AM12" s="162"/>
      <c r="AN12" s="162"/>
      <c r="AO12" s="162"/>
      <c r="AP12" s="162"/>
      <c r="AQ12" s="162"/>
      <c r="AR12" s="162"/>
      <c r="AS12" s="162"/>
      <c r="AT12" s="162"/>
      <c r="AU12" s="162"/>
      <c r="AV12" s="162"/>
      <c r="AW12" s="162"/>
      <c r="AX12" s="162"/>
      <c r="AY12" s="163"/>
      <c r="AZ12" s="163"/>
      <c r="BA12" s="163"/>
      <c r="BB12" s="163"/>
      <c r="BC12" s="163"/>
      <c r="BD12" s="163"/>
      <c r="BE12" s="163"/>
      <c r="BF12" s="163"/>
      <c r="BG12" s="163"/>
      <c r="BH12" s="163"/>
      <c r="BI12" s="163"/>
      <c r="BJ12" s="163"/>
      <c r="BK12" s="163"/>
      <c r="BL12" s="163"/>
      <c r="BM12" s="163"/>
      <c r="BN12" s="163"/>
      <c r="BO12" s="163"/>
      <c r="BP12" s="163"/>
      <c r="BQ12" s="163"/>
      <c r="BR12" s="164"/>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8"/>
      <c r="CY12" s="188"/>
      <c r="CZ12" s="188"/>
      <c r="DA12" s="188"/>
      <c r="DB12" s="188"/>
      <c r="DC12" s="188"/>
      <c r="DD12" s="188"/>
      <c r="DE12" s="188"/>
      <c r="DF12" s="188"/>
      <c r="DG12" s="188"/>
      <c r="DH12" s="188"/>
      <c r="DI12" s="188"/>
      <c r="DJ12" s="189"/>
      <c r="DK12" s="190"/>
      <c r="DL12" s="191"/>
      <c r="DM12" s="189"/>
      <c r="DN12" s="189"/>
      <c r="DO12" s="189"/>
      <c r="DP12" s="189"/>
      <c r="DQ12" s="189"/>
      <c r="DR12" s="189"/>
      <c r="DS12" s="189"/>
      <c r="DT12" s="189"/>
      <c r="DU12" s="189"/>
      <c r="DV12" s="189"/>
      <c r="DW12" s="189"/>
      <c r="DX12" s="189"/>
      <c r="DY12" s="189"/>
      <c r="DZ12" s="189"/>
      <c r="EA12" s="189"/>
      <c r="EB12" s="189"/>
    </row>
    <row r="13" spans="1:132" s="186" customFormat="1">
      <c r="A13" s="158"/>
      <c r="B13" s="159"/>
      <c r="D13" s="95"/>
      <c r="E13" s="95"/>
      <c r="F13" s="95"/>
      <c r="G13" s="95"/>
      <c r="H13" s="95"/>
      <c r="I13" s="95"/>
      <c r="J13" s="95"/>
      <c r="K13" s="95"/>
      <c r="L13" s="95"/>
      <c r="M13" s="95"/>
      <c r="N13" s="95"/>
      <c r="O13" s="95"/>
      <c r="P13" s="95"/>
      <c r="Q13" s="95"/>
      <c r="R13" s="95"/>
      <c r="S13" s="95"/>
      <c r="T13" s="95"/>
      <c r="U13" s="95"/>
      <c r="V13" s="95"/>
      <c r="W13" s="95"/>
      <c r="X13" s="95"/>
      <c r="Y13" s="95"/>
      <c r="Z13" s="95"/>
      <c r="AA13" s="95"/>
      <c r="AB13" s="95"/>
      <c r="AC13" s="95"/>
      <c r="AD13" s="162"/>
      <c r="AE13" s="162"/>
      <c r="AF13" s="162"/>
      <c r="AG13" s="162"/>
      <c r="AH13" s="162"/>
      <c r="AI13" s="162"/>
      <c r="AJ13" s="162"/>
      <c r="AK13" s="162"/>
      <c r="AL13" s="162"/>
      <c r="AM13" s="162"/>
      <c r="AN13" s="162"/>
      <c r="AO13" s="162"/>
      <c r="AP13" s="162"/>
      <c r="AQ13" s="162"/>
      <c r="AR13" s="162"/>
      <c r="AS13" s="162"/>
      <c r="AT13" s="162"/>
      <c r="AU13" s="162"/>
      <c r="AV13" s="162"/>
      <c r="AW13" s="162"/>
      <c r="AX13" s="162"/>
      <c r="AY13" s="163"/>
      <c r="AZ13" s="163"/>
      <c r="BA13" s="163"/>
      <c r="BB13" s="163"/>
      <c r="BC13" s="163"/>
      <c r="BD13" s="163"/>
      <c r="BE13" s="163"/>
      <c r="BF13" s="163"/>
      <c r="BG13" s="163"/>
      <c r="BH13" s="163"/>
      <c r="BI13" s="163"/>
      <c r="BJ13" s="163"/>
      <c r="BK13" s="163"/>
      <c r="BL13" s="163"/>
      <c r="BM13" s="163"/>
      <c r="BN13" s="163"/>
      <c r="BO13" s="163"/>
      <c r="BP13" s="163"/>
      <c r="BQ13" s="163"/>
      <c r="BR13" s="164"/>
      <c r="BV13" s="187"/>
      <c r="BW13" s="187"/>
      <c r="BX13" s="187"/>
      <c r="BY13" s="187"/>
      <c r="BZ13" s="187"/>
      <c r="CA13" s="187"/>
      <c r="CB13" s="187"/>
      <c r="CC13" s="187"/>
      <c r="CD13" s="187"/>
      <c r="CE13" s="187"/>
      <c r="CF13" s="187"/>
      <c r="CG13" s="187"/>
      <c r="CH13" s="187"/>
      <c r="CI13" s="187"/>
      <c r="CJ13" s="187"/>
      <c r="CK13" s="187"/>
      <c r="CL13" s="187"/>
      <c r="CM13" s="187"/>
      <c r="CN13" s="187"/>
      <c r="CO13" s="187"/>
      <c r="CP13" s="187"/>
      <c r="CQ13" s="187"/>
      <c r="CR13" s="187"/>
      <c r="CS13" s="187"/>
      <c r="CT13" s="187"/>
      <c r="CU13" s="187"/>
      <c r="CV13" s="187"/>
      <c r="CW13" s="187"/>
      <c r="CX13" s="188"/>
      <c r="CY13" s="188"/>
      <c r="CZ13" s="188"/>
      <c r="DA13" s="188"/>
      <c r="DB13" s="188"/>
      <c r="DC13" s="188"/>
      <c r="DD13" s="188"/>
      <c r="DE13" s="188"/>
      <c r="DF13" s="188"/>
      <c r="DG13" s="188"/>
      <c r="DH13" s="188"/>
      <c r="DI13" s="188"/>
      <c r="DJ13" s="189"/>
      <c r="DK13" s="190"/>
      <c r="DL13" s="191"/>
      <c r="DM13" s="189"/>
      <c r="DN13" s="189"/>
      <c r="DO13" s="189"/>
      <c r="DP13" s="189"/>
      <c r="DQ13" s="189"/>
      <c r="DR13" s="189"/>
      <c r="DS13" s="189"/>
      <c r="DT13" s="189"/>
      <c r="DU13" s="189"/>
      <c r="DV13" s="189"/>
      <c r="DW13" s="189"/>
      <c r="DX13" s="189"/>
      <c r="DY13" s="189"/>
      <c r="DZ13" s="189"/>
      <c r="EA13" s="189"/>
      <c r="EB13" s="189"/>
    </row>
    <row r="14" spans="1:132" s="186" customFormat="1">
      <c r="A14" s="158"/>
      <c r="B14" s="159"/>
      <c r="D14" s="95"/>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162"/>
      <c r="AE14" s="162"/>
      <c r="AF14" s="162"/>
      <c r="AG14" s="162"/>
      <c r="AH14" s="162"/>
      <c r="AI14" s="162"/>
      <c r="AJ14" s="162"/>
      <c r="AK14" s="162"/>
      <c r="AL14" s="162"/>
      <c r="AM14" s="162"/>
      <c r="AN14" s="162"/>
      <c r="AO14" s="162"/>
      <c r="AP14" s="162"/>
      <c r="AQ14" s="162"/>
      <c r="AR14" s="162"/>
      <c r="AS14" s="162"/>
      <c r="AT14" s="162"/>
      <c r="AU14" s="162"/>
      <c r="AV14" s="162"/>
      <c r="AW14" s="162"/>
      <c r="AX14" s="162"/>
      <c r="AY14" s="163"/>
      <c r="AZ14" s="163"/>
      <c r="BA14" s="163"/>
      <c r="BB14" s="163"/>
      <c r="BC14" s="163"/>
      <c r="BD14" s="163"/>
      <c r="BE14" s="163"/>
      <c r="BF14" s="163"/>
      <c r="BG14" s="163"/>
      <c r="BH14" s="163"/>
      <c r="BI14" s="163"/>
      <c r="BJ14" s="163"/>
      <c r="BK14" s="163"/>
      <c r="BL14" s="163"/>
      <c r="BM14" s="163"/>
      <c r="BN14" s="163"/>
      <c r="BO14" s="163"/>
      <c r="BP14" s="163"/>
      <c r="BQ14" s="163"/>
      <c r="BR14" s="164"/>
      <c r="BV14" s="187"/>
      <c r="BW14" s="187"/>
      <c r="BX14" s="187"/>
      <c r="BY14" s="187"/>
      <c r="BZ14" s="187"/>
      <c r="CA14" s="187"/>
      <c r="CB14" s="187"/>
      <c r="CC14" s="187"/>
      <c r="CD14" s="187"/>
      <c r="CE14" s="187"/>
      <c r="CF14" s="187"/>
      <c r="CG14" s="187"/>
      <c r="CH14" s="187"/>
      <c r="CI14" s="187"/>
      <c r="CJ14" s="187"/>
      <c r="CK14" s="187"/>
      <c r="CL14" s="187"/>
      <c r="CM14" s="187"/>
      <c r="CN14" s="187"/>
      <c r="CO14" s="187"/>
      <c r="CP14" s="187"/>
      <c r="CQ14" s="187"/>
      <c r="CR14" s="187"/>
      <c r="CS14" s="187"/>
      <c r="CT14" s="187"/>
      <c r="CU14" s="187"/>
      <c r="CV14" s="187"/>
      <c r="CW14" s="187"/>
      <c r="CX14" s="188"/>
      <c r="CY14" s="188"/>
      <c r="CZ14" s="188"/>
      <c r="DA14" s="188"/>
      <c r="DB14" s="188"/>
      <c r="DC14" s="188"/>
      <c r="DD14" s="188"/>
      <c r="DE14" s="188"/>
      <c r="DF14" s="188"/>
      <c r="DG14" s="188"/>
      <c r="DH14" s="188"/>
      <c r="DI14" s="188"/>
      <c r="DJ14" s="189"/>
      <c r="DK14" s="190"/>
      <c r="DL14" s="191"/>
      <c r="DM14" s="189"/>
      <c r="DN14" s="189"/>
      <c r="DO14" s="189"/>
      <c r="DP14" s="189"/>
      <c r="DQ14" s="189"/>
      <c r="DR14" s="189"/>
      <c r="DS14" s="189"/>
      <c r="DT14" s="189"/>
      <c r="DU14" s="189"/>
      <c r="DV14" s="189"/>
      <c r="DW14" s="189"/>
      <c r="DX14" s="189"/>
      <c r="DY14" s="189"/>
      <c r="DZ14" s="189"/>
      <c r="EA14" s="189"/>
      <c r="EB14" s="189"/>
    </row>
    <row r="15" spans="1:132" s="186" customFormat="1">
      <c r="A15" s="158"/>
      <c r="B15" s="159"/>
      <c r="D15" s="95"/>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162"/>
      <c r="AE15" s="162"/>
      <c r="AF15" s="162"/>
      <c r="AG15" s="162"/>
      <c r="AH15" s="162"/>
      <c r="AI15" s="162"/>
      <c r="AJ15" s="162"/>
      <c r="AK15" s="162"/>
      <c r="AL15" s="162"/>
      <c r="AM15" s="162"/>
      <c r="AN15" s="162"/>
      <c r="AO15" s="162"/>
      <c r="AP15" s="162"/>
      <c r="AQ15" s="162"/>
      <c r="AR15" s="162"/>
      <c r="AS15" s="162"/>
      <c r="AT15" s="162"/>
      <c r="AU15" s="162"/>
      <c r="AV15" s="162"/>
      <c r="AW15" s="162"/>
      <c r="AX15" s="162"/>
      <c r="AY15" s="163"/>
      <c r="AZ15" s="163"/>
      <c r="BA15" s="163"/>
      <c r="BB15" s="163"/>
      <c r="BC15" s="163"/>
      <c r="BD15" s="163"/>
      <c r="BE15" s="163"/>
      <c r="BF15" s="163"/>
      <c r="BG15" s="163"/>
      <c r="BH15" s="163"/>
      <c r="BI15" s="163"/>
      <c r="BJ15" s="163"/>
      <c r="BK15" s="163"/>
      <c r="BL15" s="163"/>
      <c r="BM15" s="163"/>
      <c r="BN15" s="163"/>
      <c r="BO15" s="163"/>
      <c r="BP15" s="163"/>
      <c r="BQ15" s="163"/>
      <c r="BR15" s="164"/>
      <c r="BV15" s="187"/>
      <c r="BW15" s="187"/>
      <c r="BX15" s="187"/>
      <c r="BY15" s="187"/>
      <c r="BZ15" s="187"/>
      <c r="CA15" s="187"/>
      <c r="CB15" s="187"/>
      <c r="CC15" s="187"/>
      <c r="CD15" s="187"/>
      <c r="CE15" s="187"/>
      <c r="CF15" s="187"/>
      <c r="CG15" s="187"/>
      <c r="CH15" s="187"/>
      <c r="CI15" s="187"/>
      <c r="CJ15" s="187"/>
      <c r="CK15" s="187"/>
      <c r="CL15" s="187"/>
      <c r="CM15" s="187"/>
      <c r="CN15" s="187"/>
      <c r="CO15" s="187"/>
      <c r="CP15" s="187"/>
      <c r="CQ15" s="187"/>
      <c r="CR15" s="187"/>
      <c r="CS15" s="187"/>
      <c r="CT15" s="187"/>
      <c r="CU15" s="187"/>
      <c r="CV15" s="187"/>
      <c r="CW15" s="187"/>
      <c r="CX15" s="188"/>
      <c r="CY15" s="188"/>
      <c r="CZ15" s="188"/>
      <c r="DA15" s="188"/>
      <c r="DB15" s="188"/>
      <c r="DC15" s="188"/>
      <c r="DD15" s="188"/>
      <c r="DE15" s="188"/>
      <c r="DF15" s="188"/>
      <c r="DG15" s="188"/>
      <c r="DH15" s="188"/>
      <c r="DI15" s="188"/>
      <c r="DJ15" s="189"/>
      <c r="DK15" s="190"/>
      <c r="DL15" s="191"/>
      <c r="DM15" s="189"/>
      <c r="DN15" s="189"/>
      <c r="DO15" s="189"/>
      <c r="DP15" s="189"/>
      <c r="DQ15" s="189"/>
      <c r="DR15" s="189"/>
      <c r="DS15" s="189"/>
      <c r="DT15" s="189"/>
      <c r="DU15" s="189"/>
      <c r="DV15" s="189"/>
      <c r="DW15" s="189"/>
      <c r="DX15" s="189"/>
      <c r="DY15" s="189"/>
      <c r="DZ15" s="189"/>
      <c r="EA15" s="189"/>
      <c r="EB15" s="189"/>
    </row>
    <row r="16" spans="1:132" s="186" customFormat="1">
      <c r="A16" s="158"/>
      <c r="B16" s="159"/>
      <c r="D16" s="95"/>
      <c r="E16" s="95"/>
      <c r="F16" s="95"/>
      <c r="G16" s="95"/>
      <c r="H16" s="95"/>
      <c r="I16" s="95"/>
      <c r="J16" s="95"/>
      <c r="K16" s="95"/>
      <c r="L16" s="95"/>
      <c r="M16" s="95"/>
      <c r="N16" s="95"/>
      <c r="O16" s="95"/>
      <c r="P16" s="95"/>
      <c r="Q16" s="95"/>
      <c r="R16" s="95"/>
      <c r="S16" s="95"/>
      <c r="T16" s="95"/>
      <c r="U16" s="95"/>
      <c r="V16" s="95"/>
      <c r="W16" s="95"/>
      <c r="X16" s="95"/>
      <c r="Y16" s="95"/>
      <c r="Z16" s="95"/>
      <c r="AA16" s="95"/>
      <c r="AB16" s="95"/>
      <c r="AC16" s="95"/>
      <c r="AD16" s="162"/>
      <c r="AE16" s="162"/>
      <c r="AF16" s="162"/>
      <c r="AG16" s="162"/>
      <c r="AH16" s="162"/>
      <c r="AI16" s="162"/>
      <c r="AJ16" s="162"/>
      <c r="AK16" s="162"/>
      <c r="AL16" s="162"/>
      <c r="AM16" s="162" t="s">
        <v>398</v>
      </c>
      <c r="AN16" s="162"/>
      <c r="AO16" s="162"/>
      <c r="AP16" s="162"/>
      <c r="AQ16" s="162"/>
      <c r="AR16" s="162"/>
      <c r="AS16" s="162"/>
      <c r="AT16" s="162"/>
      <c r="AU16" s="162"/>
      <c r="AV16" s="162"/>
      <c r="AW16" s="162"/>
      <c r="AX16" s="162"/>
      <c r="AY16" s="163"/>
      <c r="AZ16" s="163"/>
      <c r="BA16" s="163"/>
      <c r="BB16" s="163"/>
      <c r="BC16" s="163"/>
      <c r="BD16" s="163"/>
      <c r="BE16" s="163"/>
      <c r="BF16" s="163"/>
      <c r="BG16" s="163"/>
      <c r="BH16" s="163"/>
      <c r="BI16" s="163"/>
      <c r="BJ16" s="163"/>
      <c r="BK16" s="163"/>
      <c r="BL16" s="163"/>
      <c r="BM16" s="163"/>
      <c r="BN16" s="163"/>
      <c r="BO16" s="163"/>
      <c r="BP16" s="163"/>
      <c r="BQ16" s="163"/>
      <c r="BR16" s="164"/>
      <c r="BV16" s="187"/>
      <c r="BW16" s="187"/>
      <c r="BX16" s="187"/>
      <c r="BY16" s="187"/>
      <c r="BZ16" s="187"/>
      <c r="CA16" s="187"/>
      <c r="CB16" s="187"/>
      <c r="CC16" s="187"/>
      <c r="CD16" s="187"/>
      <c r="CE16" s="187"/>
      <c r="CF16" s="187"/>
      <c r="CG16" s="187"/>
      <c r="CH16" s="187"/>
      <c r="CI16" s="187"/>
      <c r="CJ16" s="187"/>
      <c r="CK16" s="187"/>
      <c r="CL16" s="187"/>
      <c r="CM16" s="187"/>
      <c r="CN16" s="187"/>
      <c r="CO16" s="187"/>
      <c r="CP16" s="187"/>
      <c r="CQ16" s="187"/>
      <c r="CR16" s="187"/>
      <c r="CS16" s="187"/>
      <c r="CT16" s="187"/>
      <c r="CU16" s="187"/>
      <c r="CV16" s="187"/>
      <c r="CW16" s="187"/>
      <c r="CX16" s="188"/>
      <c r="CY16" s="188"/>
      <c r="CZ16" s="188"/>
      <c r="DA16" s="188"/>
      <c r="DB16" s="188"/>
      <c r="DC16" s="188"/>
      <c r="DD16" s="188"/>
      <c r="DE16" s="188"/>
      <c r="DF16" s="188"/>
      <c r="DG16" s="188"/>
      <c r="DH16" s="188"/>
      <c r="DI16" s="188"/>
      <c r="DJ16" s="189"/>
      <c r="DK16" s="190"/>
      <c r="DL16" s="191"/>
      <c r="DM16" s="189"/>
      <c r="DN16" s="189"/>
      <c r="DO16" s="189"/>
      <c r="DP16" s="189"/>
      <c r="DQ16" s="189"/>
      <c r="DR16" s="189"/>
      <c r="DS16" s="189"/>
      <c r="DT16" s="189"/>
      <c r="DU16" s="189"/>
      <c r="DV16" s="189"/>
      <c r="DW16" s="189"/>
      <c r="DX16" s="189"/>
      <c r="DY16" s="189"/>
      <c r="DZ16" s="189"/>
      <c r="EA16" s="189"/>
      <c r="EB16" s="189"/>
    </row>
    <row r="17" spans="1:132" s="186" customFormat="1">
      <c r="A17" s="158"/>
      <c r="B17" s="159"/>
      <c r="D17" s="95"/>
      <c r="E17" s="95"/>
      <c r="F17" s="95"/>
      <c r="G17" s="95"/>
      <c r="H17" s="95"/>
      <c r="I17" s="95"/>
      <c r="J17" s="95"/>
      <c r="K17" s="95"/>
      <c r="L17" s="95"/>
      <c r="M17" s="95"/>
      <c r="N17" s="95"/>
      <c r="O17" s="95"/>
      <c r="P17" s="95"/>
      <c r="Q17" s="95"/>
      <c r="R17" s="95"/>
      <c r="S17" s="95"/>
      <c r="T17" s="95"/>
      <c r="U17" s="95"/>
      <c r="V17" s="95"/>
      <c r="W17" s="95"/>
      <c r="X17" s="95"/>
      <c r="Y17" s="95"/>
      <c r="Z17" s="95"/>
      <c r="AA17" s="95"/>
      <c r="AB17" s="95"/>
      <c r="AC17" s="95"/>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3"/>
      <c r="AZ17" s="163"/>
      <c r="BA17" s="163"/>
      <c r="BB17" s="163"/>
      <c r="BC17" s="163"/>
      <c r="BD17" s="163"/>
      <c r="BE17" s="163"/>
      <c r="BF17" s="163"/>
      <c r="BG17" s="163"/>
      <c r="BH17" s="163"/>
      <c r="BI17" s="163"/>
      <c r="BJ17" s="163"/>
      <c r="BK17" s="163"/>
      <c r="BL17" s="163"/>
      <c r="BM17" s="163"/>
      <c r="BN17" s="163"/>
      <c r="BO17" s="163"/>
      <c r="BP17" s="163"/>
      <c r="BQ17" s="163"/>
      <c r="BR17" s="164"/>
      <c r="BV17" s="187"/>
      <c r="BW17" s="187"/>
      <c r="BX17" s="187"/>
      <c r="BY17" s="187"/>
      <c r="BZ17" s="187"/>
      <c r="CA17" s="187"/>
      <c r="CB17" s="187"/>
      <c r="CC17" s="187"/>
      <c r="CD17" s="187"/>
      <c r="CE17" s="187"/>
      <c r="CF17" s="187"/>
      <c r="CG17" s="187"/>
      <c r="CH17" s="187"/>
      <c r="CI17" s="187"/>
      <c r="CJ17" s="187"/>
      <c r="CK17" s="187"/>
      <c r="CL17" s="187"/>
      <c r="CM17" s="187"/>
      <c r="CN17" s="187"/>
      <c r="CO17" s="187"/>
      <c r="CP17" s="187"/>
      <c r="CQ17" s="187"/>
      <c r="CR17" s="187"/>
      <c r="CS17" s="187"/>
      <c r="CT17" s="187"/>
      <c r="CU17" s="187"/>
      <c r="CV17" s="187"/>
      <c r="CW17" s="187"/>
      <c r="CX17" s="188"/>
      <c r="CY17" s="188"/>
      <c r="CZ17" s="188"/>
      <c r="DA17" s="188"/>
      <c r="DB17" s="188"/>
      <c r="DC17" s="188"/>
      <c r="DD17" s="188"/>
      <c r="DE17" s="188"/>
      <c r="DF17" s="188"/>
      <c r="DG17" s="188"/>
      <c r="DH17" s="188"/>
      <c r="DI17" s="188"/>
      <c r="DJ17" s="189"/>
      <c r="DK17" s="190"/>
      <c r="DL17" s="191"/>
      <c r="DM17" s="189"/>
      <c r="DN17" s="189"/>
      <c r="DO17" s="189"/>
      <c r="DP17" s="189"/>
      <c r="DQ17" s="189"/>
      <c r="DR17" s="189"/>
      <c r="DS17" s="189"/>
      <c r="DT17" s="189"/>
      <c r="DU17" s="189"/>
      <c r="DV17" s="189"/>
      <c r="DW17" s="189"/>
      <c r="DX17" s="189"/>
      <c r="DY17" s="189"/>
      <c r="DZ17" s="189"/>
      <c r="EA17" s="189"/>
      <c r="EB17" s="189"/>
    </row>
    <row r="18" spans="1:132" s="186" customFormat="1">
      <c r="A18" s="158"/>
      <c r="B18" s="159"/>
      <c r="D18" s="95"/>
      <c r="E18" s="95"/>
      <c r="F18" s="95"/>
      <c r="G18" s="95"/>
      <c r="H18" s="95"/>
      <c r="I18" s="95"/>
      <c r="J18" s="95"/>
      <c r="K18" s="95"/>
      <c r="L18" s="95"/>
      <c r="M18" s="95"/>
      <c r="N18" s="95"/>
      <c r="O18" s="95"/>
      <c r="P18" s="95"/>
      <c r="Q18" s="95"/>
      <c r="R18" s="95"/>
      <c r="S18" s="95"/>
      <c r="T18" s="95"/>
      <c r="U18" s="95"/>
      <c r="V18" s="95"/>
      <c r="W18" s="95"/>
      <c r="X18" s="95"/>
      <c r="Y18" s="95"/>
      <c r="Z18" s="95"/>
      <c r="AA18" s="95"/>
      <c r="AB18" s="95"/>
      <c r="AC18" s="95"/>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3"/>
      <c r="AZ18" s="163"/>
      <c r="BA18" s="163"/>
      <c r="BB18" s="163"/>
      <c r="BC18" s="163"/>
      <c r="BD18" s="163"/>
      <c r="BE18" s="163"/>
      <c r="BF18" s="163"/>
      <c r="BG18" s="163"/>
      <c r="BH18" s="163"/>
      <c r="BI18" s="163"/>
      <c r="BJ18" s="163"/>
      <c r="BK18" s="163"/>
      <c r="BL18" s="163"/>
      <c r="BM18" s="163"/>
      <c r="BN18" s="163"/>
      <c r="BO18" s="163"/>
      <c r="BP18" s="163"/>
      <c r="BQ18" s="163"/>
      <c r="BR18" s="164"/>
      <c r="BV18" s="187"/>
      <c r="BW18" s="187"/>
      <c r="BX18" s="187"/>
      <c r="BY18" s="187"/>
      <c r="BZ18" s="187"/>
      <c r="CA18" s="187"/>
      <c r="CB18" s="187"/>
      <c r="CC18" s="187"/>
      <c r="CD18" s="187"/>
      <c r="CE18" s="187"/>
      <c r="CF18" s="187"/>
      <c r="CG18" s="187"/>
      <c r="CH18" s="187"/>
      <c r="CI18" s="187"/>
      <c r="CJ18" s="187"/>
      <c r="CK18" s="187"/>
      <c r="CL18" s="187"/>
      <c r="CM18" s="187"/>
      <c r="CN18" s="187"/>
      <c r="CO18" s="187"/>
      <c r="CP18" s="187"/>
      <c r="CQ18" s="187"/>
      <c r="CR18" s="187"/>
      <c r="CS18" s="187"/>
      <c r="CT18" s="187"/>
      <c r="CU18" s="187"/>
      <c r="CV18" s="187"/>
      <c r="CW18" s="187"/>
      <c r="CX18" s="188"/>
      <c r="CY18" s="188"/>
      <c r="CZ18" s="188"/>
      <c r="DA18" s="188"/>
      <c r="DB18" s="188"/>
      <c r="DC18" s="188"/>
      <c r="DD18" s="188"/>
      <c r="DE18" s="188"/>
      <c r="DF18" s="188"/>
      <c r="DG18" s="188"/>
      <c r="DH18" s="188"/>
      <c r="DI18" s="188"/>
      <c r="DJ18" s="189"/>
      <c r="DK18" s="190"/>
      <c r="DL18" s="191"/>
      <c r="DM18" s="189"/>
      <c r="DN18" s="189"/>
      <c r="DO18" s="189"/>
      <c r="DP18" s="189"/>
      <c r="DQ18" s="189"/>
      <c r="DR18" s="189"/>
      <c r="DS18" s="189"/>
      <c r="DT18" s="189"/>
      <c r="DU18" s="189"/>
      <c r="DV18" s="189"/>
      <c r="DW18" s="189"/>
      <c r="DX18" s="189"/>
      <c r="DY18" s="189"/>
      <c r="DZ18" s="189"/>
      <c r="EA18" s="189"/>
      <c r="EB18" s="189"/>
    </row>
    <row r="19" spans="1:132" s="186" customFormat="1">
      <c r="A19" s="158"/>
      <c r="B19" s="159"/>
      <c r="D19" s="95"/>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162"/>
      <c r="AE19" s="162"/>
      <c r="AF19" s="162"/>
      <c r="AG19" s="162"/>
      <c r="AH19" s="162"/>
      <c r="AI19" s="162"/>
      <c r="AJ19" s="162"/>
      <c r="AK19" s="162"/>
      <c r="AL19" s="162"/>
      <c r="AM19" s="162"/>
      <c r="AN19" s="162"/>
      <c r="AO19" s="162"/>
      <c r="AP19" s="162"/>
      <c r="AQ19" s="162"/>
      <c r="AR19" s="162"/>
      <c r="AS19" s="162"/>
      <c r="AT19" s="162"/>
      <c r="AU19" s="162"/>
      <c r="AV19" s="162"/>
      <c r="AW19" s="162"/>
      <c r="AX19" s="162"/>
      <c r="AY19" s="163"/>
      <c r="AZ19" s="163"/>
      <c r="BA19" s="163"/>
      <c r="BB19" s="163"/>
      <c r="BC19" s="163"/>
      <c r="BD19" s="163"/>
      <c r="BE19" s="163"/>
      <c r="BF19" s="163"/>
      <c r="BG19" s="163"/>
      <c r="BH19" s="163"/>
      <c r="BI19" s="163"/>
      <c r="BJ19" s="163"/>
      <c r="BK19" s="163"/>
      <c r="BL19" s="163"/>
      <c r="BM19" s="163"/>
      <c r="BN19" s="163"/>
      <c r="BO19" s="163"/>
      <c r="BP19" s="163"/>
      <c r="BQ19" s="163"/>
      <c r="BR19" s="164"/>
      <c r="BV19" s="187"/>
      <c r="BW19" s="187"/>
      <c r="BX19" s="187"/>
      <c r="BY19" s="187"/>
      <c r="BZ19" s="187"/>
      <c r="CA19" s="187"/>
      <c r="CB19" s="187"/>
      <c r="CC19" s="187"/>
      <c r="CD19" s="187"/>
      <c r="CE19" s="187"/>
      <c r="CF19" s="187"/>
      <c r="CG19" s="187"/>
      <c r="CH19" s="187"/>
      <c r="CI19" s="187"/>
      <c r="CJ19" s="187"/>
      <c r="CK19" s="187"/>
      <c r="CL19" s="187"/>
      <c r="CM19" s="187"/>
      <c r="CN19" s="187"/>
      <c r="CO19" s="187"/>
      <c r="CP19" s="187"/>
      <c r="CQ19" s="187"/>
      <c r="CR19" s="187"/>
      <c r="CS19" s="187"/>
      <c r="CT19" s="187"/>
      <c r="CU19" s="187"/>
      <c r="CV19" s="187"/>
      <c r="CW19" s="187"/>
      <c r="CX19" s="188"/>
      <c r="CY19" s="188"/>
      <c r="CZ19" s="188"/>
      <c r="DA19" s="188"/>
      <c r="DB19" s="188"/>
      <c r="DC19" s="188"/>
      <c r="DD19" s="188"/>
      <c r="DE19" s="188"/>
      <c r="DF19" s="188"/>
      <c r="DG19" s="188"/>
      <c r="DH19" s="188"/>
      <c r="DI19" s="188"/>
      <c r="DJ19" s="189"/>
      <c r="DK19" s="190"/>
      <c r="DL19" s="191"/>
      <c r="DM19" s="189"/>
      <c r="DN19" s="189"/>
      <c r="DO19" s="189"/>
      <c r="DP19" s="189"/>
      <c r="DQ19" s="189"/>
      <c r="DR19" s="189"/>
      <c r="DS19" s="189"/>
      <c r="DT19" s="189"/>
      <c r="DU19" s="189"/>
      <c r="DV19" s="189"/>
      <c r="DW19" s="189"/>
      <c r="DX19" s="189"/>
      <c r="DY19" s="189"/>
      <c r="DZ19" s="189"/>
      <c r="EA19" s="189"/>
      <c r="EB19" s="189"/>
    </row>
    <row r="20" spans="1:132" s="186" customFormat="1">
      <c r="A20" s="158"/>
      <c r="B20" s="159"/>
      <c r="D20" s="95"/>
      <c r="E20" s="95"/>
      <c r="F20" s="95"/>
      <c r="G20" s="95"/>
      <c r="H20" s="95"/>
      <c r="I20" s="95"/>
      <c r="J20" s="95"/>
      <c r="K20" s="95"/>
      <c r="L20" s="95"/>
      <c r="M20" s="95"/>
      <c r="N20" s="95"/>
      <c r="O20" s="95"/>
      <c r="P20" s="95"/>
      <c r="Q20" s="95"/>
      <c r="R20" s="95"/>
      <c r="S20" s="95"/>
      <c r="T20" s="95"/>
      <c r="U20" s="95"/>
      <c r="V20" s="95"/>
      <c r="W20" s="95"/>
      <c r="X20" s="95"/>
      <c r="Y20" s="95"/>
      <c r="Z20" s="95"/>
      <c r="AA20" s="95"/>
      <c r="AB20" s="95"/>
      <c r="AC20" s="95"/>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3"/>
      <c r="AZ20" s="163"/>
      <c r="BA20" s="163"/>
      <c r="BB20" s="163"/>
      <c r="BC20" s="163"/>
      <c r="BD20" s="163"/>
      <c r="BE20" s="163"/>
      <c r="BF20" s="163"/>
      <c r="BG20" s="163"/>
      <c r="BH20" s="163"/>
      <c r="BI20" s="163"/>
      <c r="BJ20" s="163"/>
      <c r="BK20" s="163"/>
      <c r="BL20" s="163"/>
      <c r="BM20" s="163"/>
      <c r="BN20" s="163"/>
      <c r="BO20" s="163"/>
      <c r="BP20" s="163"/>
      <c r="BQ20" s="163"/>
      <c r="BR20" s="164"/>
      <c r="BV20" s="187"/>
      <c r="BW20" s="187"/>
      <c r="BX20" s="187"/>
      <c r="BY20" s="187"/>
      <c r="BZ20" s="187"/>
      <c r="CA20" s="187"/>
      <c r="CB20" s="187"/>
      <c r="CC20" s="187"/>
      <c r="CD20" s="187"/>
      <c r="CE20" s="187"/>
      <c r="CF20" s="187"/>
      <c r="CG20" s="187"/>
      <c r="CH20" s="187"/>
      <c r="CI20" s="187"/>
      <c r="CJ20" s="187"/>
      <c r="CK20" s="187"/>
      <c r="CL20" s="187"/>
      <c r="CM20" s="187"/>
      <c r="CN20" s="187"/>
      <c r="CO20" s="187"/>
      <c r="CP20" s="187"/>
      <c r="CQ20" s="187"/>
      <c r="CR20" s="187"/>
      <c r="CS20" s="187"/>
      <c r="CT20" s="187"/>
      <c r="CU20" s="187"/>
      <c r="CV20" s="187"/>
      <c r="CW20" s="187"/>
      <c r="CX20" s="188"/>
      <c r="CY20" s="188"/>
      <c r="CZ20" s="188"/>
      <c r="DA20" s="188"/>
      <c r="DB20" s="188"/>
      <c r="DC20" s="188"/>
      <c r="DD20" s="188"/>
      <c r="DE20" s="188"/>
      <c r="DF20" s="188"/>
      <c r="DG20" s="188"/>
      <c r="DH20" s="188"/>
      <c r="DI20" s="188"/>
      <c r="DJ20" s="189"/>
      <c r="DK20" s="190"/>
      <c r="DL20" s="191"/>
      <c r="DM20" s="189"/>
      <c r="DN20" s="189"/>
      <c r="DO20" s="189"/>
      <c r="DP20" s="189"/>
      <c r="DQ20" s="189"/>
      <c r="DR20" s="189"/>
      <c r="DS20" s="189"/>
      <c r="DT20" s="189"/>
      <c r="DU20" s="189"/>
      <c r="DV20" s="189"/>
      <c r="DW20" s="189"/>
      <c r="DX20" s="189"/>
      <c r="DY20" s="189"/>
      <c r="DZ20" s="189"/>
      <c r="EA20" s="189"/>
      <c r="EB20" s="189"/>
    </row>
    <row r="21" spans="1:132" s="186" customFormat="1">
      <c r="A21" s="158"/>
      <c r="B21" s="159"/>
      <c r="D21" s="95"/>
      <c r="E21" s="95"/>
      <c r="F21" s="95"/>
      <c r="G21" s="95"/>
      <c r="H21" s="95"/>
      <c r="I21" s="95"/>
      <c r="J21" s="95"/>
      <c r="K21" s="95"/>
      <c r="L21" s="95"/>
      <c r="M21" s="95"/>
      <c r="N21" s="95"/>
      <c r="O21" s="95"/>
      <c r="P21" s="95"/>
      <c r="Q21" s="95"/>
      <c r="R21" s="95"/>
      <c r="S21" s="95"/>
      <c r="T21" s="95"/>
      <c r="U21" s="95"/>
      <c r="V21" s="95"/>
      <c r="W21" s="95"/>
      <c r="X21" s="95"/>
      <c r="Y21" s="95"/>
      <c r="Z21" s="95"/>
      <c r="AA21" s="95"/>
      <c r="AB21" s="95"/>
      <c r="AC21" s="95"/>
      <c r="AD21" s="162"/>
      <c r="AE21" s="162"/>
      <c r="AF21" s="162"/>
      <c r="AG21" s="162"/>
      <c r="AH21" s="162"/>
      <c r="AI21" s="162"/>
      <c r="AJ21" s="162"/>
      <c r="AK21" s="162"/>
      <c r="AL21" s="162"/>
      <c r="AM21" s="162"/>
      <c r="AN21" s="162"/>
      <c r="AO21" s="162"/>
      <c r="AP21" s="162"/>
      <c r="AQ21" s="162"/>
      <c r="AR21" s="162"/>
      <c r="AS21" s="162"/>
      <c r="AT21" s="162"/>
      <c r="AU21" s="162"/>
      <c r="AV21" s="162"/>
      <c r="AW21" s="162"/>
      <c r="AX21" s="162"/>
      <c r="AY21" s="163"/>
      <c r="AZ21" s="163"/>
      <c r="BA21" s="163"/>
      <c r="BB21" s="163"/>
      <c r="BC21" s="163"/>
      <c r="BD21" s="163"/>
      <c r="BE21" s="163"/>
      <c r="BF21" s="163"/>
      <c r="BG21" s="163"/>
      <c r="BH21" s="163"/>
      <c r="BI21" s="163"/>
      <c r="BJ21" s="163"/>
      <c r="BK21" s="163"/>
      <c r="BL21" s="163"/>
      <c r="BM21" s="163"/>
      <c r="BN21" s="163"/>
      <c r="BO21" s="163"/>
      <c r="BP21" s="163"/>
      <c r="BQ21" s="163"/>
      <c r="BR21" s="164"/>
      <c r="BV21" s="187"/>
      <c r="BW21" s="187"/>
      <c r="BX21" s="187"/>
      <c r="BY21" s="187"/>
      <c r="BZ21" s="187"/>
      <c r="CA21" s="187"/>
      <c r="CB21" s="187"/>
      <c r="CC21" s="187"/>
      <c r="CD21" s="187"/>
      <c r="CE21" s="187"/>
      <c r="CF21" s="187"/>
      <c r="CG21" s="187"/>
      <c r="CH21" s="187"/>
      <c r="CI21" s="187"/>
      <c r="CJ21" s="187"/>
      <c r="CK21" s="187"/>
      <c r="CL21" s="187"/>
      <c r="CM21" s="187"/>
      <c r="CN21" s="187"/>
      <c r="CO21" s="187"/>
      <c r="CP21" s="187"/>
      <c r="CQ21" s="187"/>
      <c r="CR21" s="187"/>
      <c r="CS21" s="187"/>
      <c r="CT21" s="187"/>
      <c r="CU21" s="187"/>
      <c r="CV21" s="187"/>
      <c r="CW21" s="187"/>
      <c r="CX21" s="188"/>
      <c r="CY21" s="188"/>
      <c r="CZ21" s="188"/>
      <c r="DA21" s="188"/>
      <c r="DB21" s="188"/>
      <c r="DC21" s="188"/>
      <c r="DD21" s="188"/>
      <c r="DE21" s="188"/>
      <c r="DF21" s="188"/>
      <c r="DG21" s="188"/>
      <c r="DH21" s="188"/>
      <c r="DI21" s="188"/>
      <c r="DJ21" s="189"/>
      <c r="DK21" s="190"/>
      <c r="DL21" s="191"/>
      <c r="DM21" s="189"/>
      <c r="DN21" s="189"/>
      <c r="DO21" s="189"/>
      <c r="DP21" s="189"/>
      <c r="DQ21" s="189"/>
      <c r="DR21" s="189"/>
      <c r="DS21" s="189"/>
      <c r="DT21" s="189"/>
      <c r="DU21" s="189"/>
      <c r="DV21" s="189"/>
      <c r="DW21" s="189"/>
      <c r="DX21" s="189"/>
      <c r="DY21" s="189"/>
      <c r="DZ21" s="189"/>
      <c r="EA21" s="189"/>
      <c r="EB21" s="189"/>
    </row>
    <row r="22" spans="1:132" s="186" customFormat="1">
      <c r="A22" s="158"/>
      <c r="B22" s="159"/>
      <c r="D22" s="95"/>
      <c r="E22" s="95"/>
      <c r="F22" s="95"/>
      <c r="G22" s="95"/>
      <c r="H22" s="95"/>
      <c r="I22" s="95"/>
      <c r="J22" s="95"/>
      <c r="K22" s="95"/>
      <c r="L22" s="95"/>
      <c r="M22" s="95"/>
      <c r="N22" s="95"/>
      <c r="O22" s="95"/>
      <c r="P22" s="95"/>
      <c r="Q22" s="95"/>
      <c r="R22" s="95"/>
      <c r="S22" s="95"/>
      <c r="T22" s="95"/>
      <c r="U22" s="95"/>
      <c r="V22" s="95"/>
      <c r="W22" s="95"/>
      <c r="X22" s="95"/>
      <c r="Y22" s="95"/>
      <c r="Z22" s="95"/>
      <c r="AA22" s="95"/>
      <c r="AB22" s="95"/>
      <c r="AC22" s="95"/>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3"/>
      <c r="AZ22" s="163"/>
      <c r="BA22" s="163"/>
      <c r="BB22" s="163"/>
      <c r="BC22" s="163"/>
      <c r="BD22" s="163"/>
      <c r="BE22" s="163"/>
      <c r="BF22" s="163"/>
      <c r="BG22" s="163"/>
      <c r="BH22" s="163"/>
      <c r="BI22" s="163"/>
      <c r="BJ22" s="163"/>
      <c r="BK22" s="163"/>
      <c r="BL22" s="163"/>
      <c r="BM22" s="163"/>
      <c r="BN22" s="163"/>
      <c r="BO22" s="163"/>
      <c r="BP22" s="163"/>
      <c r="BQ22" s="163"/>
      <c r="BR22" s="164"/>
      <c r="BV22" s="187"/>
      <c r="BW22" s="187"/>
      <c r="BX22" s="187"/>
      <c r="BY22" s="187"/>
      <c r="BZ22" s="187"/>
      <c r="CA22" s="187"/>
      <c r="CB22" s="187"/>
      <c r="CC22" s="187"/>
      <c r="CD22" s="187"/>
      <c r="CE22" s="187"/>
      <c r="CF22" s="187"/>
      <c r="CG22" s="187"/>
      <c r="CH22" s="187"/>
      <c r="CI22" s="187"/>
      <c r="CJ22" s="187"/>
      <c r="CK22" s="187"/>
      <c r="CL22" s="187"/>
      <c r="CM22" s="187"/>
      <c r="CN22" s="187"/>
      <c r="CO22" s="187"/>
      <c r="CP22" s="187"/>
      <c r="CQ22" s="187"/>
      <c r="CR22" s="187"/>
      <c r="CS22" s="187"/>
      <c r="CT22" s="187"/>
      <c r="CU22" s="187"/>
      <c r="CV22" s="187"/>
      <c r="CW22" s="187"/>
      <c r="CX22" s="188"/>
      <c r="CY22" s="188"/>
      <c r="CZ22" s="188"/>
      <c r="DA22" s="188"/>
      <c r="DB22" s="188"/>
      <c r="DC22" s="188"/>
      <c r="DD22" s="188"/>
      <c r="DE22" s="188"/>
      <c r="DF22" s="188"/>
      <c r="DG22" s="188"/>
      <c r="DH22" s="188"/>
      <c r="DI22" s="188"/>
      <c r="DJ22" s="189"/>
      <c r="DK22" s="190"/>
      <c r="DL22" s="191"/>
      <c r="DM22" s="189"/>
      <c r="DN22" s="189"/>
      <c r="DO22" s="189"/>
      <c r="DP22" s="189"/>
      <c r="DQ22" s="189"/>
      <c r="DR22" s="189"/>
      <c r="DS22" s="189"/>
      <c r="DT22" s="189"/>
      <c r="DU22" s="189"/>
      <c r="DV22" s="189"/>
      <c r="DW22" s="189"/>
      <c r="DX22" s="189"/>
      <c r="DY22" s="189"/>
      <c r="DZ22" s="189"/>
      <c r="EA22" s="189"/>
      <c r="EB22" s="189"/>
    </row>
    <row r="23" spans="1:132" s="186" customFormat="1">
      <c r="A23" s="158"/>
      <c r="B23" s="159"/>
      <c r="D23" s="95"/>
      <c r="E23" s="95"/>
      <c r="F23" s="95"/>
      <c r="G23" s="95"/>
      <c r="H23" s="95"/>
      <c r="I23" s="95"/>
      <c r="J23" s="95"/>
      <c r="K23" s="95"/>
      <c r="L23" s="95"/>
      <c r="M23" s="95"/>
      <c r="N23" s="95"/>
      <c r="O23" s="95"/>
      <c r="P23" s="95"/>
      <c r="Q23" s="95"/>
      <c r="R23" s="95"/>
      <c r="S23" s="95"/>
      <c r="T23" s="95"/>
      <c r="U23" s="95"/>
      <c r="V23" s="95"/>
      <c r="W23" s="95"/>
      <c r="X23" s="95"/>
      <c r="Y23" s="95"/>
      <c r="Z23" s="95"/>
      <c r="AA23" s="95"/>
      <c r="AB23" s="95"/>
      <c r="AC23" s="95"/>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3"/>
      <c r="AZ23" s="163"/>
      <c r="BA23" s="163"/>
      <c r="BB23" s="163"/>
      <c r="BC23" s="163"/>
      <c r="BD23" s="163"/>
      <c r="BE23" s="163"/>
      <c r="BF23" s="163"/>
      <c r="BG23" s="163"/>
      <c r="BH23" s="163"/>
      <c r="BI23" s="163"/>
      <c r="BJ23" s="163"/>
      <c r="BK23" s="163"/>
      <c r="BL23" s="163"/>
      <c r="BM23" s="163"/>
      <c r="BN23" s="163"/>
      <c r="BO23" s="163"/>
      <c r="BP23" s="163"/>
      <c r="BQ23" s="163"/>
      <c r="BR23" s="164"/>
      <c r="BV23" s="187"/>
      <c r="BW23" s="187"/>
      <c r="BX23" s="187"/>
      <c r="BY23" s="187"/>
      <c r="BZ23" s="187"/>
      <c r="CA23" s="187"/>
      <c r="CB23" s="187"/>
      <c r="CC23" s="187"/>
      <c r="CD23" s="187"/>
      <c r="CE23" s="187"/>
      <c r="CF23" s="187"/>
      <c r="CG23" s="187"/>
      <c r="CH23" s="187"/>
      <c r="CI23" s="187"/>
      <c r="CJ23" s="187"/>
      <c r="CK23" s="187"/>
      <c r="CL23" s="187"/>
      <c r="CM23" s="187"/>
      <c r="CN23" s="187"/>
      <c r="CO23" s="187"/>
      <c r="CP23" s="187"/>
      <c r="CQ23" s="187"/>
      <c r="CR23" s="187"/>
      <c r="CS23" s="187"/>
      <c r="CT23" s="187"/>
      <c r="CU23" s="187"/>
      <c r="CV23" s="187"/>
      <c r="CW23" s="187"/>
      <c r="CX23" s="188"/>
      <c r="CY23" s="188"/>
      <c r="CZ23" s="188"/>
      <c r="DA23" s="188"/>
      <c r="DB23" s="188"/>
      <c r="DC23" s="188"/>
      <c r="DD23" s="188"/>
      <c r="DE23" s="188"/>
      <c r="DF23" s="188"/>
      <c r="DG23" s="188"/>
      <c r="DH23" s="188"/>
      <c r="DI23" s="188"/>
      <c r="DJ23" s="189"/>
      <c r="DK23" s="190"/>
      <c r="DL23" s="191"/>
      <c r="DM23" s="189"/>
      <c r="DN23" s="189"/>
      <c r="DO23" s="189"/>
      <c r="DP23" s="189"/>
      <c r="DQ23" s="189"/>
      <c r="DR23" s="189"/>
      <c r="DS23" s="189"/>
      <c r="DT23" s="189"/>
      <c r="DU23" s="189"/>
      <c r="DV23" s="189"/>
      <c r="DW23" s="189"/>
      <c r="DX23" s="189"/>
      <c r="DY23" s="189"/>
      <c r="DZ23" s="189"/>
      <c r="EA23" s="189"/>
      <c r="EB23" s="189"/>
    </row>
    <row r="24" spans="1:132" s="186" customFormat="1">
      <c r="A24" s="158"/>
      <c r="B24" s="159"/>
      <c r="D24" s="95"/>
      <c r="E24" s="95"/>
      <c r="F24" s="95"/>
      <c r="G24" s="95"/>
      <c r="H24" s="95"/>
      <c r="I24" s="95"/>
      <c r="J24" s="95"/>
      <c r="K24" s="95"/>
      <c r="L24" s="95"/>
      <c r="M24" s="95"/>
      <c r="N24" s="95"/>
      <c r="O24" s="95"/>
      <c r="P24" s="95"/>
      <c r="Q24" s="95"/>
      <c r="R24" s="95"/>
      <c r="S24" s="95"/>
      <c r="T24" s="95"/>
      <c r="U24" s="95"/>
      <c r="V24" s="95"/>
      <c r="W24" s="95"/>
      <c r="X24" s="95"/>
      <c r="Y24" s="95"/>
      <c r="Z24" s="95"/>
      <c r="AA24" s="95"/>
      <c r="AB24" s="95"/>
      <c r="AC24" s="95"/>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3"/>
      <c r="AZ24" s="163"/>
      <c r="BA24" s="163"/>
      <c r="BB24" s="163"/>
      <c r="BC24" s="163"/>
      <c r="BD24" s="163"/>
      <c r="BE24" s="163"/>
      <c r="BF24" s="163"/>
      <c r="BG24" s="163"/>
      <c r="BH24" s="163"/>
      <c r="BI24" s="163"/>
      <c r="BJ24" s="163"/>
      <c r="BK24" s="163"/>
      <c r="BL24" s="163"/>
      <c r="BM24" s="163"/>
      <c r="BN24" s="163"/>
      <c r="BO24" s="163"/>
      <c r="BP24" s="163"/>
      <c r="BQ24" s="163"/>
      <c r="BR24" s="164"/>
      <c r="BV24" s="187"/>
      <c r="BW24" s="187"/>
      <c r="BX24" s="187"/>
      <c r="BY24" s="187"/>
      <c r="BZ24" s="187"/>
      <c r="CA24" s="187"/>
      <c r="CB24" s="187"/>
      <c r="CC24" s="187"/>
      <c r="CD24" s="187"/>
      <c r="CE24" s="187"/>
      <c r="CF24" s="187"/>
      <c r="CG24" s="187"/>
      <c r="CH24" s="187"/>
      <c r="CI24" s="187"/>
      <c r="CJ24" s="187"/>
      <c r="CK24" s="187"/>
      <c r="CL24" s="187"/>
      <c r="CM24" s="187"/>
      <c r="CN24" s="187"/>
      <c r="CO24" s="187"/>
      <c r="CP24" s="187"/>
      <c r="CQ24" s="187"/>
      <c r="CR24" s="187"/>
      <c r="CS24" s="187"/>
      <c r="CT24" s="187"/>
      <c r="CU24" s="187"/>
      <c r="CV24" s="187"/>
      <c r="CW24" s="187"/>
      <c r="CX24" s="188"/>
      <c r="CY24" s="188"/>
      <c r="CZ24" s="188"/>
      <c r="DA24" s="188"/>
      <c r="DB24" s="188"/>
      <c r="DC24" s="188"/>
      <c r="DD24" s="188"/>
      <c r="DE24" s="188"/>
      <c r="DF24" s="188"/>
      <c r="DG24" s="188"/>
      <c r="DH24" s="188"/>
      <c r="DI24" s="188"/>
      <c r="DJ24" s="189"/>
      <c r="DK24" s="190"/>
      <c r="DL24" s="191"/>
      <c r="DM24" s="189"/>
      <c r="DN24" s="189"/>
      <c r="DO24" s="189"/>
      <c r="DP24" s="189"/>
      <c r="DQ24" s="189"/>
      <c r="DR24" s="189"/>
      <c r="DS24" s="189"/>
      <c r="DT24" s="189"/>
      <c r="DU24" s="189"/>
      <c r="DV24" s="189"/>
      <c r="DW24" s="189"/>
      <c r="DX24" s="189"/>
      <c r="DY24" s="189"/>
      <c r="DZ24" s="189"/>
      <c r="EA24" s="189"/>
      <c r="EB24" s="189"/>
    </row>
    <row r="25" spans="1:132" s="186" customFormat="1">
      <c r="A25" s="163"/>
      <c r="B25" s="159"/>
      <c r="D25" s="95"/>
      <c r="E25" s="95"/>
      <c r="F25" s="95"/>
      <c r="G25" s="95"/>
      <c r="H25" s="95"/>
      <c r="I25" s="95"/>
      <c r="J25" s="95"/>
      <c r="K25" s="95"/>
      <c r="L25" s="95"/>
      <c r="M25" s="95"/>
      <c r="N25" s="95"/>
      <c r="O25" s="95"/>
      <c r="P25" s="95"/>
      <c r="Q25" s="95"/>
      <c r="R25" s="95"/>
      <c r="S25" s="95"/>
      <c r="T25" s="95"/>
      <c r="U25" s="95"/>
      <c r="V25" s="95"/>
      <c r="W25" s="95"/>
      <c r="X25" s="95"/>
      <c r="Y25" s="95"/>
      <c r="Z25" s="95"/>
      <c r="AA25" s="95"/>
      <c r="AB25" s="95"/>
      <c r="AC25" s="95"/>
      <c r="AD25" s="162"/>
      <c r="AE25" s="162"/>
      <c r="AF25" s="162"/>
      <c r="AG25" s="162"/>
      <c r="AH25" s="162"/>
      <c r="AI25" s="162"/>
      <c r="AJ25" s="162"/>
      <c r="AK25" s="162"/>
      <c r="AL25" s="162"/>
      <c r="AM25" s="162"/>
      <c r="AN25" s="162"/>
      <c r="AO25" s="162"/>
      <c r="AP25" s="162"/>
      <c r="AQ25" s="162"/>
      <c r="AR25" s="162"/>
      <c r="AS25" s="162"/>
      <c r="AT25" s="162"/>
      <c r="AU25" s="162"/>
      <c r="AV25" s="162"/>
      <c r="AW25" s="162"/>
      <c r="AX25" s="162"/>
      <c r="AY25" s="163"/>
      <c r="AZ25" s="163"/>
      <c r="BA25" s="163"/>
      <c r="BB25" s="163"/>
      <c r="BC25" s="163"/>
      <c r="BD25" s="163"/>
      <c r="BE25" s="163"/>
      <c r="BF25" s="163"/>
      <c r="BG25" s="163"/>
      <c r="BH25" s="163"/>
      <c r="BI25" s="163"/>
      <c r="BJ25" s="163"/>
      <c r="BK25" s="163"/>
      <c r="BL25" s="163"/>
      <c r="BM25" s="163"/>
      <c r="BN25" s="163"/>
      <c r="BO25" s="163"/>
      <c r="BP25" s="163"/>
      <c r="BQ25" s="163"/>
      <c r="BR25" s="163"/>
      <c r="BV25" s="187"/>
      <c r="BW25" s="187"/>
      <c r="BX25" s="187"/>
      <c r="BY25" s="187"/>
      <c r="BZ25" s="187"/>
      <c r="CA25" s="187"/>
      <c r="CB25" s="187"/>
      <c r="CC25" s="187"/>
      <c r="CD25" s="187"/>
      <c r="CE25" s="187"/>
      <c r="CF25" s="187"/>
      <c r="CG25" s="187"/>
      <c r="CH25" s="187"/>
      <c r="CI25" s="187"/>
      <c r="CJ25" s="187"/>
      <c r="CK25" s="187"/>
      <c r="CL25" s="187"/>
      <c r="CM25" s="187"/>
      <c r="CN25" s="187"/>
      <c r="CO25" s="187"/>
      <c r="CP25" s="187"/>
      <c r="CQ25" s="187"/>
      <c r="CR25" s="187"/>
      <c r="CS25" s="187"/>
      <c r="CT25" s="187"/>
      <c r="CU25" s="187"/>
      <c r="CV25" s="187"/>
      <c r="CW25" s="187"/>
      <c r="CX25" s="188"/>
      <c r="CY25" s="188"/>
      <c r="CZ25" s="188"/>
      <c r="DA25" s="188"/>
      <c r="DB25" s="188"/>
      <c r="DC25" s="188"/>
      <c r="DD25" s="188"/>
      <c r="DE25" s="188"/>
      <c r="DF25" s="188"/>
      <c r="DG25" s="188"/>
      <c r="DH25" s="188"/>
      <c r="DI25" s="188"/>
      <c r="DJ25" s="189"/>
      <c r="DK25" s="190"/>
      <c r="DL25" s="191"/>
      <c r="DM25" s="189"/>
      <c r="DN25" s="189"/>
      <c r="DO25" s="189"/>
      <c r="DP25" s="189"/>
      <c r="DQ25" s="189"/>
      <c r="DR25" s="189"/>
      <c r="DS25" s="189"/>
      <c r="DT25" s="189"/>
      <c r="DU25" s="189"/>
      <c r="DV25" s="189"/>
      <c r="DW25" s="189"/>
      <c r="DX25" s="189"/>
      <c r="DY25" s="189"/>
      <c r="DZ25" s="189"/>
      <c r="EA25" s="189"/>
      <c r="EB25" s="189"/>
    </row>
    <row r="26" spans="1:132">
      <c r="A26" s="200"/>
      <c r="B26" s="192"/>
      <c r="C26" s="193"/>
      <c r="D26" s="193"/>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c r="AC26" s="151"/>
      <c r="AD26" s="194"/>
      <c r="AE26" s="173"/>
      <c r="AF26" s="194"/>
      <c r="AG26" s="194"/>
      <c r="AH26" s="201"/>
      <c r="AI26" s="181"/>
      <c r="AJ26" s="201"/>
      <c r="AK26" s="151"/>
      <c r="AL26" s="151"/>
      <c r="AM26" s="200"/>
      <c r="AN26" s="200"/>
      <c r="AO26" s="195"/>
      <c r="AP26" s="151"/>
      <c r="AQ26" s="151"/>
      <c r="AR26" s="151"/>
      <c r="AS26" s="151"/>
      <c r="AT26" s="151"/>
      <c r="AU26" s="196"/>
      <c r="AV26" s="196"/>
      <c r="AW26" s="196"/>
      <c r="AX26" s="196"/>
      <c r="AY26" s="200"/>
      <c r="AZ26" s="200"/>
      <c r="BA26" s="200"/>
      <c r="BB26" s="200"/>
      <c r="BC26" s="200"/>
      <c r="BD26" s="200"/>
      <c r="BE26" s="200"/>
      <c r="BF26" s="200"/>
      <c r="BG26" s="200"/>
      <c r="BH26" s="200"/>
      <c r="BI26" s="200"/>
      <c r="BJ26" s="200"/>
      <c r="BK26" s="200"/>
      <c r="BL26" s="200"/>
      <c r="BM26" s="200"/>
      <c r="BN26" s="200"/>
      <c r="BO26" s="200"/>
      <c r="BP26" s="200"/>
      <c r="BQ26" s="200"/>
      <c r="BR26" s="200"/>
    </row>
    <row r="27" spans="1:132">
      <c r="B27" s="197"/>
      <c r="C27" s="198"/>
      <c r="D27" s="198"/>
      <c r="E27" s="198"/>
      <c r="F27" s="198"/>
      <c r="G27" s="198"/>
      <c r="H27" s="198"/>
      <c r="I27" s="198"/>
      <c r="J27" s="198"/>
      <c r="K27" s="179"/>
      <c r="L27" s="179"/>
      <c r="M27" s="179"/>
      <c r="N27" s="179"/>
      <c r="O27" s="179"/>
      <c r="P27" s="179"/>
      <c r="Q27" s="179"/>
      <c r="R27" s="179"/>
      <c r="S27" s="179"/>
      <c r="T27" s="179"/>
      <c r="U27" s="179"/>
      <c r="V27" s="179"/>
      <c r="W27" s="179"/>
      <c r="X27" s="179"/>
      <c r="Y27" s="179"/>
      <c r="Z27" s="179"/>
      <c r="AA27" s="179"/>
      <c r="AB27" s="179"/>
      <c r="AC27" s="179"/>
      <c r="AD27" s="179"/>
      <c r="AE27" s="179"/>
      <c r="AF27" s="179"/>
      <c r="AG27" s="179"/>
      <c r="AH27" s="179"/>
      <c r="AI27" s="179"/>
      <c r="AJ27" s="179"/>
    </row>
  </sheetData>
  <mergeCells count="11">
    <mergeCell ref="BM3:BR3"/>
    <mergeCell ref="A1:I3"/>
    <mergeCell ref="J1:AZ3"/>
    <mergeCell ref="BA1:BF1"/>
    <mergeCell ref="BG1:BL1"/>
    <mergeCell ref="BM1:BR1"/>
    <mergeCell ref="BA2:BF2"/>
    <mergeCell ref="BG2:BL2"/>
    <mergeCell ref="BM2:BR2"/>
    <mergeCell ref="BA3:BF3"/>
    <mergeCell ref="BG3:BL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L21"/>
  <sheetViews>
    <sheetView showGridLines="0" view="pageBreakPreview" zoomScaleNormal="100" zoomScaleSheetLayoutView="100" workbookViewId="0">
      <pane ySplit="3" topLeftCell="A4" activePane="bottomLeft" state="frozen"/>
      <selection pane="bottomLeft" activeCell="A4" sqref="A4"/>
    </sheetView>
  </sheetViews>
  <sheetFormatPr defaultColWidth="2.5" defaultRowHeight="15.75"/>
  <cols>
    <col min="1" max="4" width="2.5" style="31"/>
    <col min="5" max="5" width="3.5" style="31" customWidth="1"/>
    <col min="6" max="20" width="2.5" style="31"/>
    <col min="21" max="22" width="2.5" style="266"/>
    <col min="23" max="16384" width="2.5" style="31"/>
  </cols>
  <sheetData>
    <row r="1" spans="1:116" ht="15" customHeight="1">
      <c r="A1" s="447" t="s">
        <v>3</v>
      </c>
      <c r="B1" s="447"/>
      <c r="C1" s="447"/>
      <c r="D1" s="447"/>
      <c r="E1" s="447"/>
      <c r="F1" s="447"/>
      <c r="G1" s="447"/>
      <c r="H1" s="447"/>
      <c r="I1" s="447"/>
      <c r="J1" s="448" t="s">
        <v>351</v>
      </c>
      <c r="K1" s="449"/>
      <c r="L1" s="449"/>
      <c r="M1" s="449"/>
      <c r="N1" s="449"/>
      <c r="O1" s="449"/>
      <c r="P1" s="449"/>
      <c r="Q1" s="449"/>
      <c r="R1" s="449"/>
      <c r="S1" s="449"/>
      <c r="T1" s="449"/>
      <c r="U1" s="492"/>
      <c r="V1" s="492"/>
      <c r="W1" s="449"/>
      <c r="X1" s="449"/>
      <c r="Y1" s="449"/>
      <c r="Z1" s="449"/>
      <c r="AA1" s="449"/>
      <c r="AB1" s="449"/>
      <c r="AC1" s="449"/>
      <c r="AD1" s="449"/>
      <c r="AE1" s="449"/>
      <c r="AF1" s="449"/>
      <c r="AG1" s="449"/>
      <c r="AH1" s="449"/>
      <c r="AI1" s="449"/>
      <c r="AJ1" s="450"/>
      <c r="AK1" s="457"/>
      <c r="AL1" s="458"/>
      <c r="AM1" s="458"/>
      <c r="AN1" s="458"/>
      <c r="AO1" s="458"/>
      <c r="AP1" s="459"/>
      <c r="AQ1" s="457" t="s">
        <v>32</v>
      </c>
      <c r="AR1" s="458"/>
      <c r="AS1" s="458"/>
      <c r="AT1" s="458"/>
      <c r="AU1" s="458"/>
      <c r="AV1" s="459"/>
      <c r="AW1" s="460" t="s">
        <v>33</v>
      </c>
      <c r="AX1" s="461"/>
      <c r="AY1" s="461"/>
      <c r="AZ1" s="461"/>
      <c r="BA1" s="461"/>
      <c r="BB1" s="462"/>
    </row>
    <row r="2" spans="1:116" ht="15" customHeight="1">
      <c r="A2" s="447"/>
      <c r="B2" s="447"/>
      <c r="C2" s="447"/>
      <c r="D2" s="447"/>
      <c r="E2" s="447"/>
      <c r="F2" s="447"/>
      <c r="G2" s="447"/>
      <c r="H2" s="447"/>
      <c r="I2" s="447"/>
      <c r="J2" s="451"/>
      <c r="K2" s="452"/>
      <c r="L2" s="452"/>
      <c r="M2" s="452"/>
      <c r="N2" s="452"/>
      <c r="O2" s="452"/>
      <c r="P2" s="452"/>
      <c r="Q2" s="452"/>
      <c r="R2" s="452"/>
      <c r="S2" s="452"/>
      <c r="T2" s="452"/>
      <c r="U2" s="452"/>
      <c r="V2" s="452"/>
      <c r="W2" s="452"/>
      <c r="X2" s="452"/>
      <c r="Y2" s="452"/>
      <c r="Z2" s="452"/>
      <c r="AA2" s="452"/>
      <c r="AB2" s="452"/>
      <c r="AC2" s="452"/>
      <c r="AD2" s="452"/>
      <c r="AE2" s="452"/>
      <c r="AF2" s="452"/>
      <c r="AG2" s="452"/>
      <c r="AH2" s="452"/>
      <c r="AI2" s="452"/>
      <c r="AJ2" s="453"/>
      <c r="AK2" s="457" t="s">
        <v>35</v>
      </c>
      <c r="AL2" s="458"/>
      <c r="AM2" s="458"/>
      <c r="AN2" s="458"/>
      <c r="AO2" s="458"/>
      <c r="AP2" s="459"/>
      <c r="AQ2" s="457" t="str">
        <f>改版履歴!V2</f>
        <v>LKI楊</v>
      </c>
      <c r="AR2" s="458"/>
      <c r="AS2" s="458"/>
      <c r="AT2" s="458"/>
      <c r="AU2" s="458"/>
      <c r="AV2" s="459"/>
      <c r="AW2" s="443">
        <f>改版履歴!Z2</f>
        <v>44116</v>
      </c>
      <c r="AX2" s="444"/>
      <c r="AY2" s="444"/>
      <c r="AZ2" s="444"/>
      <c r="BA2" s="444"/>
      <c r="BB2" s="445"/>
    </row>
    <row r="3" spans="1:116" ht="15.6" customHeight="1">
      <c r="A3" s="447"/>
      <c r="B3" s="447"/>
      <c r="C3" s="447"/>
      <c r="D3" s="447"/>
      <c r="E3" s="447"/>
      <c r="F3" s="447"/>
      <c r="G3" s="447"/>
      <c r="H3" s="447"/>
      <c r="I3" s="447"/>
      <c r="J3" s="454"/>
      <c r="K3" s="455"/>
      <c r="L3" s="455"/>
      <c r="M3" s="455"/>
      <c r="N3" s="455"/>
      <c r="O3" s="455"/>
      <c r="P3" s="455"/>
      <c r="Q3" s="455"/>
      <c r="R3" s="455"/>
      <c r="S3" s="455"/>
      <c r="T3" s="455"/>
      <c r="U3" s="455"/>
      <c r="V3" s="455"/>
      <c r="W3" s="455"/>
      <c r="X3" s="455"/>
      <c r="Y3" s="455"/>
      <c r="Z3" s="455"/>
      <c r="AA3" s="455"/>
      <c r="AB3" s="455"/>
      <c r="AC3" s="455"/>
      <c r="AD3" s="455"/>
      <c r="AE3" s="455"/>
      <c r="AF3" s="455"/>
      <c r="AG3" s="455"/>
      <c r="AH3" s="455"/>
      <c r="AI3" s="455"/>
      <c r="AJ3" s="456"/>
      <c r="AK3" s="457" t="s">
        <v>272</v>
      </c>
      <c r="AL3" s="458"/>
      <c r="AM3" s="458"/>
      <c r="AN3" s="458"/>
      <c r="AO3" s="458"/>
      <c r="AP3" s="459"/>
      <c r="AQ3" s="457" t="str">
        <f>改版履歴!V3</f>
        <v>HYN崔程宏</v>
      </c>
      <c r="AR3" s="458"/>
      <c r="AS3" s="458"/>
      <c r="AT3" s="458"/>
      <c r="AU3" s="458"/>
      <c r="AV3" s="459"/>
      <c r="AW3" s="443">
        <f>改版履歴!Z3</f>
        <v>44355</v>
      </c>
      <c r="AX3" s="444"/>
      <c r="AY3" s="444"/>
      <c r="AZ3" s="444"/>
      <c r="BA3" s="444"/>
      <c r="BB3" s="445"/>
    </row>
    <row r="4" spans="1:116" s="157" customFormat="1">
      <c r="A4" s="154"/>
      <c r="B4" s="155"/>
      <c r="C4" s="155"/>
      <c r="D4" s="155"/>
      <c r="E4" s="155"/>
      <c r="F4" s="155"/>
      <c r="G4" s="155"/>
      <c r="H4" s="155"/>
      <c r="I4" s="155"/>
      <c r="J4" s="155"/>
      <c r="K4" s="155"/>
      <c r="L4" s="155"/>
      <c r="M4" s="155"/>
      <c r="N4" s="155"/>
      <c r="O4" s="155"/>
      <c r="P4" s="155"/>
      <c r="Q4" s="155"/>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5"/>
      <c r="AX4" s="155"/>
      <c r="AY4" s="155"/>
      <c r="AZ4" s="155"/>
      <c r="BA4" s="155"/>
      <c r="BB4" s="156"/>
    </row>
    <row r="5" spans="1:116" s="165" customFormat="1">
      <c r="A5" s="158"/>
      <c r="B5" s="159"/>
      <c r="C5" s="160" t="s">
        <v>352</v>
      </c>
      <c r="D5" s="161"/>
      <c r="E5" s="161"/>
      <c r="F5" s="161"/>
      <c r="G5" s="161"/>
      <c r="H5" s="161"/>
      <c r="I5" s="161"/>
      <c r="J5" s="161"/>
      <c r="K5" s="161"/>
      <c r="L5" s="161"/>
      <c r="M5" s="161"/>
      <c r="N5" s="161"/>
      <c r="O5" s="161"/>
      <c r="P5" s="161"/>
      <c r="Q5" s="162"/>
      <c r="R5" s="162"/>
      <c r="S5" s="162"/>
      <c r="T5" s="162"/>
      <c r="U5" s="162"/>
      <c r="V5" s="162"/>
      <c r="W5" s="162"/>
      <c r="X5" s="162"/>
      <c r="Y5" s="162"/>
      <c r="Z5" s="162"/>
      <c r="AA5" s="162"/>
      <c r="AB5" s="162"/>
      <c r="AC5" s="162"/>
      <c r="AD5" s="163"/>
      <c r="AE5" s="162"/>
      <c r="AF5" s="162"/>
      <c r="AG5" s="162"/>
      <c r="AH5" s="162"/>
      <c r="AI5" s="163"/>
      <c r="AJ5" s="163"/>
      <c r="AK5" s="163"/>
      <c r="AL5" s="163"/>
      <c r="AM5" s="163"/>
      <c r="AN5" s="163"/>
      <c r="AO5" s="163"/>
      <c r="AP5" s="163"/>
      <c r="AQ5" s="163"/>
      <c r="AR5" s="163"/>
      <c r="AS5" s="163"/>
      <c r="AT5" s="163"/>
      <c r="AU5" s="163"/>
      <c r="AV5" s="163"/>
      <c r="AW5" s="163"/>
      <c r="AX5" s="163"/>
      <c r="AY5" s="163"/>
      <c r="AZ5" s="163"/>
      <c r="BA5" s="163"/>
      <c r="BB5" s="164"/>
      <c r="BF5" s="166"/>
      <c r="BG5" s="166"/>
      <c r="BH5" s="166"/>
      <c r="BI5" s="166"/>
      <c r="BJ5" s="166"/>
      <c r="BK5" s="166"/>
      <c r="BL5" s="166"/>
      <c r="BM5" s="166"/>
      <c r="BN5" s="166"/>
      <c r="BO5" s="166"/>
      <c r="BP5" s="166"/>
      <c r="BQ5" s="166"/>
      <c r="BR5" s="166"/>
      <c r="BS5" s="166"/>
      <c r="BT5" s="166"/>
      <c r="BU5" s="166"/>
      <c r="BV5" s="166"/>
      <c r="BW5" s="166"/>
      <c r="BX5" s="166"/>
      <c r="BY5" s="166"/>
      <c r="BZ5" s="166"/>
      <c r="CA5" s="166"/>
      <c r="CB5" s="166"/>
      <c r="CC5" s="166"/>
      <c r="CD5" s="166"/>
      <c r="CE5" s="166"/>
      <c r="CF5" s="166"/>
      <c r="CG5" s="166"/>
      <c r="CH5" s="167"/>
      <c r="CI5" s="167"/>
      <c r="CJ5" s="167"/>
      <c r="CK5" s="167"/>
      <c r="CL5" s="167"/>
      <c r="CM5" s="167"/>
      <c r="CN5" s="167"/>
      <c r="CO5" s="167"/>
      <c r="CP5" s="167"/>
      <c r="CQ5" s="167"/>
      <c r="CR5" s="167"/>
      <c r="CS5" s="167"/>
      <c r="CT5" s="168"/>
      <c r="CU5" s="169"/>
      <c r="CV5" s="170"/>
      <c r="CW5" s="168"/>
      <c r="CX5" s="168"/>
      <c r="CY5" s="168"/>
      <c r="CZ5" s="168"/>
      <c r="DA5" s="168"/>
      <c r="DB5" s="168"/>
      <c r="DC5" s="168"/>
      <c r="DD5" s="168"/>
      <c r="DE5" s="168"/>
      <c r="DF5" s="168"/>
      <c r="DG5" s="168"/>
      <c r="DH5" s="168"/>
      <c r="DI5" s="168"/>
      <c r="DJ5" s="168"/>
      <c r="DK5" s="168"/>
      <c r="DL5" s="168"/>
    </row>
    <row r="6" spans="1:116" s="165" customFormat="1" ht="14.25">
      <c r="A6" s="158"/>
      <c r="B6" s="159"/>
      <c r="C6" s="161"/>
      <c r="D6" s="482"/>
      <c r="E6" s="483"/>
      <c r="F6" s="483"/>
      <c r="G6" s="483"/>
      <c r="H6" s="483"/>
      <c r="I6" s="483"/>
      <c r="J6" s="483"/>
      <c r="K6" s="483"/>
      <c r="L6" s="484"/>
      <c r="M6" s="474" t="s">
        <v>353</v>
      </c>
      <c r="N6" s="475"/>
      <c r="O6" s="475"/>
      <c r="P6" s="475"/>
      <c r="Q6" s="475"/>
      <c r="R6" s="475"/>
      <c r="S6" s="475"/>
      <c r="T6" s="475"/>
      <c r="U6" s="475"/>
      <c r="V6" s="476"/>
      <c r="W6" s="162"/>
      <c r="X6" s="162"/>
      <c r="Y6" s="162"/>
      <c r="Z6" s="162"/>
      <c r="AA6" s="162"/>
      <c r="AB6" s="162"/>
      <c r="AC6" s="162"/>
      <c r="AD6" s="163"/>
      <c r="AE6" s="162"/>
      <c r="AF6" s="162"/>
      <c r="AG6" s="162"/>
      <c r="AH6" s="162"/>
      <c r="AI6" s="163"/>
      <c r="AJ6" s="163"/>
      <c r="AK6" s="163"/>
      <c r="AL6" s="163"/>
      <c r="AM6" s="163"/>
      <c r="AN6" s="163"/>
      <c r="AO6" s="163"/>
      <c r="AP6" s="163"/>
      <c r="AQ6" s="163"/>
      <c r="AR6" s="163"/>
      <c r="AS6" s="163"/>
      <c r="AT6" s="163"/>
      <c r="AU6" s="163"/>
      <c r="AV6" s="163"/>
      <c r="AW6" s="163"/>
      <c r="AX6" s="163"/>
      <c r="AY6" s="163"/>
      <c r="AZ6" s="163"/>
      <c r="BA6" s="163"/>
      <c r="BB6" s="164"/>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7"/>
      <c r="CI6" s="167"/>
      <c r="CJ6" s="167"/>
      <c r="CK6" s="167"/>
      <c r="CL6" s="167"/>
      <c r="CM6" s="167"/>
      <c r="CN6" s="167"/>
      <c r="CO6" s="167"/>
      <c r="CP6" s="167"/>
      <c r="CQ6" s="167"/>
      <c r="CR6" s="167"/>
      <c r="CS6" s="167"/>
      <c r="CT6" s="168"/>
      <c r="CU6" s="169"/>
      <c r="CV6" s="170"/>
      <c r="CW6" s="168"/>
      <c r="CX6" s="168"/>
      <c r="CY6" s="168"/>
      <c r="CZ6" s="168"/>
      <c r="DA6" s="168"/>
      <c r="DB6" s="168"/>
      <c r="DC6" s="168"/>
      <c r="DD6" s="168"/>
      <c r="DE6" s="168"/>
      <c r="DF6" s="168"/>
      <c r="DG6" s="168"/>
      <c r="DH6" s="168"/>
      <c r="DI6" s="168"/>
      <c r="DJ6" s="168"/>
      <c r="DK6" s="168"/>
      <c r="DL6" s="168"/>
    </row>
    <row r="7" spans="1:116" s="165" customFormat="1" ht="14.25">
      <c r="A7" s="158"/>
      <c r="B7" s="159"/>
      <c r="C7" s="161"/>
      <c r="D7" s="485"/>
      <c r="E7" s="486"/>
      <c r="F7" s="486"/>
      <c r="G7" s="486"/>
      <c r="H7" s="486"/>
      <c r="I7" s="486"/>
      <c r="J7" s="486"/>
      <c r="K7" s="486"/>
      <c r="L7" s="487"/>
      <c r="M7" s="491" t="s">
        <v>394</v>
      </c>
      <c r="N7" s="470"/>
      <c r="O7" s="470"/>
      <c r="P7" s="470"/>
      <c r="Q7" s="471" t="s">
        <v>373</v>
      </c>
      <c r="R7" s="472"/>
      <c r="S7" s="472"/>
      <c r="T7" s="472"/>
      <c r="U7" s="472"/>
      <c r="V7" s="473"/>
      <c r="W7" s="162"/>
      <c r="X7" s="162"/>
      <c r="Y7" s="162"/>
      <c r="Z7" s="162"/>
      <c r="AA7" s="162"/>
      <c r="AB7" s="163"/>
      <c r="AC7" s="163"/>
      <c r="AD7" s="163"/>
      <c r="AE7" s="163"/>
      <c r="AF7" s="162"/>
      <c r="AG7" s="162"/>
      <c r="AH7" s="162"/>
      <c r="AI7" s="163"/>
      <c r="AJ7" s="163"/>
      <c r="AK7" s="163"/>
      <c r="AL7" s="163"/>
      <c r="AM7" s="163"/>
      <c r="AN7" s="163"/>
      <c r="AO7" s="163"/>
      <c r="AP7" s="163"/>
      <c r="AQ7" s="163"/>
      <c r="AR7" s="163"/>
      <c r="AS7" s="163"/>
      <c r="AT7" s="163"/>
      <c r="AU7" s="163"/>
      <c r="AV7" s="163"/>
      <c r="AW7" s="163"/>
      <c r="AX7" s="163"/>
      <c r="AY7" s="163"/>
      <c r="AZ7" s="163"/>
      <c r="BA7" s="163"/>
      <c r="BB7" s="164"/>
      <c r="BF7" s="166"/>
      <c r="BG7" s="166"/>
      <c r="BH7" s="166"/>
      <c r="BI7" s="166"/>
      <c r="BJ7" s="166"/>
      <c r="BK7" s="166"/>
      <c r="BL7" s="166"/>
      <c r="BM7" s="166"/>
      <c r="BN7" s="166"/>
      <c r="BO7" s="166"/>
      <c r="BP7" s="166"/>
      <c r="BQ7" s="166"/>
      <c r="BR7" s="166"/>
      <c r="BS7" s="166"/>
      <c r="BT7" s="166"/>
      <c r="BU7" s="166"/>
      <c r="BV7" s="166"/>
      <c r="BW7" s="166"/>
      <c r="BX7" s="166"/>
      <c r="BY7" s="166"/>
      <c r="BZ7" s="166"/>
      <c r="CA7" s="166"/>
      <c r="CB7" s="166"/>
      <c r="CC7" s="166"/>
      <c r="CD7" s="166"/>
      <c r="CE7" s="166"/>
      <c r="CF7" s="166"/>
      <c r="CG7" s="166"/>
      <c r="CH7" s="167"/>
      <c r="CI7" s="167"/>
      <c r="CJ7" s="167"/>
      <c r="CK7" s="167"/>
      <c r="CL7" s="167"/>
      <c r="CM7" s="167"/>
      <c r="CN7" s="167"/>
      <c r="CO7" s="167"/>
      <c r="CP7" s="167"/>
      <c r="CQ7" s="167"/>
      <c r="CR7" s="167"/>
      <c r="CS7" s="167"/>
      <c r="CT7" s="168"/>
      <c r="CU7" s="169"/>
      <c r="CV7" s="170"/>
      <c r="CW7" s="168"/>
      <c r="CX7" s="168"/>
      <c r="CY7" s="168"/>
      <c r="CZ7" s="168"/>
      <c r="DA7" s="168"/>
      <c r="DB7" s="168"/>
      <c r="DC7" s="168"/>
      <c r="DD7" s="168"/>
      <c r="DE7" s="168"/>
      <c r="DF7" s="168"/>
      <c r="DG7" s="168"/>
      <c r="DH7" s="168"/>
      <c r="DI7" s="168"/>
      <c r="DJ7" s="168"/>
      <c r="DK7" s="168"/>
      <c r="DL7" s="168"/>
    </row>
    <row r="8" spans="1:116" s="165" customFormat="1" ht="14.25" customHeight="1">
      <c r="A8" s="158"/>
      <c r="B8" s="159"/>
      <c r="C8" s="161"/>
      <c r="D8" s="485"/>
      <c r="E8" s="486"/>
      <c r="F8" s="486"/>
      <c r="G8" s="486"/>
      <c r="H8" s="486"/>
      <c r="I8" s="486"/>
      <c r="J8" s="486"/>
      <c r="K8" s="486"/>
      <c r="L8" s="487"/>
      <c r="M8" s="465" t="s">
        <v>574</v>
      </c>
      <c r="N8" s="466"/>
      <c r="O8" s="467" t="s">
        <v>540</v>
      </c>
      <c r="P8" s="466"/>
      <c r="Q8" s="465" t="s">
        <v>359</v>
      </c>
      <c r="R8" s="466"/>
      <c r="S8" s="467" t="s">
        <v>358</v>
      </c>
      <c r="T8" s="466"/>
      <c r="U8" s="468" t="s">
        <v>526</v>
      </c>
      <c r="V8" s="469"/>
      <c r="W8" s="162"/>
      <c r="X8" s="162"/>
      <c r="Y8" s="162"/>
      <c r="Z8" s="162"/>
      <c r="AA8" s="162"/>
      <c r="AB8" s="163"/>
      <c r="AC8" s="163"/>
      <c r="AD8" s="163"/>
      <c r="AE8" s="163"/>
      <c r="AF8" s="162"/>
      <c r="AG8" s="162"/>
      <c r="AH8" s="162"/>
      <c r="AI8" s="163"/>
      <c r="AJ8" s="163"/>
      <c r="AK8" s="163"/>
      <c r="AL8" s="163"/>
      <c r="AM8" s="163"/>
      <c r="AN8" s="163"/>
      <c r="AO8" s="163"/>
      <c r="AP8" s="163"/>
      <c r="AQ8" s="163"/>
      <c r="AR8" s="163"/>
      <c r="AS8" s="163"/>
      <c r="AT8" s="163"/>
      <c r="AU8" s="163"/>
      <c r="AV8" s="163"/>
      <c r="AW8" s="163"/>
      <c r="AX8" s="163"/>
      <c r="AY8" s="163"/>
      <c r="AZ8" s="163"/>
      <c r="BA8" s="163"/>
      <c r="BB8" s="164"/>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7"/>
      <c r="CI8" s="167"/>
      <c r="CJ8" s="167"/>
      <c r="CK8" s="167"/>
      <c r="CL8" s="167"/>
      <c r="CM8" s="167"/>
      <c r="CN8" s="167"/>
      <c r="CO8" s="167"/>
      <c r="CP8" s="167"/>
      <c r="CQ8" s="167"/>
      <c r="CR8" s="167"/>
      <c r="CS8" s="167"/>
      <c r="CT8" s="168"/>
      <c r="CU8" s="169"/>
      <c r="CV8" s="170"/>
      <c r="CW8" s="168"/>
      <c r="CX8" s="168"/>
      <c r="CY8" s="168"/>
      <c r="CZ8" s="168"/>
      <c r="DA8" s="168"/>
      <c r="DB8" s="168"/>
      <c r="DC8" s="168"/>
      <c r="DD8" s="168"/>
      <c r="DE8" s="168"/>
      <c r="DF8" s="168"/>
      <c r="DG8" s="168"/>
      <c r="DH8" s="168"/>
      <c r="DI8" s="168"/>
      <c r="DJ8" s="168"/>
      <c r="DK8" s="168"/>
      <c r="DL8" s="168"/>
    </row>
    <row r="9" spans="1:116" s="165" customFormat="1" ht="14.25">
      <c r="A9" s="158"/>
      <c r="B9" s="159"/>
      <c r="C9" s="161"/>
      <c r="D9" s="485"/>
      <c r="E9" s="486"/>
      <c r="F9" s="486"/>
      <c r="G9" s="486"/>
      <c r="H9" s="486"/>
      <c r="I9" s="486"/>
      <c r="J9" s="486"/>
      <c r="K9" s="486"/>
      <c r="L9" s="487"/>
      <c r="M9" s="466"/>
      <c r="N9" s="466"/>
      <c r="O9" s="466"/>
      <c r="P9" s="466"/>
      <c r="Q9" s="466"/>
      <c r="R9" s="466"/>
      <c r="S9" s="466"/>
      <c r="T9" s="466"/>
      <c r="U9" s="469"/>
      <c r="V9" s="469"/>
      <c r="W9" s="162"/>
      <c r="X9" s="162"/>
      <c r="Y9" s="162"/>
      <c r="Z9" s="162"/>
      <c r="AA9" s="162"/>
      <c r="AB9" s="163"/>
      <c r="AC9" s="163"/>
      <c r="AD9" s="163"/>
      <c r="AE9" s="163"/>
      <c r="AF9" s="162"/>
      <c r="AG9" s="162"/>
      <c r="AH9" s="162"/>
      <c r="AI9" s="163"/>
      <c r="AJ9" s="163"/>
      <c r="AK9" s="163"/>
      <c r="AL9" s="163"/>
      <c r="AM9" s="163"/>
      <c r="AN9" s="163"/>
      <c r="AO9" s="163"/>
      <c r="AP9" s="163"/>
      <c r="AQ9" s="163"/>
      <c r="AR9" s="163"/>
      <c r="AS9" s="163"/>
      <c r="AT9" s="163"/>
      <c r="AU9" s="163"/>
      <c r="AV9" s="163"/>
      <c r="AW9" s="163"/>
      <c r="AX9" s="163"/>
      <c r="AY9" s="163"/>
      <c r="AZ9" s="163"/>
      <c r="BA9" s="163"/>
      <c r="BB9" s="164"/>
      <c r="BF9" s="166"/>
      <c r="BG9" s="166"/>
      <c r="BH9" s="166"/>
      <c r="BI9" s="166"/>
      <c r="BJ9" s="166"/>
      <c r="BK9" s="166"/>
      <c r="BL9" s="166"/>
      <c r="BM9" s="166"/>
      <c r="BN9" s="166"/>
      <c r="BO9" s="166"/>
      <c r="BP9" s="166"/>
      <c r="BQ9" s="166"/>
      <c r="BR9" s="166"/>
      <c r="BS9" s="166"/>
      <c r="BT9" s="166"/>
      <c r="BU9" s="166"/>
      <c r="BV9" s="166"/>
      <c r="BW9" s="166"/>
      <c r="BX9" s="166"/>
      <c r="BY9" s="166"/>
      <c r="BZ9" s="166"/>
      <c r="CA9" s="166"/>
      <c r="CB9" s="166"/>
      <c r="CC9" s="166"/>
      <c r="CD9" s="166"/>
      <c r="CE9" s="166"/>
      <c r="CF9" s="166"/>
      <c r="CG9" s="166"/>
      <c r="CH9" s="167"/>
      <c r="CI9" s="167"/>
      <c r="CJ9" s="167"/>
      <c r="CK9" s="167"/>
      <c r="CL9" s="167"/>
      <c r="CM9" s="167"/>
      <c r="CN9" s="167"/>
      <c r="CO9" s="167"/>
      <c r="CP9" s="167"/>
      <c r="CQ9" s="167"/>
      <c r="CR9" s="167"/>
      <c r="CS9" s="167"/>
      <c r="CT9" s="168"/>
      <c r="CU9" s="169"/>
      <c r="CV9" s="170"/>
      <c r="CW9" s="168"/>
      <c r="CX9" s="168"/>
      <c r="CY9" s="168"/>
      <c r="CZ9" s="168"/>
      <c r="DA9" s="168"/>
      <c r="DB9" s="168"/>
      <c r="DC9" s="168"/>
      <c r="DD9" s="168"/>
      <c r="DE9" s="168"/>
      <c r="DF9" s="168"/>
      <c r="DG9" s="168"/>
      <c r="DH9" s="168"/>
      <c r="DI9" s="168"/>
      <c r="DJ9" s="168"/>
      <c r="DK9" s="168"/>
      <c r="DL9" s="168"/>
    </row>
    <row r="10" spans="1:116" s="165" customFormat="1" ht="14.25">
      <c r="A10" s="158"/>
      <c r="B10" s="159"/>
      <c r="C10" s="161"/>
      <c r="D10" s="485"/>
      <c r="E10" s="486"/>
      <c r="F10" s="486"/>
      <c r="G10" s="486"/>
      <c r="H10" s="486"/>
      <c r="I10" s="486"/>
      <c r="J10" s="486"/>
      <c r="K10" s="486"/>
      <c r="L10" s="487"/>
      <c r="M10" s="466"/>
      <c r="N10" s="466"/>
      <c r="O10" s="466"/>
      <c r="P10" s="466"/>
      <c r="Q10" s="466"/>
      <c r="R10" s="466"/>
      <c r="S10" s="466"/>
      <c r="T10" s="466"/>
      <c r="U10" s="469"/>
      <c r="V10" s="469"/>
      <c r="W10" s="162"/>
      <c r="X10" s="162"/>
      <c r="Y10" s="162"/>
      <c r="Z10" s="162"/>
      <c r="AA10" s="162"/>
      <c r="AB10" s="163"/>
      <c r="AC10" s="163"/>
      <c r="AD10" s="163"/>
      <c r="AE10" s="163"/>
      <c r="AF10" s="162"/>
      <c r="AG10" s="162"/>
      <c r="AH10" s="162"/>
      <c r="AI10" s="163"/>
      <c r="AJ10" s="163"/>
      <c r="AK10" s="163"/>
      <c r="AL10" s="163"/>
      <c r="AM10" s="163"/>
      <c r="AN10" s="163"/>
      <c r="AO10" s="163"/>
      <c r="AP10" s="163"/>
      <c r="AQ10" s="163"/>
      <c r="AR10" s="163"/>
      <c r="AS10" s="163"/>
      <c r="AT10" s="163"/>
      <c r="AU10" s="163"/>
      <c r="AV10" s="163"/>
      <c r="AW10" s="163"/>
      <c r="AX10" s="163"/>
      <c r="AY10" s="163"/>
      <c r="AZ10" s="163"/>
      <c r="BA10" s="163"/>
      <c r="BB10" s="164"/>
      <c r="BF10" s="166"/>
      <c r="BG10" s="166"/>
      <c r="BH10" s="166"/>
      <c r="BI10" s="166"/>
      <c r="BJ10" s="166"/>
      <c r="BK10" s="166"/>
      <c r="BL10" s="166"/>
      <c r="BM10" s="166"/>
      <c r="BN10" s="166"/>
      <c r="BO10" s="166"/>
      <c r="BP10" s="166"/>
      <c r="BQ10" s="166"/>
      <c r="BR10" s="166"/>
      <c r="BS10" s="166"/>
      <c r="BT10" s="166"/>
      <c r="BU10" s="166"/>
      <c r="BV10" s="166"/>
      <c r="BW10" s="166"/>
      <c r="BX10" s="166"/>
      <c r="BY10" s="166"/>
      <c r="BZ10" s="166"/>
      <c r="CA10" s="166"/>
      <c r="CB10" s="166"/>
      <c r="CC10" s="166"/>
      <c r="CD10" s="166"/>
      <c r="CE10" s="166"/>
      <c r="CF10" s="166"/>
      <c r="CG10" s="166"/>
      <c r="CH10" s="167"/>
      <c r="CI10" s="167"/>
      <c r="CJ10" s="167"/>
      <c r="CK10" s="167"/>
      <c r="CL10" s="167"/>
      <c r="CM10" s="167"/>
      <c r="CN10" s="167"/>
      <c r="CO10" s="167"/>
      <c r="CP10" s="167"/>
      <c r="CQ10" s="167"/>
      <c r="CR10" s="167"/>
      <c r="CS10" s="167"/>
      <c r="CT10" s="168"/>
      <c r="CU10" s="169"/>
      <c r="CV10" s="170"/>
      <c r="CW10" s="168"/>
      <c r="CX10" s="168"/>
      <c r="CY10" s="168"/>
      <c r="CZ10" s="168"/>
      <c r="DA10" s="168"/>
      <c r="DB10" s="168"/>
      <c r="DC10" s="168"/>
      <c r="DD10" s="168"/>
      <c r="DE10" s="168"/>
      <c r="DF10" s="168"/>
      <c r="DG10" s="168"/>
      <c r="DH10" s="168"/>
      <c r="DI10" s="168"/>
      <c r="DJ10" s="168"/>
      <c r="DK10" s="168"/>
      <c r="DL10" s="168"/>
    </row>
    <row r="11" spans="1:116" s="165" customFormat="1" ht="14.25">
      <c r="A11" s="158"/>
      <c r="B11" s="159"/>
      <c r="C11" s="161"/>
      <c r="D11" s="485"/>
      <c r="E11" s="486"/>
      <c r="F11" s="486"/>
      <c r="G11" s="486"/>
      <c r="H11" s="486"/>
      <c r="I11" s="486"/>
      <c r="J11" s="486"/>
      <c r="K11" s="486"/>
      <c r="L11" s="487"/>
      <c r="M11" s="466"/>
      <c r="N11" s="466"/>
      <c r="O11" s="466"/>
      <c r="P11" s="466"/>
      <c r="Q11" s="466"/>
      <c r="R11" s="466"/>
      <c r="S11" s="466"/>
      <c r="T11" s="466"/>
      <c r="U11" s="469"/>
      <c r="V11" s="469"/>
      <c r="W11" s="162"/>
      <c r="X11" s="162"/>
      <c r="Y11" s="162"/>
      <c r="Z11" s="162"/>
      <c r="AA11" s="162"/>
      <c r="AB11" s="163"/>
      <c r="AC11" s="163"/>
      <c r="AD11" s="163"/>
      <c r="AE11" s="163"/>
      <c r="AF11" s="162"/>
      <c r="AG11" s="162"/>
      <c r="AH11" s="162"/>
      <c r="AI11" s="163"/>
      <c r="AJ11" s="163"/>
      <c r="AK11" s="163"/>
      <c r="AL11" s="163"/>
      <c r="AM11" s="163"/>
      <c r="AN11" s="163"/>
      <c r="AO11" s="163"/>
      <c r="AP11" s="163"/>
      <c r="AQ11" s="163"/>
      <c r="AR11" s="163"/>
      <c r="AS11" s="163"/>
      <c r="AT11" s="163"/>
      <c r="AU11" s="163"/>
      <c r="AV11" s="163"/>
      <c r="AW11" s="163"/>
      <c r="AX11" s="163"/>
      <c r="AY11" s="163"/>
      <c r="AZ11" s="163"/>
      <c r="BA11" s="163"/>
      <c r="BB11" s="164"/>
      <c r="BF11" s="166"/>
      <c r="BG11" s="166"/>
      <c r="BH11" s="166"/>
      <c r="BI11" s="166"/>
      <c r="BJ11" s="166"/>
      <c r="BK11" s="166"/>
      <c r="BL11" s="166"/>
      <c r="BM11" s="166"/>
      <c r="BN11" s="166"/>
      <c r="BO11" s="166"/>
      <c r="BP11" s="166"/>
      <c r="BQ11" s="166"/>
      <c r="BR11" s="166"/>
      <c r="BS11" s="166"/>
      <c r="BT11" s="166"/>
      <c r="BU11" s="166"/>
      <c r="BV11" s="166"/>
      <c r="BW11" s="166"/>
      <c r="BX11" s="166"/>
      <c r="BY11" s="166"/>
      <c r="BZ11" s="166"/>
      <c r="CA11" s="166"/>
      <c r="CB11" s="166"/>
      <c r="CC11" s="166"/>
      <c r="CD11" s="166"/>
      <c r="CE11" s="166"/>
      <c r="CF11" s="166"/>
      <c r="CG11" s="166"/>
      <c r="CH11" s="167"/>
      <c r="CI11" s="167"/>
      <c r="CJ11" s="167"/>
      <c r="CK11" s="167"/>
      <c r="CL11" s="167"/>
      <c r="CM11" s="167"/>
      <c r="CN11" s="167"/>
      <c r="CO11" s="167"/>
      <c r="CP11" s="167"/>
      <c r="CQ11" s="167"/>
      <c r="CR11" s="167"/>
      <c r="CS11" s="167"/>
      <c r="CT11" s="168"/>
      <c r="CU11" s="169"/>
      <c r="CV11" s="170"/>
      <c r="CW11" s="168"/>
      <c r="CX11" s="168"/>
      <c r="CY11" s="168"/>
      <c r="CZ11" s="168"/>
      <c r="DA11" s="168"/>
      <c r="DB11" s="168"/>
      <c r="DC11" s="168"/>
      <c r="DD11" s="168"/>
      <c r="DE11" s="168"/>
      <c r="DF11" s="168"/>
      <c r="DG11" s="168"/>
      <c r="DH11" s="168"/>
      <c r="DI11" s="168"/>
      <c r="DJ11" s="168"/>
      <c r="DK11" s="168"/>
      <c r="DL11" s="168"/>
    </row>
    <row r="12" spans="1:116" s="165" customFormat="1" ht="14.25">
      <c r="A12" s="158"/>
      <c r="B12" s="159"/>
      <c r="C12" s="161"/>
      <c r="D12" s="485"/>
      <c r="E12" s="486"/>
      <c r="F12" s="486"/>
      <c r="G12" s="486"/>
      <c r="H12" s="486"/>
      <c r="I12" s="486"/>
      <c r="J12" s="486"/>
      <c r="K12" s="486"/>
      <c r="L12" s="487"/>
      <c r="M12" s="466"/>
      <c r="N12" s="466"/>
      <c r="O12" s="466"/>
      <c r="P12" s="466"/>
      <c r="Q12" s="466"/>
      <c r="R12" s="466"/>
      <c r="S12" s="466"/>
      <c r="T12" s="466"/>
      <c r="U12" s="469"/>
      <c r="V12" s="469"/>
      <c r="W12" s="162"/>
      <c r="X12" s="162"/>
      <c r="Y12" s="162"/>
      <c r="Z12" s="162"/>
      <c r="AA12" s="162"/>
      <c r="AB12" s="163"/>
      <c r="AC12" s="163"/>
      <c r="AD12" s="163"/>
      <c r="AE12" s="163"/>
      <c r="AF12" s="162"/>
      <c r="AG12" s="162"/>
      <c r="AH12" s="162"/>
      <c r="AI12" s="163"/>
      <c r="AJ12" s="163"/>
      <c r="AK12" s="163"/>
      <c r="AL12" s="163"/>
      <c r="AM12" s="163"/>
      <c r="AN12" s="163"/>
      <c r="AO12" s="163"/>
      <c r="AP12" s="163"/>
      <c r="AQ12" s="163"/>
      <c r="AR12" s="163"/>
      <c r="AS12" s="163"/>
      <c r="AT12" s="163"/>
      <c r="AU12" s="163"/>
      <c r="AV12" s="163"/>
      <c r="AW12" s="163"/>
      <c r="AX12" s="163"/>
      <c r="AY12" s="163"/>
      <c r="AZ12" s="163"/>
      <c r="BA12" s="163"/>
      <c r="BB12" s="164"/>
      <c r="BF12" s="166"/>
      <c r="BG12" s="166"/>
      <c r="BH12" s="166"/>
      <c r="BI12" s="166"/>
      <c r="BJ12" s="166"/>
      <c r="BK12" s="166"/>
      <c r="BL12" s="166"/>
      <c r="BM12" s="166"/>
      <c r="BN12" s="166"/>
      <c r="BO12" s="166"/>
      <c r="BP12" s="166"/>
      <c r="BQ12" s="166"/>
      <c r="BR12" s="166"/>
      <c r="BS12" s="166"/>
      <c r="BT12" s="166"/>
      <c r="BU12" s="166"/>
      <c r="BV12" s="166"/>
      <c r="BW12" s="166"/>
      <c r="BX12" s="166"/>
      <c r="BY12" s="166"/>
      <c r="BZ12" s="166"/>
      <c r="CA12" s="166"/>
      <c r="CB12" s="166"/>
      <c r="CC12" s="166"/>
      <c r="CD12" s="166"/>
      <c r="CE12" s="166"/>
      <c r="CF12" s="166"/>
      <c r="CG12" s="166"/>
      <c r="CH12" s="167"/>
      <c r="CI12" s="167"/>
      <c r="CJ12" s="167"/>
      <c r="CK12" s="167"/>
      <c r="CL12" s="167"/>
      <c r="CM12" s="167"/>
      <c r="CN12" s="167"/>
      <c r="CO12" s="167"/>
      <c r="CP12" s="167"/>
      <c r="CQ12" s="167"/>
      <c r="CR12" s="167"/>
      <c r="CS12" s="167"/>
      <c r="CT12" s="168"/>
      <c r="CU12" s="169"/>
      <c r="CV12" s="170"/>
      <c r="CW12" s="168"/>
      <c r="CX12" s="168"/>
      <c r="CY12" s="168"/>
      <c r="CZ12" s="168"/>
      <c r="DA12" s="168"/>
      <c r="DB12" s="168"/>
      <c r="DC12" s="168"/>
      <c r="DD12" s="168"/>
      <c r="DE12" s="168"/>
      <c r="DF12" s="168"/>
      <c r="DG12" s="168"/>
      <c r="DH12" s="168"/>
      <c r="DI12" s="168"/>
      <c r="DJ12" s="168"/>
      <c r="DK12" s="168"/>
      <c r="DL12" s="168"/>
    </row>
    <row r="13" spans="1:116" s="165" customFormat="1" ht="14.25">
      <c r="A13" s="158"/>
      <c r="B13" s="159"/>
      <c r="C13" s="161"/>
      <c r="D13" s="485"/>
      <c r="E13" s="486"/>
      <c r="F13" s="486"/>
      <c r="G13" s="486"/>
      <c r="H13" s="486"/>
      <c r="I13" s="486"/>
      <c r="J13" s="486"/>
      <c r="K13" s="486"/>
      <c r="L13" s="487"/>
      <c r="M13" s="466"/>
      <c r="N13" s="466"/>
      <c r="O13" s="466"/>
      <c r="P13" s="466"/>
      <c r="Q13" s="466"/>
      <c r="R13" s="466"/>
      <c r="S13" s="466"/>
      <c r="T13" s="466"/>
      <c r="U13" s="469"/>
      <c r="V13" s="469"/>
      <c r="W13" s="162"/>
      <c r="X13" s="162"/>
      <c r="Y13" s="162"/>
      <c r="Z13" s="162"/>
      <c r="AA13" s="162"/>
      <c r="AB13" s="163"/>
      <c r="AC13" s="163"/>
      <c r="AD13" s="163"/>
      <c r="AE13" s="163"/>
      <c r="AF13" s="162"/>
      <c r="AG13" s="162"/>
      <c r="AH13" s="162"/>
      <c r="AI13" s="163"/>
      <c r="AJ13" s="163"/>
      <c r="AK13" s="163"/>
      <c r="AL13" s="163"/>
      <c r="AM13" s="163"/>
      <c r="AN13" s="163"/>
      <c r="AO13" s="163"/>
      <c r="AP13" s="163"/>
      <c r="AQ13" s="163"/>
      <c r="AR13" s="163"/>
      <c r="AS13" s="163"/>
      <c r="AT13" s="163"/>
      <c r="AU13" s="163"/>
      <c r="AV13" s="163"/>
      <c r="AW13" s="163"/>
      <c r="AX13" s="163"/>
      <c r="AY13" s="163"/>
      <c r="AZ13" s="163"/>
      <c r="BA13" s="163"/>
      <c r="BB13" s="164"/>
      <c r="BF13" s="166"/>
      <c r="BG13" s="166"/>
      <c r="BH13" s="166"/>
      <c r="BI13" s="166"/>
      <c r="BJ13" s="166"/>
      <c r="BK13" s="166"/>
      <c r="BL13" s="166"/>
      <c r="BM13" s="166"/>
      <c r="BN13" s="166"/>
      <c r="BO13" s="166"/>
      <c r="BP13" s="166"/>
      <c r="BQ13" s="166"/>
      <c r="BR13" s="166"/>
      <c r="BS13" s="166"/>
      <c r="BT13" s="166"/>
      <c r="BU13" s="166"/>
      <c r="BV13" s="166"/>
      <c r="BW13" s="166"/>
      <c r="BX13" s="166"/>
      <c r="BY13" s="166"/>
      <c r="BZ13" s="166"/>
      <c r="CA13" s="166"/>
      <c r="CB13" s="166"/>
      <c r="CC13" s="166"/>
      <c r="CD13" s="166"/>
      <c r="CE13" s="166"/>
      <c r="CF13" s="166"/>
      <c r="CG13" s="166"/>
      <c r="CH13" s="167"/>
      <c r="CI13" s="167"/>
      <c r="CJ13" s="167"/>
      <c r="CK13" s="167"/>
      <c r="CL13" s="167"/>
      <c r="CM13" s="167"/>
      <c r="CN13" s="167"/>
      <c r="CO13" s="167"/>
      <c r="CP13" s="167"/>
      <c r="CQ13" s="167"/>
      <c r="CR13" s="167"/>
      <c r="CS13" s="167"/>
      <c r="CT13" s="168"/>
      <c r="CU13" s="169"/>
      <c r="CV13" s="170"/>
      <c r="CW13" s="168"/>
      <c r="CX13" s="168"/>
      <c r="CY13" s="168"/>
      <c r="CZ13" s="168"/>
      <c r="DA13" s="168"/>
      <c r="DB13" s="168"/>
      <c r="DC13" s="168"/>
      <c r="DD13" s="168"/>
      <c r="DE13" s="168"/>
      <c r="DF13" s="168"/>
      <c r="DG13" s="168"/>
      <c r="DH13" s="168"/>
      <c r="DI13" s="168"/>
      <c r="DJ13" s="168"/>
      <c r="DK13" s="168"/>
      <c r="DL13" s="168"/>
    </row>
    <row r="14" spans="1:116" s="165" customFormat="1" ht="14.25">
      <c r="A14" s="158"/>
      <c r="B14" s="159"/>
      <c r="C14" s="161"/>
      <c r="D14" s="485"/>
      <c r="E14" s="486"/>
      <c r="F14" s="486"/>
      <c r="G14" s="486"/>
      <c r="H14" s="486"/>
      <c r="I14" s="486"/>
      <c r="J14" s="486"/>
      <c r="K14" s="486"/>
      <c r="L14" s="487"/>
      <c r="M14" s="466"/>
      <c r="N14" s="466"/>
      <c r="O14" s="466"/>
      <c r="P14" s="466"/>
      <c r="Q14" s="466"/>
      <c r="R14" s="466"/>
      <c r="S14" s="466"/>
      <c r="T14" s="466"/>
      <c r="U14" s="469"/>
      <c r="V14" s="469"/>
      <c r="W14" s="162"/>
      <c r="X14" s="162"/>
      <c r="Y14" s="162"/>
      <c r="Z14" s="162"/>
      <c r="AA14" s="162"/>
      <c r="AB14" s="163"/>
      <c r="AC14" s="163"/>
      <c r="AD14" s="163"/>
      <c r="AE14" s="163"/>
      <c r="AF14" s="162"/>
      <c r="AG14" s="162"/>
      <c r="AH14" s="162"/>
      <c r="AI14" s="163"/>
      <c r="AJ14" s="163"/>
      <c r="AK14" s="163"/>
      <c r="AL14" s="163"/>
      <c r="AM14" s="163"/>
      <c r="AN14" s="163"/>
      <c r="AO14" s="163"/>
      <c r="AP14" s="163"/>
      <c r="AQ14" s="163"/>
      <c r="AR14" s="163"/>
      <c r="AS14" s="163"/>
      <c r="AT14" s="163"/>
      <c r="AU14" s="163"/>
      <c r="AV14" s="163"/>
      <c r="AW14" s="163"/>
      <c r="AX14" s="163"/>
      <c r="AY14" s="163"/>
      <c r="AZ14" s="163"/>
      <c r="BA14" s="163"/>
      <c r="BB14" s="164"/>
      <c r="BF14" s="166"/>
      <c r="BG14" s="166"/>
      <c r="BH14" s="166"/>
      <c r="BI14" s="166"/>
      <c r="BJ14" s="166"/>
      <c r="BK14" s="166"/>
      <c r="BL14" s="166"/>
      <c r="BM14" s="166"/>
      <c r="BN14" s="166"/>
      <c r="BO14" s="166"/>
      <c r="BP14" s="166"/>
      <c r="BQ14" s="166"/>
      <c r="BR14" s="166"/>
      <c r="BS14" s="166"/>
      <c r="BT14" s="166"/>
      <c r="BU14" s="166"/>
      <c r="BV14" s="166"/>
      <c r="BW14" s="166"/>
      <c r="BX14" s="166"/>
      <c r="BY14" s="166"/>
      <c r="BZ14" s="166"/>
      <c r="CA14" s="166"/>
      <c r="CB14" s="166"/>
      <c r="CC14" s="166"/>
      <c r="CD14" s="166"/>
      <c r="CE14" s="166"/>
      <c r="CF14" s="166"/>
      <c r="CG14" s="166"/>
      <c r="CH14" s="167"/>
      <c r="CI14" s="167"/>
      <c r="CJ14" s="167"/>
      <c r="CK14" s="167"/>
      <c r="CL14" s="167"/>
      <c r="CM14" s="167"/>
      <c r="CN14" s="167"/>
      <c r="CO14" s="167"/>
      <c r="CP14" s="167"/>
      <c r="CQ14" s="167"/>
      <c r="CR14" s="167"/>
      <c r="CS14" s="167"/>
      <c r="CT14" s="168"/>
      <c r="CU14" s="169"/>
      <c r="CV14" s="170"/>
      <c r="CW14" s="168"/>
      <c r="CX14" s="168"/>
      <c r="CY14" s="168"/>
      <c r="CZ14" s="168"/>
      <c r="DA14" s="168"/>
      <c r="DB14" s="168"/>
      <c r="DC14" s="168"/>
      <c r="DD14" s="168"/>
      <c r="DE14" s="168"/>
      <c r="DF14" s="168"/>
      <c r="DG14" s="168"/>
      <c r="DH14" s="168"/>
      <c r="DI14" s="168"/>
      <c r="DJ14" s="168"/>
      <c r="DK14" s="168"/>
      <c r="DL14" s="168"/>
    </row>
    <row r="15" spans="1:116" s="165" customFormat="1" ht="14.25">
      <c r="A15" s="158"/>
      <c r="B15" s="159"/>
      <c r="C15" s="161"/>
      <c r="D15" s="485"/>
      <c r="E15" s="486"/>
      <c r="F15" s="486"/>
      <c r="G15" s="486"/>
      <c r="H15" s="486"/>
      <c r="I15" s="486"/>
      <c r="J15" s="486"/>
      <c r="K15" s="486"/>
      <c r="L15" s="487"/>
      <c r="M15" s="466"/>
      <c r="N15" s="466"/>
      <c r="O15" s="466"/>
      <c r="P15" s="466"/>
      <c r="Q15" s="466"/>
      <c r="R15" s="466"/>
      <c r="S15" s="466"/>
      <c r="T15" s="466"/>
      <c r="U15" s="469"/>
      <c r="V15" s="469"/>
      <c r="W15" s="162"/>
      <c r="X15" s="162"/>
      <c r="Y15" s="162"/>
      <c r="Z15" s="162"/>
      <c r="AA15" s="162"/>
      <c r="AB15" s="163"/>
      <c r="AC15" s="163"/>
      <c r="AD15" s="163"/>
      <c r="AE15" s="163"/>
      <c r="AF15" s="162"/>
      <c r="AG15" s="162"/>
      <c r="AH15" s="162"/>
      <c r="AI15" s="163"/>
      <c r="AJ15" s="163"/>
      <c r="AK15" s="163"/>
      <c r="AL15" s="163"/>
      <c r="AM15" s="163"/>
      <c r="AN15" s="163"/>
      <c r="AO15" s="163"/>
      <c r="AP15" s="163"/>
      <c r="AQ15" s="163"/>
      <c r="AR15" s="163"/>
      <c r="AS15" s="163"/>
      <c r="AT15" s="163"/>
      <c r="AU15" s="163"/>
      <c r="AV15" s="163"/>
      <c r="AW15" s="163"/>
      <c r="AX15" s="163"/>
      <c r="AY15" s="163"/>
      <c r="AZ15" s="163"/>
      <c r="BA15" s="163"/>
      <c r="BB15" s="164"/>
      <c r="BF15" s="166"/>
      <c r="BG15" s="166"/>
      <c r="BH15" s="166"/>
      <c r="BI15" s="166"/>
      <c r="BJ15" s="166"/>
      <c r="BK15" s="166"/>
      <c r="BL15" s="166"/>
      <c r="BM15" s="166"/>
      <c r="BN15" s="166"/>
      <c r="BO15" s="166"/>
      <c r="BP15" s="166"/>
      <c r="BQ15" s="166"/>
      <c r="BR15" s="166"/>
      <c r="BS15" s="166"/>
      <c r="BT15" s="166"/>
      <c r="BU15" s="166"/>
      <c r="BV15" s="166"/>
      <c r="BW15" s="166"/>
      <c r="BX15" s="166"/>
      <c r="BY15" s="166"/>
      <c r="BZ15" s="166"/>
      <c r="CA15" s="166"/>
      <c r="CB15" s="166"/>
      <c r="CC15" s="166"/>
      <c r="CD15" s="166"/>
      <c r="CE15" s="166"/>
      <c r="CF15" s="166"/>
      <c r="CG15" s="166"/>
      <c r="CH15" s="167"/>
      <c r="CI15" s="167"/>
      <c r="CJ15" s="167"/>
      <c r="CK15" s="167"/>
      <c r="CL15" s="167"/>
      <c r="CM15" s="167"/>
      <c r="CN15" s="167"/>
      <c r="CO15" s="167"/>
      <c r="CP15" s="167"/>
      <c r="CQ15" s="167"/>
      <c r="CR15" s="167"/>
      <c r="CS15" s="167"/>
      <c r="CT15" s="168"/>
      <c r="CU15" s="169"/>
      <c r="CV15" s="170"/>
      <c r="CW15" s="168"/>
      <c r="CX15" s="168"/>
      <c r="CY15" s="168"/>
      <c r="CZ15" s="168"/>
      <c r="DA15" s="168"/>
      <c r="DB15" s="168"/>
      <c r="DC15" s="168"/>
      <c r="DD15" s="168"/>
      <c r="DE15" s="168"/>
      <c r="DF15" s="168"/>
      <c r="DG15" s="168"/>
      <c r="DH15" s="168"/>
      <c r="DI15" s="168"/>
      <c r="DJ15" s="168"/>
      <c r="DK15" s="168"/>
      <c r="DL15" s="168"/>
    </row>
    <row r="16" spans="1:116" s="165" customFormat="1" ht="14.25">
      <c r="A16" s="158"/>
      <c r="B16" s="159"/>
      <c r="C16" s="161"/>
      <c r="D16" s="485"/>
      <c r="E16" s="486"/>
      <c r="F16" s="486"/>
      <c r="G16" s="486"/>
      <c r="H16" s="486"/>
      <c r="I16" s="486"/>
      <c r="J16" s="486"/>
      <c r="K16" s="486"/>
      <c r="L16" s="487"/>
      <c r="M16" s="466"/>
      <c r="N16" s="466"/>
      <c r="O16" s="466"/>
      <c r="P16" s="466"/>
      <c r="Q16" s="466"/>
      <c r="R16" s="466"/>
      <c r="S16" s="466"/>
      <c r="T16" s="466"/>
      <c r="U16" s="469"/>
      <c r="V16" s="469"/>
      <c r="W16" s="162"/>
      <c r="X16" s="162"/>
      <c r="Y16" s="162"/>
      <c r="Z16" s="162"/>
      <c r="AA16" s="162"/>
      <c r="AB16" s="163"/>
      <c r="AC16" s="163"/>
      <c r="AD16" s="163"/>
      <c r="AE16" s="163"/>
      <c r="AF16" s="162"/>
      <c r="AG16" s="162"/>
      <c r="AH16" s="162"/>
      <c r="AI16" s="163"/>
      <c r="AJ16" s="163"/>
      <c r="AK16" s="163"/>
      <c r="AL16" s="163"/>
      <c r="AM16" s="163"/>
      <c r="AN16" s="163"/>
      <c r="AO16" s="163"/>
      <c r="AP16" s="163"/>
      <c r="AQ16" s="163"/>
      <c r="AR16" s="163"/>
      <c r="AS16" s="163"/>
      <c r="AT16" s="163"/>
      <c r="AU16" s="163"/>
      <c r="AV16" s="163"/>
      <c r="AW16" s="163"/>
      <c r="AX16" s="163"/>
      <c r="AY16" s="163"/>
      <c r="AZ16" s="163"/>
      <c r="BA16" s="163"/>
      <c r="BB16" s="164"/>
      <c r="BF16" s="166"/>
      <c r="BG16" s="166"/>
      <c r="BH16" s="166"/>
      <c r="BI16" s="166"/>
      <c r="BJ16" s="166"/>
      <c r="BK16" s="166"/>
      <c r="BL16" s="166"/>
      <c r="BM16" s="166"/>
      <c r="BN16" s="166"/>
      <c r="BO16" s="166"/>
      <c r="BP16" s="166"/>
      <c r="BQ16" s="166"/>
      <c r="BR16" s="166"/>
      <c r="BS16" s="166"/>
      <c r="BT16" s="166"/>
      <c r="BU16" s="166"/>
      <c r="BV16" s="166"/>
      <c r="BW16" s="166"/>
      <c r="BX16" s="166"/>
      <c r="BY16" s="166"/>
      <c r="BZ16" s="166"/>
      <c r="CA16" s="166"/>
      <c r="CB16" s="166"/>
      <c r="CC16" s="166"/>
      <c r="CD16" s="166"/>
      <c r="CE16" s="166"/>
      <c r="CF16" s="166"/>
      <c r="CG16" s="166"/>
      <c r="CH16" s="167"/>
      <c r="CI16" s="167"/>
      <c r="CJ16" s="167"/>
      <c r="CK16" s="167"/>
      <c r="CL16" s="167"/>
      <c r="CM16" s="167"/>
      <c r="CN16" s="167"/>
      <c r="CO16" s="167"/>
      <c r="CP16" s="167"/>
      <c r="CQ16" s="167"/>
      <c r="CR16" s="167"/>
      <c r="CS16" s="167"/>
      <c r="CT16" s="168"/>
      <c r="CU16" s="169"/>
      <c r="CV16" s="170"/>
      <c r="CW16" s="168"/>
      <c r="CX16" s="168"/>
      <c r="CY16" s="168"/>
      <c r="CZ16" s="168"/>
      <c r="DA16" s="168"/>
      <c r="DB16" s="168"/>
      <c r="DC16" s="168"/>
      <c r="DD16" s="168"/>
      <c r="DE16" s="168"/>
      <c r="DF16" s="168"/>
      <c r="DG16" s="168"/>
      <c r="DH16" s="168"/>
      <c r="DI16" s="168"/>
      <c r="DJ16" s="168"/>
      <c r="DK16" s="168"/>
      <c r="DL16" s="168"/>
    </row>
    <row r="17" spans="1:116" s="165" customFormat="1" ht="14.25">
      <c r="A17" s="158"/>
      <c r="B17" s="159"/>
      <c r="C17" s="161"/>
      <c r="D17" s="488"/>
      <c r="E17" s="489"/>
      <c r="F17" s="489"/>
      <c r="G17" s="489"/>
      <c r="H17" s="489"/>
      <c r="I17" s="489"/>
      <c r="J17" s="489"/>
      <c r="K17" s="489"/>
      <c r="L17" s="490"/>
      <c r="M17" s="466"/>
      <c r="N17" s="466"/>
      <c r="O17" s="466"/>
      <c r="P17" s="466"/>
      <c r="Q17" s="466"/>
      <c r="R17" s="466"/>
      <c r="S17" s="466"/>
      <c r="T17" s="466"/>
      <c r="U17" s="469"/>
      <c r="V17" s="469"/>
      <c r="W17" s="162"/>
      <c r="X17" s="162"/>
      <c r="Y17" s="162"/>
      <c r="Z17" s="162"/>
      <c r="AA17" s="162"/>
      <c r="AB17" s="163"/>
      <c r="AC17" s="163"/>
      <c r="AD17" s="163"/>
      <c r="AE17" s="163"/>
      <c r="AF17" s="162"/>
      <c r="AG17" s="162"/>
      <c r="AH17" s="162"/>
      <c r="AI17" s="163"/>
      <c r="AJ17" s="163"/>
      <c r="AK17" s="163"/>
      <c r="AL17" s="163"/>
      <c r="AM17" s="163"/>
      <c r="AN17" s="163"/>
      <c r="AO17" s="163"/>
      <c r="AP17" s="163"/>
      <c r="AQ17" s="163"/>
      <c r="AR17" s="163"/>
      <c r="AS17" s="163"/>
      <c r="AT17" s="163"/>
      <c r="AU17" s="163"/>
      <c r="AV17" s="163"/>
      <c r="AW17" s="163"/>
      <c r="AX17" s="163"/>
      <c r="AY17" s="163"/>
      <c r="AZ17" s="163"/>
      <c r="BA17" s="163"/>
      <c r="BB17" s="164"/>
      <c r="BF17" s="166"/>
      <c r="BG17" s="166"/>
      <c r="BH17" s="166"/>
      <c r="BI17" s="166"/>
      <c r="BJ17" s="166"/>
      <c r="BK17" s="166"/>
      <c r="BL17" s="166"/>
      <c r="BM17" s="166"/>
      <c r="BN17" s="166"/>
      <c r="BO17" s="166"/>
      <c r="BP17" s="166"/>
      <c r="BQ17" s="166"/>
      <c r="BR17" s="166"/>
      <c r="BS17" s="166"/>
      <c r="BT17" s="166"/>
      <c r="BU17" s="166"/>
      <c r="BV17" s="166"/>
      <c r="BW17" s="166"/>
      <c r="BX17" s="166"/>
      <c r="BY17" s="166"/>
      <c r="BZ17" s="166"/>
      <c r="CA17" s="166"/>
      <c r="CB17" s="166"/>
      <c r="CC17" s="166"/>
      <c r="CD17" s="166"/>
      <c r="CE17" s="166"/>
      <c r="CF17" s="166"/>
      <c r="CG17" s="166"/>
      <c r="CH17" s="167"/>
      <c r="CI17" s="167"/>
      <c r="CJ17" s="167"/>
      <c r="CK17" s="167"/>
      <c r="CL17" s="167"/>
      <c r="CM17" s="167"/>
      <c r="CN17" s="167"/>
      <c r="CO17" s="167"/>
      <c r="CP17" s="167"/>
      <c r="CQ17" s="167"/>
      <c r="CR17" s="167"/>
      <c r="CS17" s="167"/>
      <c r="CT17" s="168"/>
      <c r="CU17" s="169"/>
      <c r="CV17" s="170"/>
      <c r="CW17" s="168"/>
      <c r="CX17" s="168"/>
      <c r="CY17" s="168"/>
      <c r="CZ17" s="168"/>
      <c r="DA17" s="168"/>
      <c r="DB17" s="168"/>
      <c r="DC17" s="168"/>
      <c r="DD17" s="168"/>
      <c r="DE17" s="168"/>
      <c r="DF17" s="168"/>
      <c r="DG17" s="168"/>
      <c r="DH17" s="168"/>
      <c r="DI17" s="168"/>
      <c r="DJ17" s="168"/>
      <c r="DK17" s="168"/>
      <c r="DL17" s="168"/>
    </row>
    <row r="18" spans="1:116" s="165" customFormat="1" ht="14.25">
      <c r="A18" s="158"/>
      <c r="B18" s="159"/>
      <c r="C18" s="161"/>
      <c r="D18" s="477" t="s">
        <v>354</v>
      </c>
      <c r="E18" s="478"/>
      <c r="F18" s="479" t="s">
        <v>357</v>
      </c>
      <c r="G18" s="480"/>
      <c r="H18" s="480"/>
      <c r="I18" s="480"/>
      <c r="J18" s="480"/>
      <c r="K18" s="480"/>
      <c r="L18" s="481"/>
      <c r="M18" s="441" t="s">
        <v>360</v>
      </c>
      <c r="N18" s="464"/>
      <c r="O18" s="464" t="s">
        <v>360</v>
      </c>
      <c r="P18" s="464"/>
      <c r="Q18" s="441" t="s">
        <v>360</v>
      </c>
      <c r="R18" s="464"/>
      <c r="S18" s="464" t="s">
        <v>360</v>
      </c>
      <c r="T18" s="464"/>
      <c r="U18" s="470" t="s">
        <v>360</v>
      </c>
      <c r="V18" s="470"/>
      <c r="W18" s="162"/>
      <c r="X18" s="162"/>
      <c r="Y18" s="162"/>
      <c r="Z18" s="162"/>
      <c r="AA18" s="162"/>
      <c r="AB18" s="162"/>
      <c r="AC18" s="162"/>
      <c r="AD18" s="163"/>
      <c r="AE18" s="162"/>
      <c r="AF18" s="162"/>
      <c r="AG18" s="162"/>
      <c r="AH18" s="162"/>
      <c r="AI18" s="163"/>
      <c r="AJ18" s="163"/>
      <c r="AK18" s="163"/>
      <c r="AL18" s="163"/>
      <c r="AM18" s="163"/>
      <c r="AN18" s="163"/>
      <c r="AO18" s="163"/>
      <c r="AP18" s="163"/>
      <c r="AQ18" s="163"/>
      <c r="AR18" s="163"/>
      <c r="AS18" s="163"/>
      <c r="AT18" s="163"/>
      <c r="AU18" s="163"/>
      <c r="AV18" s="163"/>
      <c r="AW18" s="163"/>
      <c r="AX18" s="163"/>
      <c r="AY18" s="163"/>
      <c r="AZ18" s="163"/>
      <c r="BA18" s="163"/>
      <c r="BB18" s="164"/>
      <c r="BF18" s="166"/>
      <c r="BG18" s="166"/>
      <c r="BH18" s="166"/>
      <c r="BI18" s="166"/>
      <c r="BJ18" s="166"/>
      <c r="BK18" s="166"/>
      <c r="BL18" s="166"/>
      <c r="BM18" s="166"/>
      <c r="BN18" s="166"/>
      <c r="BO18" s="166"/>
      <c r="BP18" s="166"/>
      <c r="BQ18" s="166"/>
      <c r="BR18" s="166"/>
      <c r="BS18" s="166"/>
      <c r="BT18" s="166"/>
      <c r="BU18" s="166"/>
      <c r="BV18" s="166"/>
      <c r="BW18" s="166"/>
      <c r="BX18" s="166"/>
      <c r="BY18" s="166"/>
      <c r="BZ18" s="166"/>
      <c r="CA18" s="166"/>
      <c r="CB18" s="166"/>
      <c r="CC18" s="166"/>
      <c r="CD18" s="166"/>
      <c r="CE18" s="166"/>
      <c r="CF18" s="166"/>
      <c r="CG18" s="166"/>
      <c r="CH18" s="167"/>
      <c r="CI18" s="167"/>
      <c r="CJ18" s="167"/>
      <c r="CK18" s="167"/>
      <c r="CL18" s="167"/>
      <c r="CM18" s="167"/>
      <c r="CN18" s="167"/>
      <c r="CO18" s="167"/>
      <c r="CP18" s="167"/>
      <c r="CQ18" s="167"/>
      <c r="CR18" s="167"/>
      <c r="CS18" s="167"/>
      <c r="CT18" s="168"/>
      <c r="CU18" s="169"/>
      <c r="CV18" s="170"/>
      <c r="CW18" s="168"/>
      <c r="CX18" s="168"/>
      <c r="CY18" s="168"/>
      <c r="CZ18" s="168"/>
      <c r="DA18" s="168"/>
      <c r="DB18" s="168"/>
      <c r="DC18" s="168"/>
      <c r="DD18" s="168"/>
      <c r="DE18" s="168"/>
      <c r="DF18" s="168"/>
      <c r="DG18" s="168"/>
      <c r="DH18" s="168"/>
      <c r="DI18" s="168"/>
      <c r="DJ18" s="168"/>
      <c r="DK18" s="168"/>
      <c r="DL18" s="168"/>
    </row>
    <row r="19" spans="1:116" s="165" customFormat="1" ht="14.25">
      <c r="A19" s="158"/>
      <c r="B19" s="159"/>
      <c r="C19" s="161"/>
      <c r="D19" s="161"/>
      <c r="E19" s="161"/>
      <c r="F19" s="161"/>
      <c r="G19" s="161"/>
      <c r="H19" s="161"/>
      <c r="I19" s="161"/>
      <c r="J19" s="161"/>
      <c r="K19" s="161"/>
      <c r="L19" s="161"/>
      <c r="M19" s="161"/>
      <c r="N19" s="161"/>
      <c r="O19" s="161"/>
      <c r="P19" s="161"/>
      <c r="Q19" s="161"/>
      <c r="R19" s="161"/>
      <c r="S19" s="161"/>
      <c r="T19" s="161"/>
      <c r="U19" s="161"/>
      <c r="V19" s="161"/>
      <c r="W19" s="162"/>
      <c r="X19" s="162"/>
      <c r="Y19" s="162"/>
      <c r="Z19" s="162"/>
      <c r="AA19" s="162"/>
      <c r="AB19" s="162"/>
      <c r="AC19" s="162"/>
      <c r="AD19" s="162"/>
      <c r="AE19" s="162"/>
      <c r="AF19" s="162"/>
      <c r="AG19" s="162"/>
      <c r="AH19" s="162"/>
      <c r="AI19" s="163"/>
      <c r="AJ19" s="163"/>
      <c r="AK19" s="163"/>
      <c r="AL19" s="163"/>
      <c r="AM19" s="163"/>
      <c r="AN19" s="163"/>
      <c r="AO19" s="163"/>
      <c r="AP19" s="163"/>
      <c r="AQ19" s="163"/>
      <c r="AR19" s="163"/>
      <c r="AS19" s="163"/>
      <c r="AT19" s="163"/>
      <c r="AU19" s="163"/>
      <c r="AV19" s="163"/>
      <c r="AW19" s="163"/>
      <c r="AX19" s="163"/>
      <c r="AY19" s="163"/>
      <c r="AZ19" s="163"/>
      <c r="BA19" s="163"/>
      <c r="BB19" s="164"/>
      <c r="BF19" s="166"/>
      <c r="BG19" s="166"/>
      <c r="BH19" s="166"/>
      <c r="BI19" s="166"/>
      <c r="BJ19" s="166"/>
      <c r="BK19" s="166"/>
      <c r="BL19" s="166"/>
      <c r="BM19" s="166"/>
      <c r="BN19" s="166"/>
      <c r="BO19" s="166"/>
      <c r="BP19" s="166"/>
      <c r="BQ19" s="166"/>
      <c r="BR19" s="166"/>
      <c r="BS19" s="166"/>
      <c r="BT19" s="166"/>
      <c r="BU19" s="166"/>
      <c r="BV19" s="166"/>
      <c r="BW19" s="166"/>
      <c r="BX19" s="166"/>
      <c r="BY19" s="166"/>
      <c r="BZ19" s="166"/>
      <c r="CA19" s="166"/>
      <c r="CB19" s="166"/>
      <c r="CC19" s="166"/>
      <c r="CD19" s="166"/>
      <c r="CE19" s="166"/>
      <c r="CF19" s="166"/>
      <c r="CG19" s="166"/>
      <c r="CH19" s="167"/>
      <c r="CI19" s="167"/>
      <c r="CJ19" s="167"/>
      <c r="CK19" s="167"/>
      <c r="CL19" s="167"/>
      <c r="CM19" s="167"/>
      <c r="CN19" s="167"/>
      <c r="CO19" s="167"/>
      <c r="CP19" s="167"/>
      <c r="CQ19" s="167"/>
      <c r="CR19" s="167"/>
      <c r="CS19" s="167"/>
      <c r="CT19" s="168"/>
      <c r="CU19" s="169"/>
      <c r="CV19" s="170"/>
      <c r="CW19" s="168"/>
      <c r="CX19" s="168"/>
      <c r="CY19" s="168"/>
      <c r="CZ19" s="168"/>
      <c r="DA19" s="168"/>
      <c r="DB19" s="168"/>
      <c r="DC19" s="168"/>
      <c r="DD19" s="168"/>
      <c r="DE19" s="168"/>
      <c r="DF19" s="168"/>
      <c r="DG19" s="168"/>
      <c r="DH19" s="168"/>
      <c r="DI19" s="168"/>
      <c r="DJ19" s="168"/>
      <c r="DK19" s="168"/>
      <c r="DL19" s="168"/>
    </row>
    <row r="20" spans="1:116" s="165" customFormat="1" ht="14.25">
      <c r="A20" s="158"/>
      <c r="B20" s="159"/>
      <c r="D20" s="95"/>
      <c r="E20" s="95"/>
      <c r="F20" s="95"/>
      <c r="G20" s="95"/>
      <c r="H20" s="95"/>
      <c r="I20" s="95"/>
      <c r="J20" s="95"/>
      <c r="K20" s="95"/>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3"/>
      <c r="AJ20" s="163"/>
      <c r="AK20" s="163"/>
      <c r="AL20" s="163"/>
      <c r="AM20" s="163"/>
      <c r="AN20" s="163"/>
      <c r="AO20" s="163"/>
      <c r="AP20" s="163"/>
      <c r="AQ20" s="163"/>
      <c r="AR20" s="163"/>
      <c r="AS20" s="163"/>
      <c r="AT20" s="163"/>
      <c r="AU20" s="163"/>
      <c r="AV20" s="163"/>
      <c r="AW20" s="163"/>
      <c r="AX20" s="163"/>
      <c r="AY20" s="163"/>
      <c r="AZ20" s="163"/>
      <c r="BA20" s="163"/>
      <c r="BB20" s="164"/>
      <c r="BF20" s="166"/>
      <c r="BG20" s="166"/>
      <c r="BH20" s="166"/>
      <c r="BI20" s="166"/>
      <c r="BJ20" s="166"/>
      <c r="BK20" s="166"/>
      <c r="BL20" s="166"/>
      <c r="BM20" s="166"/>
      <c r="BN20" s="166"/>
      <c r="BO20" s="166"/>
      <c r="BP20" s="166"/>
      <c r="BQ20" s="166"/>
      <c r="BR20" s="166"/>
      <c r="BS20" s="166"/>
      <c r="BT20" s="166"/>
      <c r="BU20" s="166"/>
      <c r="BV20" s="166"/>
      <c r="BW20" s="166"/>
      <c r="BX20" s="166"/>
      <c r="BY20" s="166"/>
      <c r="BZ20" s="166"/>
      <c r="CA20" s="166"/>
      <c r="CB20" s="166"/>
      <c r="CC20" s="166"/>
      <c r="CD20" s="166"/>
      <c r="CE20" s="166"/>
      <c r="CF20" s="166"/>
      <c r="CG20" s="166"/>
      <c r="CH20" s="167"/>
      <c r="CI20" s="167"/>
      <c r="CJ20" s="167"/>
      <c r="CK20" s="167"/>
      <c r="CL20" s="167"/>
      <c r="CM20" s="167"/>
      <c r="CN20" s="167"/>
      <c r="CO20" s="167"/>
      <c r="CP20" s="167"/>
      <c r="CQ20" s="167"/>
      <c r="CR20" s="167"/>
      <c r="CS20" s="167"/>
      <c r="CT20" s="168"/>
      <c r="CU20" s="169"/>
      <c r="CV20" s="170"/>
      <c r="CW20" s="168"/>
      <c r="CX20" s="168"/>
      <c r="CY20" s="168"/>
      <c r="CZ20" s="168"/>
      <c r="DA20" s="168"/>
      <c r="DB20" s="168"/>
      <c r="DC20" s="168"/>
      <c r="DD20" s="168"/>
      <c r="DE20" s="168"/>
      <c r="DF20" s="168"/>
      <c r="DG20" s="168"/>
      <c r="DH20" s="168"/>
      <c r="DI20" s="168"/>
      <c r="DJ20" s="168"/>
      <c r="DK20" s="168"/>
      <c r="DL20" s="168"/>
    </row>
    <row r="21" spans="1:116" s="165" customFormat="1" ht="14.25">
      <c r="A21" s="158"/>
      <c r="B21" s="159"/>
      <c r="D21" s="95"/>
      <c r="E21" s="95"/>
      <c r="F21" s="95"/>
      <c r="G21" s="95"/>
      <c r="H21" s="95"/>
      <c r="I21" s="95"/>
      <c r="J21" s="95"/>
      <c r="K21" s="95"/>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3"/>
      <c r="AJ21" s="163"/>
      <c r="AK21" s="163"/>
      <c r="AL21" s="163"/>
      <c r="AM21" s="163"/>
      <c r="AN21" s="163"/>
      <c r="AO21" s="163"/>
      <c r="AP21" s="163"/>
      <c r="AQ21" s="163"/>
      <c r="AR21" s="163"/>
      <c r="AS21" s="163"/>
      <c r="AT21" s="163"/>
      <c r="AU21" s="163"/>
      <c r="AV21" s="163"/>
      <c r="AW21" s="163"/>
      <c r="AX21" s="163"/>
      <c r="AY21" s="163"/>
      <c r="AZ21" s="163"/>
      <c r="BA21" s="163"/>
      <c r="BB21" s="164"/>
      <c r="BF21" s="166"/>
      <c r="BG21" s="166"/>
      <c r="BH21" s="166"/>
      <c r="BI21" s="166"/>
      <c r="BJ21" s="166"/>
      <c r="BK21" s="166"/>
      <c r="BL21" s="166"/>
      <c r="BM21" s="166"/>
      <c r="BN21" s="166"/>
      <c r="BO21" s="166"/>
      <c r="BP21" s="166"/>
      <c r="BQ21" s="166"/>
      <c r="BR21" s="166"/>
      <c r="BS21" s="166"/>
      <c r="BT21" s="166"/>
      <c r="BU21" s="166"/>
      <c r="BV21" s="166"/>
      <c r="BW21" s="166"/>
      <c r="BX21" s="166"/>
      <c r="BY21" s="166"/>
      <c r="BZ21" s="166"/>
      <c r="CA21" s="166"/>
      <c r="CB21" s="166"/>
      <c r="CC21" s="166"/>
      <c r="CD21" s="166"/>
      <c r="CE21" s="166"/>
      <c r="CF21" s="166"/>
      <c r="CG21" s="166"/>
      <c r="CH21" s="167"/>
      <c r="CI21" s="167"/>
      <c r="CJ21" s="167"/>
      <c r="CK21" s="167"/>
      <c r="CL21" s="167"/>
      <c r="CM21" s="167"/>
      <c r="CN21" s="167"/>
      <c r="CO21" s="167"/>
      <c r="CP21" s="167"/>
      <c r="CQ21" s="167"/>
      <c r="CR21" s="167"/>
      <c r="CS21" s="167"/>
      <c r="CT21" s="168"/>
      <c r="CU21" s="169"/>
      <c r="CV21" s="170"/>
      <c r="CW21" s="168"/>
      <c r="CX21" s="168"/>
      <c r="CY21" s="168"/>
      <c r="CZ21" s="168"/>
      <c r="DA21" s="168"/>
      <c r="DB21" s="168"/>
      <c r="DC21" s="168"/>
      <c r="DD21" s="168"/>
      <c r="DE21" s="168"/>
      <c r="DF21" s="168"/>
      <c r="DG21" s="168"/>
      <c r="DH21" s="168"/>
      <c r="DI21" s="168"/>
      <c r="DJ21" s="168"/>
      <c r="DK21" s="168"/>
      <c r="DL21" s="168"/>
    </row>
  </sheetData>
  <mergeCells count="27">
    <mergeCell ref="D18:E18"/>
    <mergeCell ref="F18:L18"/>
    <mergeCell ref="AW3:BB3"/>
    <mergeCell ref="D6:L17"/>
    <mergeCell ref="M7:P7"/>
    <mergeCell ref="A1:I3"/>
    <mergeCell ref="J1:AJ3"/>
    <mergeCell ref="AK1:AP1"/>
    <mergeCell ref="AQ1:AV1"/>
    <mergeCell ref="AW1:BB1"/>
    <mergeCell ref="AK2:AP2"/>
    <mergeCell ref="AQ2:AV2"/>
    <mergeCell ref="AW2:BB2"/>
    <mergeCell ref="AK3:AP3"/>
    <mergeCell ref="M18:N18"/>
    <mergeCell ref="O18:P18"/>
    <mergeCell ref="Q18:R18"/>
    <mergeCell ref="S18:T18"/>
    <mergeCell ref="AQ3:AV3"/>
    <mergeCell ref="M8:N17"/>
    <mergeCell ref="O8:P17"/>
    <mergeCell ref="Q8:R17"/>
    <mergeCell ref="S8:T17"/>
    <mergeCell ref="U8:V17"/>
    <mergeCell ref="U18:V18"/>
    <mergeCell ref="Q7:V7"/>
    <mergeCell ref="M6:V6"/>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A247"/>
  <sheetViews>
    <sheetView showGridLines="0" view="pageBreakPreview" zoomScale="85" zoomScaleNormal="130" zoomScaleSheetLayoutView="85" workbookViewId="0">
      <selection sqref="A1:I3"/>
    </sheetView>
  </sheetViews>
  <sheetFormatPr defaultColWidth="2.5" defaultRowHeight="15.75"/>
  <cols>
    <col min="1" max="2" width="2.5" style="31"/>
    <col min="3" max="3" width="2.875" style="31" customWidth="1"/>
    <col min="4" max="16384" width="2.5" style="31"/>
  </cols>
  <sheetData>
    <row r="1" spans="1:53" ht="15" customHeight="1">
      <c r="A1" s="447" t="s">
        <v>3</v>
      </c>
      <c r="B1" s="447"/>
      <c r="C1" s="447"/>
      <c r="D1" s="447"/>
      <c r="E1" s="447"/>
      <c r="F1" s="447"/>
      <c r="G1" s="447"/>
      <c r="H1" s="447"/>
      <c r="I1" s="447"/>
      <c r="J1" s="448" t="s">
        <v>34</v>
      </c>
      <c r="K1" s="449"/>
      <c r="L1" s="449"/>
      <c r="M1" s="449"/>
      <c r="N1" s="449"/>
      <c r="O1" s="449"/>
      <c r="P1" s="449"/>
      <c r="Q1" s="449"/>
      <c r="R1" s="449"/>
      <c r="S1" s="449"/>
      <c r="T1" s="449"/>
      <c r="U1" s="449"/>
      <c r="V1" s="449"/>
      <c r="W1" s="449"/>
      <c r="X1" s="449"/>
      <c r="Y1" s="449"/>
      <c r="Z1" s="449"/>
      <c r="AA1" s="449"/>
      <c r="AB1" s="449"/>
      <c r="AC1" s="449"/>
      <c r="AD1" s="449"/>
      <c r="AE1" s="449"/>
      <c r="AF1" s="449"/>
      <c r="AG1" s="449"/>
      <c r="AH1" s="450"/>
      <c r="AI1" s="457"/>
      <c r="AJ1" s="458"/>
      <c r="AK1" s="458"/>
      <c r="AL1" s="458"/>
      <c r="AM1" s="458"/>
      <c r="AN1" s="459"/>
      <c r="AO1" s="457" t="s">
        <v>32</v>
      </c>
      <c r="AP1" s="458"/>
      <c r="AQ1" s="458"/>
      <c r="AR1" s="458"/>
      <c r="AS1" s="458"/>
      <c r="AT1" s="459"/>
      <c r="AU1" s="460" t="s">
        <v>33</v>
      </c>
      <c r="AV1" s="461"/>
      <c r="AW1" s="461"/>
      <c r="AX1" s="461"/>
      <c r="AY1" s="461"/>
      <c r="AZ1" s="462"/>
    </row>
    <row r="2" spans="1:53" ht="15" customHeight="1">
      <c r="A2" s="447"/>
      <c r="B2" s="447"/>
      <c r="C2" s="447"/>
      <c r="D2" s="447"/>
      <c r="E2" s="447"/>
      <c r="F2" s="447"/>
      <c r="G2" s="447"/>
      <c r="H2" s="447"/>
      <c r="I2" s="447"/>
      <c r="J2" s="451"/>
      <c r="K2" s="452"/>
      <c r="L2" s="452"/>
      <c r="M2" s="452"/>
      <c r="N2" s="452"/>
      <c r="O2" s="452"/>
      <c r="P2" s="452"/>
      <c r="Q2" s="452"/>
      <c r="R2" s="452"/>
      <c r="S2" s="452"/>
      <c r="T2" s="452"/>
      <c r="U2" s="452"/>
      <c r="V2" s="452"/>
      <c r="W2" s="452"/>
      <c r="X2" s="452"/>
      <c r="Y2" s="452"/>
      <c r="Z2" s="452"/>
      <c r="AA2" s="452"/>
      <c r="AB2" s="452"/>
      <c r="AC2" s="452"/>
      <c r="AD2" s="452"/>
      <c r="AE2" s="452"/>
      <c r="AF2" s="452"/>
      <c r="AG2" s="452"/>
      <c r="AH2" s="453"/>
      <c r="AI2" s="457" t="s">
        <v>35</v>
      </c>
      <c r="AJ2" s="458"/>
      <c r="AK2" s="458"/>
      <c r="AL2" s="458"/>
      <c r="AM2" s="458"/>
      <c r="AN2" s="459"/>
      <c r="AO2" s="457" t="str">
        <f>改版履歴!V2</f>
        <v>LKI楊</v>
      </c>
      <c r="AP2" s="458"/>
      <c r="AQ2" s="458"/>
      <c r="AR2" s="458"/>
      <c r="AS2" s="458"/>
      <c r="AT2" s="459"/>
      <c r="AU2" s="443">
        <f>改版履歴!Z2</f>
        <v>44116</v>
      </c>
      <c r="AV2" s="444"/>
      <c r="AW2" s="444"/>
      <c r="AX2" s="444"/>
      <c r="AY2" s="444"/>
      <c r="AZ2" s="445"/>
    </row>
    <row r="3" spans="1:53" ht="15.6" customHeight="1">
      <c r="A3" s="447"/>
      <c r="B3" s="447"/>
      <c r="C3" s="447"/>
      <c r="D3" s="447"/>
      <c r="E3" s="447"/>
      <c r="F3" s="447"/>
      <c r="G3" s="447"/>
      <c r="H3" s="447"/>
      <c r="I3" s="447"/>
      <c r="J3" s="454"/>
      <c r="K3" s="455"/>
      <c r="L3" s="455"/>
      <c r="M3" s="455"/>
      <c r="N3" s="455"/>
      <c r="O3" s="455"/>
      <c r="P3" s="455"/>
      <c r="Q3" s="455"/>
      <c r="R3" s="455"/>
      <c r="S3" s="455"/>
      <c r="T3" s="455"/>
      <c r="U3" s="455"/>
      <c r="V3" s="455"/>
      <c r="W3" s="455"/>
      <c r="X3" s="455"/>
      <c r="Y3" s="455"/>
      <c r="Z3" s="455"/>
      <c r="AA3" s="455"/>
      <c r="AB3" s="455"/>
      <c r="AC3" s="455"/>
      <c r="AD3" s="455"/>
      <c r="AE3" s="455"/>
      <c r="AF3" s="455"/>
      <c r="AG3" s="455"/>
      <c r="AH3" s="456"/>
      <c r="AI3" s="457" t="s">
        <v>36</v>
      </c>
      <c r="AJ3" s="458"/>
      <c r="AK3" s="458"/>
      <c r="AL3" s="458"/>
      <c r="AM3" s="458"/>
      <c r="AN3" s="459"/>
      <c r="AO3" s="457" t="str">
        <f>改版履歴!V3</f>
        <v>HYN崔程宏</v>
      </c>
      <c r="AP3" s="458"/>
      <c r="AQ3" s="458"/>
      <c r="AR3" s="458"/>
      <c r="AS3" s="458"/>
      <c r="AT3" s="459"/>
      <c r="AU3" s="443">
        <f>改版履歴!Z3</f>
        <v>44355</v>
      </c>
      <c r="AV3" s="444"/>
      <c r="AW3" s="444"/>
      <c r="AX3" s="444"/>
      <c r="AY3" s="444"/>
      <c r="AZ3" s="445"/>
    </row>
    <row r="4" spans="1:53">
      <c r="A4" s="5"/>
      <c r="B4" s="7" t="s">
        <v>369</v>
      </c>
      <c r="C4" s="7"/>
      <c r="D4" s="7"/>
      <c r="E4" s="8"/>
      <c r="F4" s="9"/>
      <c r="G4" s="9"/>
      <c r="H4" s="9"/>
      <c r="I4" s="9"/>
      <c r="J4" s="9"/>
      <c r="K4" s="9"/>
      <c r="L4" s="9"/>
      <c r="M4" s="9"/>
      <c r="N4" s="9"/>
      <c r="O4" s="9"/>
      <c r="P4" s="9"/>
      <c r="Q4" s="9"/>
      <c r="R4" s="9"/>
      <c r="S4" s="9"/>
      <c r="T4" s="9"/>
      <c r="U4" s="9"/>
      <c r="V4" s="9"/>
      <c r="W4" s="9"/>
      <c r="X4" s="9"/>
      <c r="Y4" s="9"/>
      <c r="Z4" s="9"/>
      <c r="AA4" s="9"/>
      <c r="AB4" s="9"/>
      <c r="AC4" s="9"/>
      <c r="AD4" s="9"/>
      <c r="AE4" s="9"/>
      <c r="AF4" s="9"/>
      <c r="AG4" s="32"/>
      <c r="AH4" s="32"/>
      <c r="AI4" s="32"/>
      <c r="AJ4" s="32"/>
      <c r="AK4" s="32"/>
      <c r="AL4" s="32"/>
      <c r="AM4" s="32"/>
      <c r="AN4" s="32"/>
      <c r="AO4" s="32"/>
      <c r="AP4" s="32"/>
      <c r="AQ4" s="32"/>
      <c r="AR4" s="32"/>
      <c r="AS4" s="32"/>
      <c r="AT4" s="32"/>
      <c r="AU4" s="32"/>
      <c r="AV4" s="32"/>
      <c r="AW4" s="32"/>
      <c r="AX4" s="32"/>
      <c r="AY4" s="32"/>
      <c r="AZ4" s="6"/>
    </row>
    <row r="5" spans="1:53" s="38" customFormat="1" ht="14.25">
      <c r="A5" s="57"/>
      <c r="B5" s="7"/>
      <c r="C5" s="7" t="s">
        <v>184</v>
      </c>
      <c r="E5" s="8"/>
      <c r="F5" s="9"/>
      <c r="G5" s="9"/>
      <c r="H5" s="9"/>
      <c r="I5" s="9"/>
      <c r="J5" s="9"/>
      <c r="K5" s="9"/>
      <c r="L5" s="9"/>
      <c r="M5" s="9"/>
      <c r="N5" s="9"/>
      <c r="O5" s="9"/>
      <c r="P5" s="9"/>
      <c r="Q5" s="9"/>
      <c r="R5" s="9"/>
      <c r="S5" s="9"/>
      <c r="T5" s="9"/>
      <c r="U5" s="9"/>
      <c r="V5" s="9"/>
      <c r="W5" s="9"/>
      <c r="X5" s="9"/>
      <c r="Y5" s="9"/>
      <c r="Z5" s="9"/>
      <c r="AA5" s="9"/>
      <c r="AB5" s="9"/>
      <c r="AC5" s="9"/>
      <c r="AD5" s="9"/>
      <c r="AE5" s="9"/>
      <c r="AF5" s="9"/>
      <c r="AG5" s="39"/>
      <c r="AH5" s="39"/>
      <c r="AI5" s="39"/>
      <c r="AJ5" s="39"/>
      <c r="AK5" s="39"/>
      <c r="AL5" s="39"/>
      <c r="AM5" s="39"/>
      <c r="AN5" s="39"/>
      <c r="AO5" s="39"/>
      <c r="AP5" s="39"/>
      <c r="AQ5" s="39"/>
      <c r="AR5" s="39"/>
      <c r="AS5" s="39"/>
      <c r="AT5" s="39"/>
      <c r="AU5" s="39"/>
      <c r="AV5" s="39"/>
      <c r="AW5" s="39"/>
      <c r="AX5" s="39"/>
      <c r="AY5" s="39"/>
      <c r="AZ5" s="58"/>
    </row>
    <row r="6" spans="1:53" s="38" customFormat="1" ht="14.25">
      <c r="A6" s="57"/>
      <c r="D6" s="37" t="s">
        <v>183</v>
      </c>
      <c r="E6" s="8"/>
      <c r="F6" s="9"/>
      <c r="G6" s="9"/>
      <c r="H6" s="9"/>
      <c r="I6" s="9"/>
      <c r="J6" s="9"/>
      <c r="K6" s="9"/>
      <c r="L6" s="9"/>
      <c r="M6" s="9"/>
      <c r="N6" s="9"/>
      <c r="O6" s="9"/>
      <c r="P6" s="9"/>
      <c r="Q6" s="9"/>
      <c r="R6" s="9"/>
      <c r="S6" s="9"/>
      <c r="T6" s="9"/>
      <c r="U6" s="9"/>
      <c r="V6" s="9"/>
      <c r="W6" s="9"/>
      <c r="X6" s="9"/>
      <c r="Y6" s="9"/>
      <c r="Z6" s="9"/>
      <c r="AA6" s="9"/>
      <c r="AB6" s="9"/>
      <c r="AC6" s="9"/>
      <c r="AD6" s="9"/>
      <c r="AE6" s="9"/>
      <c r="AF6" s="9"/>
      <c r="AG6" s="39"/>
      <c r="AH6" s="39"/>
      <c r="AI6" s="39"/>
      <c r="AJ6" s="39"/>
      <c r="AK6" s="39"/>
      <c r="AL6" s="39"/>
      <c r="AM6" s="39"/>
      <c r="AN6" s="39"/>
      <c r="AO6" s="39"/>
      <c r="AP6" s="39"/>
      <c r="AQ6" s="39"/>
      <c r="AR6" s="39"/>
      <c r="AS6" s="39"/>
      <c r="AT6" s="39"/>
      <c r="AU6" s="39"/>
      <c r="AV6" s="39"/>
      <c r="AW6" s="39"/>
      <c r="AX6" s="39"/>
      <c r="AY6" s="39"/>
      <c r="AZ6" s="58"/>
    </row>
    <row r="7" spans="1:53">
      <c r="A7" s="5"/>
      <c r="B7" s="7"/>
      <c r="C7" s="7"/>
      <c r="D7" s="7"/>
      <c r="E7" s="8"/>
      <c r="F7" s="9"/>
      <c r="G7" s="9"/>
      <c r="H7" s="9"/>
      <c r="I7" s="9"/>
      <c r="J7" s="9"/>
      <c r="K7" s="9"/>
      <c r="L7" s="9"/>
      <c r="M7" s="9"/>
      <c r="N7" s="9"/>
      <c r="O7" s="9"/>
      <c r="P7" s="9"/>
      <c r="Q7" s="9"/>
      <c r="R7" s="9"/>
      <c r="S7" s="9"/>
      <c r="T7" s="9"/>
      <c r="U7" s="9"/>
      <c r="V7" s="9"/>
      <c r="W7" s="9"/>
      <c r="X7" s="9"/>
      <c r="Y7" s="9"/>
      <c r="Z7" s="9"/>
      <c r="AA7" s="9"/>
      <c r="AB7" s="9"/>
      <c r="AC7" s="9"/>
      <c r="AD7" s="9"/>
      <c r="AE7" s="9"/>
      <c r="AF7" s="9"/>
      <c r="AG7" s="39"/>
      <c r="AH7" s="39"/>
      <c r="AI7" s="39"/>
      <c r="AJ7" s="39"/>
      <c r="AK7" s="39"/>
      <c r="AL7" s="39"/>
      <c r="AM7" s="39"/>
      <c r="AN7" s="39"/>
      <c r="AO7" s="39"/>
      <c r="AP7" s="39"/>
      <c r="AQ7" s="39"/>
      <c r="AR7" s="39"/>
      <c r="AS7" s="39"/>
      <c r="AT7" s="39"/>
      <c r="AU7" s="39"/>
      <c r="AV7" s="39"/>
      <c r="AW7" s="39"/>
      <c r="AX7" s="32"/>
      <c r="AY7" s="32"/>
      <c r="AZ7" s="6"/>
    </row>
    <row r="8" spans="1:53">
      <c r="A8" s="5"/>
      <c r="B8" s="7"/>
      <c r="C8" s="7"/>
      <c r="D8" s="7"/>
      <c r="E8" s="8"/>
      <c r="F8" s="9"/>
      <c r="G8" s="9"/>
      <c r="H8" s="9"/>
      <c r="I8" s="9"/>
      <c r="J8" s="9"/>
      <c r="K8" s="9"/>
      <c r="L8" s="9"/>
      <c r="M8" s="9"/>
      <c r="N8" s="9"/>
      <c r="O8" s="9"/>
      <c r="P8" s="9"/>
      <c r="Q8" s="9"/>
      <c r="R8" s="9"/>
      <c r="S8" s="9"/>
      <c r="T8" s="9"/>
      <c r="U8" s="9"/>
      <c r="V8" s="9"/>
      <c r="W8" s="9"/>
      <c r="X8" s="9"/>
      <c r="Y8" s="9"/>
      <c r="Z8" s="9"/>
      <c r="AA8" s="9"/>
      <c r="AB8" s="9"/>
      <c r="AC8" s="9"/>
      <c r="AD8" s="9"/>
      <c r="AE8" s="9"/>
      <c r="AF8" s="9"/>
      <c r="AG8" s="39"/>
      <c r="AH8" s="39"/>
      <c r="AI8" s="39"/>
      <c r="AJ8" s="39"/>
      <c r="AK8" s="39"/>
      <c r="AL8" s="39"/>
      <c r="AM8" s="39"/>
      <c r="AN8" s="39"/>
      <c r="AO8" s="39"/>
      <c r="AP8" s="39"/>
      <c r="AQ8" s="39"/>
      <c r="AR8" s="39"/>
      <c r="AS8" s="39"/>
      <c r="AT8" s="39"/>
      <c r="AU8" s="39"/>
      <c r="AV8" s="39"/>
      <c r="AW8" s="39"/>
      <c r="AX8" s="32"/>
      <c r="AY8" s="32"/>
      <c r="AZ8" s="6"/>
    </row>
    <row r="9" spans="1:53">
      <c r="A9" s="5"/>
      <c r="B9" s="7"/>
      <c r="C9" s="7"/>
      <c r="D9" s="7"/>
      <c r="E9" s="8"/>
      <c r="F9" s="9"/>
      <c r="G9" s="9"/>
      <c r="H9" s="9"/>
      <c r="I9" s="9"/>
      <c r="J9" s="9"/>
      <c r="K9" s="9"/>
      <c r="L9" s="9"/>
      <c r="M9" s="9"/>
      <c r="N9" s="9"/>
      <c r="O9" s="9"/>
      <c r="P9" s="9"/>
      <c r="Q9" s="9"/>
      <c r="R9" s="9"/>
      <c r="S9" s="9"/>
      <c r="T9" s="9"/>
      <c r="U9" s="9"/>
      <c r="V9" s="9"/>
      <c r="W9" s="9"/>
      <c r="X9" s="9"/>
      <c r="Y9" s="9"/>
      <c r="Z9" s="9"/>
      <c r="AA9" s="9"/>
      <c r="AB9" s="9"/>
      <c r="AC9" s="9"/>
      <c r="AD9" s="9"/>
      <c r="AE9" s="9"/>
      <c r="AF9" s="9"/>
      <c r="AG9" s="39"/>
      <c r="AH9" s="39"/>
      <c r="AI9" s="39"/>
      <c r="AJ9" s="39"/>
      <c r="AK9" s="39"/>
      <c r="AL9" s="39"/>
      <c r="AM9" s="39"/>
      <c r="AN9" s="39"/>
      <c r="AO9" s="39"/>
      <c r="AP9" s="39"/>
      <c r="AQ9" s="39"/>
      <c r="AR9" s="39"/>
      <c r="AS9" s="39"/>
      <c r="AT9" s="39"/>
      <c r="AU9" s="39"/>
      <c r="AV9" s="39"/>
      <c r="AW9" s="39"/>
      <c r="AX9" s="32"/>
      <c r="AY9" s="32"/>
      <c r="AZ9" s="6"/>
    </row>
    <row r="10" spans="1:53">
      <c r="A10" s="5"/>
      <c r="B10" s="7"/>
      <c r="C10" s="7"/>
      <c r="D10" s="7"/>
      <c r="E10" s="8"/>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39"/>
      <c r="AH10" s="39"/>
      <c r="AI10" s="39"/>
      <c r="AJ10" s="39"/>
      <c r="AK10" s="39"/>
      <c r="AL10" s="39"/>
      <c r="AM10" s="39"/>
      <c r="AN10" s="39"/>
      <c r="AO10" s="39"/>
      <c r="AP10" s="39"/>
      <c r="AQ10" s="39"/>
      <c r="AR10" s="39"/>
      <c r="AS10" s="39"/>
      <c r="AT10" s="39"/>
      <c r="AU10" s="39"/>
      <c r="AV10" s="39"/>
      <c r="AW10" s="39"/>
      <c r="AX10" s="32"/>
      <c r="AY10" s="32"/>
      <c r="AZ10" s="6"/>
    </row>
    <row r="11" spans="1:53">
      <c r="A11" s="5"/>
      <c r="B11" s="7"/>
      <c r="C11" s="7"/>
      <c r="D11" s="7"/>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39"/>
      <c r="AH11" s="39"/>
      <c r="AI11" s="39"/>
      <c r="AJ11" s="39"/>
      <c r="AK11" s="39"/>
      <c r="AL11" s="39"/>
      <c r="AM11" s="39"/>
      <c r="AN11" s="39"/>
      <c r="AO11" s="39"/>
      <c r="AP11" s="39"/>
      <c r="AQ11" s="39"/>
      <c r="AR11" s="39"/>
      <c r="AS11" s="39"/>
      <c r="AT11" s="39"/>
      <c r="AU11" s="39"/>
      <c r="AV11" s="39"/>
      <c r="AW11" s="39"/>
      <c r="AX11" s="32"/>
      <c r="AY11" s="32"/>
      <c r="AZ11" s="6"/>
    </row>
    <row r="12" spans="1:53">
      <c r="A12" s="5"/>
      <c r="B12" s="7"/>
      <c r="C12" s="7"/>
      <c r="D12" s="7"/>
      <c r="E12" s="8"/>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39"/>
      <c r="AH12" s="39"/>
      <c r="AI12" s="39"/>
      <c r="AJ12" s="39"/>
      <c r="AK12" s="39"/>
      <c r="AL12" s="39"/>
      <c r="AM12" s="39"/>
      <c r="AN12" s="39"/>
      <c r="AO12" s="39"/>
      <c r="AP12" s="39"/>
      <c r="AQ12" s="39"/>
      <c r="AR12" s="39"/>
      <c r="AS12" s="39"/>
      <c r="AT12" s="39"/>
      <c r="AU12" s="39"/>
      <c r="AV12" s="39"/>
      <c r="AW12" s="39"/>
      <c r="AX12" s="32"/>
      <c r="AY12" s="32"/>
      <c r="AZ12" s="6"/>
    </row>
    <row r="13" spans="1:53">
      <c r="A13" s="5"/>
      <c r="B13" s="7"/>
      <c r="C13" s="7"/>
      <c r="D13" s="7"/>
      <c r="E13" s="8"/>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39"/>
      <c r="AH13" s="39"/>
      <c r="AI13" s="39"/>
      <c r="AJ13" s="39"/>
      <c r="AK13" s="39"/>
      <c r="AL13" s="39"/>
      <c r="AM13" s="39"/>
      <c r="AN13" s="39"/>
      <c r="AO13" s="39"/>
      <c r="AP13" s="39"/>
      <c r="AQ13" s="39"/>
      <c r="AR13" s="39"/>
      <c r="AS13" s="39"/>
      <c r="AT13" s="39"/>
      <c r="AU13" s="39"/>
      <c r="AV13" s="39"/>
      <c r="AW13" s="39"/>
      <c r="AX13" s="32"/>
      <c r="AY13" s="32"/>
      <c r="AZ13" s="6"/>
      <c r="BA13" s="120"/>
    </row>
    <row r="14" spans="1:53">
      <c r="A14" s="5"/>
      <c r="B14" s="7"/>
      <c r="C14" s="7"/>
      <c r="D14" s="7"/>
      <c r="E14" s="8"/>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39"/>
      <c r="AH14" s="39"/>
      <c r="AI14" s="39"/>
      <c r="AJ14" s="39"/>
      <c r="AK14" s="39"/>
      <c r="AL14" s="39"/>
      <c r="AM14" s="39"/>
      <c r="AN14" s="39"/>
      <c r="AO14" s="39"/>
      <c r="AP14" s="39"/>
      <c r="AQ14" s="39"/>
      <c r="AR14" s="39"/>
      <c r="AS14" s="39"/>
      <c r="AT14" s="39"/>
      <c r="AU14" s="39"/>
      <c r="AV14" s="39"/>
      <c r="AW14" s="39"/>
      <c r="AX14" s="32"/>
      <c r="AY14" s="32"/>
      <c r="AZ14" s="6"/>
    </row>
    <row r="15" spans="1:53">
      <c r="A15" s="5"/>
      <c r="B15" s="7"/>
      <c r="C15" s="7"/>
      <c r="D15" s="7"/>
      <c r="E15" s="8"/>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39"/>
      <c r="AH15" s="39"/>
      <c r="AI15" s="39"/>
      <c r="AJ15" s="39"/>
      <c r="AK15" s="39"/>
      <c r="AL15" s="39"/>
      <c r="AM15" s="39"/>
      <c r="AN15" s="39"/>
      <c r="AO15" s="39"/>
      <c r="AP15" s="39"/>
      <c r="AQ15" s="39"/>
      <c r="AR15" s="39"/>
      <c r="AS15" s="39"/>
      <c r="AT15" s="39"/>
      <c r="AU15" s="39"/>
      <c r="AV15" s="39"/>
      <c r="AW15" s="39"/>
      <c r="AX15" s="32"/>
      <c r="AY15" s="32"/>
      <c r="AZ15" s="6"/>
    </row>
    <row r="16" spans="1:53">
      <c r="A16" s="5"/>
      <c r="B16" s="7"/>
      <c r="C16" s="7"/>
      <c r="D16" s="7"/>
      <c r="E16" s="8"/>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39"/>
      <c r="AH16" s="39"/>
      <c r="AI16" s="39"/>
      <c r="AJ16" s="39"/>
      <c r="AK16" s="39"/>
      <c r="AL16" s="39"/>
      <c r="AM16" s="39"/>
      <c r="AN16" s="39"/>
      <c r="AO16" s="39"/>
      <c r="AP16" s="39"/>
      <c r="AQ16" s="39"/>
      <c r="AR16" s="39"/>
      <c r="AS16" s="39"/>
      <c r="AT16" s="39"/>
      <c r="AU16" s="39"/>
      <c r="AV16" s="39"/>
      <c r="AW16" s="39"/>
      <c r="AX16" s="32"/>
      <c r="AY16" s="32"/>
      <c r="AZ16" s="6"/>
    </row>
    <row r="17" spans="1:52">
      <c r="A17" s="5"/>
      <c r="B17" s="7"/>
      <c r="C17" s="7"/>
      <c r="D17" s="7"/>
      <c r="E17" s="8"/>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39"/>
      <c r="AH17" s="39"/>
      <c r="AI17" s="39"/>
      <c r="AJ17" s="39"/>
      <c r="AK17" s="39"/>
      <c r="AL17" s="39"/>
      <c r="AM17" s="39"/>
      <c r="AN17" s="39"/>
      <c r="AO17" s="39"/>
      <c r="AP17" s="39"/>
      <c r="AQ17" s="39"/>
      <c r="AR17" s="39"/>
      <c r="AS17" s="39"/>
      <c r="AT17" s="39"/>
      <c r="AU17" s="39"/>
      <c r="AV17" s="39"/>
      <c r="AW17" s="39"/>
      <c r="AX17" s="32"/>
      <c r="AY17" s="32"/>
      <c r="AZ17" s="6"/>
    </row>
    <row r="18" spans="1:52">
      <c r="A18" s="5"/>
      <c r="B18" s="7"/>
      <c r="C18" s="7"/>
      <c r="D18" s="7"/>
      <c r="E18" s="8"/>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39"/>
      <c r="AH18" s="39"/>
      <c r="AI18" s="39"/>
      <c r="AJ18" s="39"/>
      <c r="AK18" s="39"/>
      <c r="AL18" s="39"/>
      <c r="AM18" s="39"/>
      <c r="AN18" s="39"/>
      <c r="AO18" s="39"/>
      <c r="AP18" s="39"/>
      <c r="AQ18" s="39"/>
      <c r="AR18" s="39"/>
      <c r="AS18" s="39"/>
      <c r="AT18" s="39"/>
      <c r="AU18" s="39"/>
      <c r="AV18" s="39"/>
      <c r="AW18" s="39"/>
      <c r="AX18" s="32"/>
      <c r="AY18" s="32"/>
      <c r="AZ18" s="6"/>
    </row>
    <row r="19" spans="1:52">
      <c r="A19" s="5"/>
      <c r="B19" s="7"/>
      <c r="C19" s="7"/>
      <c r="D19" s="7"/>
      <c r="E19" s="8"/>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39"/>
      <c r="AH19" s="39"/>
      <c r="AI19" s="39"/>
      <c r="AJ19" s="39"/>
      <c r="AK19" s="39"/>
      <c r="AL19" s="39"/>
      <c r="AM19" s="39"/>
      <c r="AN19" s="39"/>
      <c r="AO19" s="39"/>
      <c r="AP19" s="39"/>
      <c r="AQ19" s="39"/>
      <c r="AR19" s="39"/>
      <c r="AS19" s="39"/>
      <c r="AT19" s="39"/>
      <c r="AU19" s="39"/>
      <c r="AV19" s="39"/>
      <c r="AW19" s="39"/>
      <c r="AX19" s="32"/>
      <c r="AY19" s="32"/>
      <c r="AZ19" s="6"/>
    </row>
    <row r="20" spans="1:52">
      <c r="A20" s="5"/>
      <c r="B20" s="7"/>
      <c r="C20" s="7"/>
      <c r="D20" s="7"/>
      <c r="E20" s="8"/>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39"/>
      <c r="AH20" s="39"/>
      <c r="AI20" s="39"/>
      <c r="AJ20" s="39"/>
      <c r="AK20" s="39"/>
      <c r="AL20" s="39"/>
      <c r="AM20" s="39"/>
      <c r="AN20" s="39"/>
      <c r="AO20" s="39"/>
      <c r="AP20" s="39"/>
      <c r="AQ20" s="39"/>
      <c r="AR20" s="39"/>
      <c r="AS20" s="39"/>
      <c r="AT20" s="39"/>
      <c r="AU20" s="39"/>
      <c r="AV20" s="39"/>
      <c r="AW20" s="39"/>
      <c r="AX20" s="32"/>
      <c r="AY20" s="32"/>
      <c r="AZ20" s="6"/>
    </row>
    <row r="21" spans="1:52">
      <c r="A21" s="5"/>
      <c r="B21" s="7"/>
      <c r="C21" s="7"/>
      <c r="D21" s="7"/>
      <c r="E21" s="8"/>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39"/>
      <c r="AH21" s="39"/>
      <c r="AI21" s="39"/>
      <c r="AJ21" s="39"/>
      <c r="AK21" s="39"/>
      <c r="AL21" s="39"/>
      <c r="AM21" s="39"/>
      <c r="AN21" s="39"/>
      <c r="AO21" s="39"/>
      <c r="AP21" s="39"/>
      <c r="AQ21" s="39"/>
      <c r="AR21" s="39"/>
      <c r="AS21" s="39"/>
      <c r="AT21" s="39"/>
      <c r="AU21" s="39"/>
      <c r="AV21" s="39"/>
      <c r="AW21" s="39"/>
      <c r="AX21" s="32"/>
      <c r="AY21" s="32"/>
      <c r="AZ21" s="6"/>
    </row>
    <row r="22" spans="1:52">
      <c r="A22" s="5"/>
      <c r="B22" s="7"/>
      <c r="C22" s="7"/>
      <c r="D22" s="7"/>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39"/>
      <c r="AH22" s="39"/>
      <c r="AI22" s="39"/>
      <c r="AJ22" s="39"/>
      <c r="AK22" s="39"/>
      <c r="AL22" s="39"/>
      <c r="AM22" s="39"/>
      <c r="AN22" s="39"/>
      <c r="AO22" s="39"/>
      <c r="AP22" s="39"/>
      <c r="AQ22" s="39"/>
      <c r="AR22" s="39"/>
      <c r="AS22" s="39"/>
      <c r="AT22" s="39"/>
      <c r="AU22" s="39"/>
      <c r="AV22" s="39"/>
      <c r="AW22" s="39"/>
      <c r="AX22" s="32"/>
      <c r="AY22" s="32"/>
      <c r="AZ22" s="6"/>
    </row>
    <row r="23" spans="1:52">
      <c r="A23" s="5"/>
      <c r="B23" s="7"/>
      <c r="C23" s="7"/>
      <c r="D23" s="7"/>
      <c r="E23" s="8"/>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39"/>
      <c r="AH23" s="39"/>
      <c r="AI23" s="39"/>
      <c r="AJ23" s="39"/>
      <c r="AK23" s="39"/>
      <c r="AL23" s="39"/>
      <c r="AM23" s="39"/>
      <c r="AN23" s="39"/>
      <c r="AO23" s="39"/>
      <c r="AP23" s="39"/>
      <c r="AQ23" s="39"/>
      <c r="AR23" s="39"/>
      <c r="AS23" s="39"/>
      <c r="AT23" s="39"/>
      <c r="AU23" s="39"/>
      <c r="AV23" s="39"/>
      <c r="AW23" s="39"/>
      <c r="AX23" s="32"/>
      <c r="AY23" s="32"/>
      <c r="AZ23" s="6"/>
    </row>
    <row r="24" spans="1:52">
      <c r="A24" s="5"/>
      <c r="B24" s="7"/>
      <c r="C24" s="7"/>
      <c r="D24" s="7"/>
      <c r="E24" s="8"/>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39"/>
      <c r="AH24" s="39"/>
      <c r="AI24" s="39"/>
      <c r="AJ24" s="39"/>
      <c r="AK24" s="39"/>
      <c r="AL24" s="39"/>
      <c r="AM24" s="39"/>
      <c r="AN24" s="39"/>
      <c r="AO24" s="39"/>
      <c r="AP24" s="39"/>
      <c r="AQ24" s="39"/>
      <c r="AR24" s="39"/>
      <c r="AS24" s="39"/>
      <c r="AT24" s="39"/>
      <c r="AU24" s="39"/>
      <c r="AV24" s="39"/>
      <c r="AW24" s="39"/>
      <c r="AX24" s="32"/>
      <c r="AY24" s="32"/>
      <c r="AZ24" s="6"/>
    </row>
    <row r="25" spans="1:52">
      <c r="A25" s="5"/>
      <c r="B25" s="7"/>
      <c r="C25" s="7"/>
      <c r="D25" s="7"/>
      <c r="E25" s="8"/>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39"/>
      <c r="AH25" s="39"/>
      <c r="AI25" s="39"/>
      <c r="AJ25" s="39"/>
      <c r="AK25" s="39"/>
      <c r="AL25" s="39"/>
      <c r="AM25" s="39"/>
      <c r="AN25" s="39"/>
      <c r="AO25" s="39"/>
      <c r="AP25" s="39"/>
      <c r="AQ25" s="39"/>
      <c r="AR25" s="39"/>
      <c r="AS25" s="39"/>
      <c r="AT25" s="39"/>
      <c r="AU25" s="39"/>
      <c r="AV25" s="39"/>
      <c r="AW25" s="39"/>
      <c r="AX25" s="32"/>
      <c r="AY25" s="32"/>
      <c r="AZ25" s="6"/>
    </row>
    <row r="26" spans="1:52">
      <c r="A26" s="5"/>
      <c r="B26" s="7"/>
      <c r="C26" s="7"/>
      <c r="D26" s="7"/>
      <c r="E26" s="8"/>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39"/>
      <c r="AH26" s="39"/>
      <c r="AI26" s="39"/>
      <c r="AJ26" s="39"/>
      <c r="AK26" s="39"/>
      <c r="AL26" s="39"/>
      <c r="AM26" s="39"/>
      <c r="AN26" s="39"/>
      <c r="AO26" s="39"/>
      <c r="AP26" s="39"/>
      <c r="AQ26" s="39"/>
      <c r="AR26" s="39"/>
      <c r="AS26" s="39"/>
      <c r="AT26" s="39"/>
      <c r="AU26" s="39"/>
      <c r="AV26" s="39"/>
      <c r="AW26" s="39"/>
      <c r="AX26" s="32"/>
      <c r="AY26" s="32"/>
      <c r="AZ26" s="6"/>
    </row>
    <row r="27" spans="1:52">
      <c r="A27" s="5"/>
      <c r="B27" s="7"/>
      <c r="C27" s="7"/>
      <c r="D27" s="7"/>
      <c r="E27" s="8"/>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39"/>
      <c r="AH27" s="39"/>
      <c r="AI27" s="39"/>
      <c r="AJ27" s="39"/>
      <c r="AK27" s="39"/>
      <c r="AL27" s="39"/>
      <c r="AM27" s="39"/>
      <c r="AN27" s="39"/>
      <c r="AO27" s="39"/>
      <c r="AP27" s="39"/>
      <c r="AQ27" s="39"/>
      <c r="AR27" s="39"/>
      <c r="AS27" s="39"/>
      <c r="AT27" s="39"/>
      <c r="AU27" s="39"/>
      <c r="AV27" s="39"/>
      <c r="AW27" s="39"/>
      <c r="AX27" s="32"/>
      <c r="AY27" s="32"/>
      <c r="AZ27" s="6"/>
    </row>
    <row r="28" spans="1:52">
      <c r="A28" s="5"/>
      <c r="B28" s="7"/>
      <c r="C28" s="7"/>
      <c r="D28" s="7"/>
      <c r="E28" s="8"/>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39"/>
      <c r="AH28" s="39"/>
      <c r="AI28" s="39"/>
      <c r="AJ28" s="39"/>
      <c r="AK28" s="39"/>
      <c r="AL28" s="39"/>
      <c r="AM28" s="39"/>
      <c r="AN28" s="39"/>
      <c r="AO28" s="39"/>
      <c r="AP28" s="39"/>
      <c r="AQ28" s="39"/>
      <c r="AR28" s="39"/>
      <c r="AS28" s="39"/>
      <c r="AT28" s="39"/>
      <c r="AU28" s="39"/>
      <c r="AV28" s="39"/>
      <c r="AW28" s="39"/>
      <c r="AX28" s="32"/>
      <c r="AY28" s="32"/>
      <c r="AZ28" s="6"/>
    </row>
    <row r="29" spans="1:52">
      <c r="A29" s="5"/>
      <c r="B29" s="7"/>
      <c r="C29" s="7"/>
      <c r="D29" s="7"/>
      <c r="E29" s="8"/>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39"/>
      <c r="AH29" s="39"/>
      <c r="AI29" s="39"/>
      <c r="AJ29" s="39"/>
      <c r="AK29" s="39"/>
      <c r="AL29" s="39"/>
      <c r="AM29" s="39"/>
      <c r="AN29" s="39"/>
      <c r="AO29" s="39"/>
      <c r="AP29" s="39"/>
      <c r="AQ29" s="39"/>
      <c r="AR29" s="39"/>
      <c r="AS29" s="39"/>
      <c r="AT29" s="39"/>
      <c r="AU29" s="39"/>
      <c r="AV29" s="39"/>
      <c r="AW29" s="39"/>
      <c r="AX29" s="32"/>
      <c r="AY29" s="32"/>
      <c r="AZ29" s="6"/>
    </row>
    <row r="30" spans="1:52">
      <c r="A30" s="5"/>
      <c r="B30" s="7"/>
      <c r="C30" s="7"/>
      <c r="D30" s="7"/>
      <c r="E30" s="8"/>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39"/>
      <c r="AH30" s="39"/>
      <c r="AI30" s="39"/>
      <c r="AJ30" s="39"/>
      <c r="AK30" s="39"/>
      <c r="AL30" s="39"/>
      <c r="AM30" s="39"/>
      <c r="AN30" s="39"/>
      <c r="AO30" s="39"/>
      <c r="AP30" s="39"/>
      <c r="AQ30" s="39"/>
      <c r="AR30" s="39"/>
      <c r="AS30" s="39"/>
      <c r="AT30" s="39"/>
      <c r="AU30" s="39"/>
      <c r="AV30" s="39"/>
      <c r="AW30" s="39"/>
      <c r="AX30" s="32"/>
      <c r="AY30" s="32"/>
      <c r="AZ30" s="6"/>
    </row>
    <row r="31" spans="1:52">
      <c r="A31" s="5"/>
      <c r="B31" s="7"/>
      <c r="C31" s="7"/>
      <c r="D31" s="7"/>
      <c r="E31" s="8"/>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39"/>
      <c r="AH31" s="39"/>
      <c r="AI31" s="39"/>
      <c r="AJ31" s="39"/>
      <c r="AK31" s="39"/>
      <c r="AL31" s="39"/>
      <c r="AM31" s="39"/>
      <c r="AN31" s="39"/>
      <c r="AO31" s="39"/>
      <c r="AP31" s="39"/>
      <c r="AQ31" s="39"/>
      <c r="AR31" s="39"/>
      <c r="AS31" s="39"/>
      <c r="AT31" s="39"/>
      <c r="AU31" s="39"/>
      <c r="AV31" s="39"/>
      <c r="AW31" s="39"/>
      <c r="AX31" s="32"/>
      <c r="AY31" s="32"/>
      <c r="AZ31" s="6"/>
    </row>
    <row r="32" spans="1:52">
      <c r="A32" s="5"/>
      <c r="B32" s="7"/>
      <c r="C32" s="7"/>
      <c r="D32" s="7"/>
      <c r="E32" s="8"/>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39"/>
      <c r="AH32" s="39"/>
      <c r="AI32" s="39"/>
      <c r="AJ32" s="39"/>
      <c r="AK32" s="39"/>
      <c r="AL32" s="39"/>
      <c r="AM32" s="39"/>
      <c r="AN32" s="39"/>
      <c r="AO32" s="39"/>
      <c r="AP32" s="39"/>
      <c r="AQ32" s="39"/>
      <c r="AR32" s="39"/>
      <c r="AS32" s="39"/>
      <c r="AT32" s="39"/>
      <c r="AU32" s="39"/>
      <c r="AV32" s="39"/>
      <c r="AW32" s="39"/>
      <c r="AX32" s="32"/>
      <c r="AY32" s="32"/>
      <c r="AZ32" s="6"/>
    </row>
    <row r="33" spans="1:53">
      <c r="A33" s="5"/>
      <c r="B33" s="7"/>
      <c r="C33" s="7"/>
      <c r="D33" s="7"/>
      <c r="E33" s="8"/>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39"/>
      <c r="AH33" s="39"/>
      <c r="AI33" s="39"/>
      <c r="AJ33" s="39"/>
      <c r="AK33" s="39"/>
      <c r="AL33" s="39"/>
      <c r="AM33" s="39"/>
      <c r="AN33" s="39"/>
      <c r="AO33" s="39"/>
      <c r="AP33" s="39"/>
      <c r="AQ33" s="39"/>
      <c r="AR33" s="39"/>
      <c r="AS33" s="39"/>
      <c r="AT33" s="39"/>
      <c r="AU33" s="39"/>
      <c r="AV33" s="39"/>
      <c r="AW33" s="39"/>
      <c r="AX33" s="32"/>
      <c r="AY33" s="32"/>
      <c r="AZ33" s="6"/>
    </row>
    <row r="34" spans="1:53">
      <c r="A34" s="5"/>
      <c r="B34" s="7"/>
      <c r="C34" s="7"/>
      <c r="D34" s="7"/>
      <c r="E34" s="8"/>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39"/>
      <c r="AH34" s="39"/>
      <c r="AI34" s="39"/>
      <c r="AJ34" s="39"/>
      <c r="AK34" s="39"/>
      <c r="AL34" s="39"/>
      <c r="AM34" s="39"/>
      <c r="AN34" s="39"/>
      <c r="AO34" s="39"/>
      <c r="AP34" s="39"/>
      <c r="AQ34" s="39"/>
      <c r="AR34" s="39"/>
      <c r="AS34" s="39"/>
      <c r="AT34" s="39"/>
      <c r="AU34" s="39"/>
      <c r="AV34" s="39"/>
      <c r="AW34" s="39"/>
      <c r="AX34" s="32"/>
      <c r="AY34" s="32"/>
      <c r="AZ34" s="6"/>
    </row>
    <row r="35" spans="1:53">
      <c r="A35" s="5"/>
      <c r="B35" s="7"/>
      <c r="C35" s="7"/>
      <c r="D35" s="7"/>
      <c r="E35" s="8"/>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39"/>
      <c r="AH35" s="39"/>
      <c r="AI35" s="39"/>
      <c r="AJ35" s="39"/>
      <c r="AK35" s="39"/>
      <c r="AL35" s="39"/>
      <c r="AM35" s="39"/>
      <c r="AN35" s="39"/>
      <c r="AO35" s="39"/>
      <c r="AP35" s="39"/>
      <c r="AQ35" s="39"/>
      <c r="AR35" s="39"/>
      <c r="AS35" s="39"/>
      <c r="AT35" s="39"/>
      <c r="AU35" s="39"/>
      <c r="AV35" s="39"/>
      <c r="AW35" s="39"/>
      <c r="AX35" s="32"/>
      <c r="AY35" s="32"/>
      <c r="AZ35" s="6"/>
    </row>
    <row r="36" spans="1:53">
      <c r="A36" s="5"/>
      <c r="B36" s="7"/>
      <c r="C36" s="7"/>
      <c r="D36" s="7"/>
      <c r="E36" s="8"/>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39"/>
      <c r="AH36" s="39"/>
      <c r="AI36" s="39"/>
      <c r="AJ36" s="39"/>
      <c r="AK36" s="39"/>
      <c r="AL36" s="39"/>
      <c r="AM36" s="39"/>
      <c r="AN36" s="39"/>
      <c r="AO36" s="39"/>
      <c r="AP36" s="39"/>
      <c r="AQ36" s="39"/>
      <c r="AR36" s="39"/>
      <c r="AS36" s="39"/>
      <c r="AT36" s="39"/>
      <c r="AU36" s="39"/>
      <c r="AV36" s="39"/>
      <c r="AW36" s="39"/>
      <c r="AX36" s="32"/>
      <c r="AY36" s="32"/>
      <c r="AZ36" s="6"/>
    </row>
    <row r="37" spans="1:53">
      <c r="A37" s="5"/>
      <c r="B37" s="7"/>
      <c r="C37" s="7"/>
      <c r="D37" s="7"/>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39"/>
      <c r="AH37" s="39"/>
      <c r="AI37" s="39"/>
      <c r="AJ37" s="39"/>
      <c r="AK37" s="39"/>
      <c r="AL37" s="39"/>
      <c r="AM37" s="39"/>
      <c r="AN37" s="39"/>
      <c r="AO37" s="39"/>
      <c r="AP37" s="39"/>
      <c r="AQ37" s="39"/>
      <c r="AR37" s="39"/>
      <c r="AS37" s="39"/>
      <c r="AT37" s="39"/>
      <c r="AU37" s="39"/>
      <c r="AV37" s="39"/>
      <c r="AW37" s="39"/>
      <c r="AX37" s="32"/>
      <c r="AY37" s="32"/>
      <c r="AZ37" s="6"/>
    </row>
    <row r="38" spans="1:53">
      <c r="A38" s="5"/>
      <c r="B38" s="7"/>
      <c r="C38" s="7"/>
      <c r="D38" s="7"/>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39"/>
      <c r="AH38" s="39"/>
      <c r="AI38" s="39"/>
      <c r="AJ38" s="39"/>
      <c r="AK38" s="39"/>
      <c r="AL38" s="39"/>
      <c r="AM38" s="39"/>
      <c r="AN38" s="39"/>
      <c r="AO38" s="39"/>
      <c r="AP38" s="39"/>
      <c r="AQ38" s="39"/>
      <c r="AR38" s="39"/>
      <c r="AS38" s="39"/>
      <c r="AT38" s="39"/>
      <c r="AU38" s="39"/>
      <c r="AV38" s="39"/>
      <c r="AW38" s="39"/>
      <c r="AX38" s="32"/>
      <c r="AY38" s="32"/>
      <c r="AZ38" s="6"/>
    </row>
    <row r="39" spans="1:53">
      <c r="A39" s="5"/>
      <c r="B39" s="7"/>
      <c r="C39" s="7"/>
      <c r="D39" s="7"/>
      <c r="E39" s="8"/>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39"/>
      <c r="AH39" s="39"/>
      <c r="AI39" s="39"/>
      <c r="AJ39" s="39"/>
      <c r="AK39" s="39"/>
      <c r="AL39" s="39"/>
      <c r="AM39" s="39"/>
      <c r="AN39" s="39"/>
      <c r="AO39" s="39"/>
      <c r="AP39" s="39"/>
      <c r="AQ39" s="39"/>
      <c r="AR39" s="39"/>
      <c r="AS39" s="39"/>
      <c r="AT39" s="39"/>
      <c r="AU39" s="39"/>
      <c r="AV39" s="39"/>
      <c r="AW39" s="39"/>
      <c r="AX39" s="32"/>
      <c r="AY39" s="32"/>
      <c r="AZ39" s="6"/>
    </row>
    <row r="40" spans="1:53">
      <c r="A40" s="5"/>
      <c r="B40" s="7"/>
      <c r="C40" s="7"/>
      <c r="D40" s="7"/>
      <c r="E40" s="8"/>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39"/>
      <c r="AH40" s="39"/>
      <c r="AI40" s="39"/>
      <c r="AJ40" s="39"/>
      <c r="AK40" s="39"/>
      <c r="AL40" s="39"/>
      <c r="AM40" s="39"/>
      <c r="AN40" s="39"/>
      <c r="AO40" s="39"/>
      <c r="AP40" s="39"/>
      <c r="AQ40" s="39"/>
      <c r="AR40" s="39"/>
      <c r="AS40" s="39"/>
      <c r="AT40" s="39"/>
      <c r="AU40" s="39"/>
      <c r="AV40" s="39"/>
      <c r="AW40" s="39"/>
      <c r="AX40" s="32"/>
      <c r="AY40" s="32"/>
      <c r="AZ40" s="6"/>
    </row>
    <row r="41" spans="1:53">
      <c r="A41" s="5"/>
      <c r="B41" s="7"/>
      <c r="C41" s="7"/>
      <c r="D41" s="7"/>
      <c r="E41" s="8"/>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39"/>
      <c r="AH41" s="39"/>
      <c r="AI41" s="39"/>
      <c r="AJ41" s="39"/>
      <c r="AK41" s="39"/>
      <c r="AL41" s="39"/>
      <c r="AM41" s="39"/>
      <c r="AN41" s="39"/>
      <c r="AO41" s="39"/>
      <c r="AP41" s="39"/>
      <c r="AQ41" s="39"/>
      <c r="AR41" s="39"/>
      <c r="AS41" s="39"/>
      <c r="AT41" s="39"/>
      <c r="AU41" s="39"/>
      <c r="AV41" s="39"/>
      <c r="AW41" s="39"/>
      <c r="AX41" s="32"/>
      <c r="AY41" s="32"/>
      <c r="AZ41" s="6"/>
    </row>
    <row r="42" spans="1:53">
      <c r="A42" s="5"/>
      <c r="B42" s="7"/>
      <c r="C42" s="7"/>
      <c r="D42" s="7"/>
      <c r="E42" s="8"/>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39"/>
      <c r="AH42" s="39"/>
      <c r="AI42" s="39"/>
      <c r="AJ42" s="39"/>
      <c r="AK42" s="39"/>
      <c r="AL42" s="39"/>
      <c r="AM42" s="39"/>
      <c r="AN42" s="39"/>
      <c r="AO42" s="39"/>
      <c r="AP42" s="39"/>
      <c r="AQ42" s="39"/>
      <c r="AR42" s="39"/>
      <c r="AS42" s="39"/>
      <c r="AT42" s="39"/>
      <c r="AU42" s="39"/>
      <c r="AV42" s="39"/>
      <c r="AW42" s="39"/>
      <c r="AX42" s="32"/>
      <c r="AY42" s="32"/>
      <c r="AZ42" s="6"/>
    </row>
    <row r="43" spans="1:53">
      <c r="A43" s="5"/>
      <c r="B43" s="7"/>
      <c r="C43" s="7"/>
      <c r="D43" s="7"/>
      <c r="E43" s="8"/>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39"/>
      <c r="AH43" s="39"/>
      <c r="AI43" s="39"/>
      <c r="AJ43" s="39"/>
      <c r="AK43" s="39"/>
      <c r="AL43" s="39"/>
      <c r="AM43" s="39"/>
      <c r="AN43" s="39"/>
      <c r="AO43" s="39"/>
      <c r="AP43" s="39"/>
      <c r="AQ43" s="39"/>
      <c r="AR43" s="39"/>
      <c r="AS43" s="39"/>
      <c r="AT43" s="39"/>
      <c r="AU43" s="39"/>
      <c r="AV43" s="39"/>
      <c r="AW43" s="39"/>
      <c r="AX43" s="32"/>
      <c r="AY43" s="32"/>
      <c r="AZ43" s="6"/>
    </row>
    <row r="44" spans="1:53">
      <c r="A44" s="5"/>
      <c r="B44" s="7"/>
      <c r="C44" s="7"/>
      <c r="D44" s="7"/>
      <c r="E44" s="8"/>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39"/>
      <c r="AH44" s="39"/>
      <c r="AI44" s="39"/>
      <c r="AJ44" s="39"/>
      <c r="AK44" s="39"/>
      <c r="AL44" s="39"/>
      <c r="AM44" s="39"/>
      <c r="AN44" s="39"/>
      <c r="AO44" s="39"/>
      <c r="AP44" s="39"/>
      <c r="AQ44" s="39"/>
      <c r="AR44" s="39"/>
      <c r="AS44" s="39"/>
      <c r="AT44" s="39"/>
      <c r="AU44" s="39"/>
      <c r="AV44" s="39"/>
      <c r="AW44" s="39"/>
      <c r="AX44" s="32"/>
      <c r="AY44" s="32"/>
      <c r="AZ44" s="6"/>
      <c r="BA44" s="120"/>
    </row>
    <row r="45" spans="1:53">
      <c r="A45" s="5"/>
      <c r="B45" s="7"/>
      <c r="C45" s="7"/>
      <c r="D45" s="7"/>
      <c r="E45" s="8"/>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39"/>
      <c r="AH45" s="39"/>
      <c r="AI45" s="39"/>
      <c r="AJ45" s="39"/>
      <c r="AK45" s="39"/>
      <c r="AL45" s="39"/>
      <c r="AM45" s="39"/>
      <c r="AN45" s="39"/>
      <c r="AO45" s="39"/>
      <c r="AP45" s="39"/>
      <c r="AQ45" s="39"/>
      <c r="AR45" s="39"/>
      <c r="AS45" s="39"/>
      <c r="AT45" s="39"/>
      <c r="AU45" s="39"/>
      <c r="AV45" s="39"/>
      <c r="AW45" s="39"/>
      <c r="AX45" s="32"/>
      <c r="AY45" s="32"/>
      <c r="AZ45" s="6"/>
    </row>
    <row r="46" spans="1:53">
      <c r="A46" s="5"/>
      <c r="B46" s="7"/>
      <c r="C46" s="7"/>
      <c r="D46" s="7"/>
      <c r="E46" s="8"/>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39"/>
      <c r="AH46" s="39"/>
      <c r="AI46" s="39"/>
      <c r="AJ46" s="39"/>
      <c r="AK46" s="39"/>
      <c r="AL46" s="39"/>
      <c r="AM46" s="39"/>
      <c r="AN46" s="39"/>
      <c r="AO46" s="39"/>
      <c r="AP46" s="39"/>
      <c r="AQ46" s="39"/>
      <c r="AR46" s="39"/>
      <c r="AS46" s="39"/>
      <c r="AT46" s="39"/>
      <c r="AU46" s="39"/>
      <c r="AV46" s="39"/>
      <c r="AW46" s="39"/>
      <c r="AX46" s="32"/>
      <c r="AY46" s="32"/>
      <c r="AZ46" s="6"/>
    </row>
    <row r="47" spans="1:53">
      <c r="A47" s="5"/>
      <c r="B47" s="7"/>
      <c r="C47" s="7"/>
      <c r="D47" s="7"/>
      <c r="E47" s="8"/>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39"/>
      <c r="AH47" s="39"/>
      <c r="AI47" s="39"/>
      <c r="AJ47" s="39"/>
      <c r="AK47" s="39"/>
      <c r="AL47" s="39"/>
      <c r="AM47" s="39"/>
      <c r="AN47" s="39"/>
      <c r="AO47" s="39"/>
      <c r="AP47" s="39"/>
      <c r="AQ47" s="39"/>
      <c r="AR47" s="39"/>
      <c r="AS47" s="39"/>
      <c r="AT47" s="39"/>
      <c r="AU47" s="39"/>
      <c r="AV47" s="39"/>
      <c r="AW47" s="39"/>
      <c r="AX47" s="32"/>
      <c r="AY47" s="32"/>
      <c r="AZ47" s="6"/>
    </row>
    <row r="48" spans="1:53">
      <c r="A48" s="5"/>
      <c r="B48" s="7"/>
      <c r="C48" s="7"/>
      <c r="D48" s="7"/>
      <c r="E48" s="8"/>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39"/>
      <c r="AH48" s="39"/>
      <c r="AI48" s="39"/>
      <c r="AJ48" s="39"/>
      <c r="AK48" s="39"/>
      <c r="AL48" s="39"/>
      <c r="AM48" s="39"/>
      <c r="AN48" s="39"/>
      <c r="AO48" s="39"/>
      <c r="AP48" s="39"/>
      <c r="AQ48" s="39"/>
      <c r="AR48" s="39"/>
      <c r="AS48" s="39"/>
      <c r="AT48" s="39"/>
      <c r="AU48" s="39"/>
      <c r="AV48" s="39"/>
      <c r="AW48" s="39"/>
      <c r="AX48" s="32"/>
      <c r="AY48" s="32"/>
      <c r="AZ48" s="6"/>
    </row>
    <row r="49" spans="1:52">
      <c r="A49" s="5"/>
      <c r="B49" s="7"/>
      <c r="C49" s="7"/>
      <c r="D49" s="7"/>
      <c r="E49" s="8"/>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39"/>
      <c r="AH49" s="39"/>
      <c r="AI49" s="39"/>
      <c r="AJ49" s="39"/>
      <c r="AK49" s="39"/>
      <c r="AL49" s="39"/>
      <c r="AM49" s="39"/>
      <c r="AN49" s="39"/>
      <c r="AO49" s="39"/>
      <c r="AP49" s="39"/>
      <c r="AQ49" s="39"/>
      <c r="AR49" s="39"/>
      <c r="AS49" s="39"/>
      <c r="AT49" s="39"/>
      <c r="AU49" s="39"/>
      <c r="AV49" s="39"/>
      <c r="AW49" s="39"/>
      <c r="AX49" s="32"/>
      <c r="AY49" s="32"/>
      <c r="AZ49" s="6"/>
    </row>
    <row r="50" spans="1:52">
      <c r="A50" s="5"/>
      <c r="B50" s="7"/>
      <c r="C50" s="7"/>
      <c r="D50" s="7"/>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39"/>
      <c r="AH50" s="39"/>
      <c r="AI50" s="39"/>
      <c r="AJ50" s="39"/>
      <c r="AK50" s="39"/>
      <c r="AL50" s="39"/>
      <c r="AM50" s="39"/>
      <c r="AN50" s="39"/>
      <c r="AO50" s="39"/>
      <c r="AP50" s="39"/>
      <c r="AQ50" s="39"/>
      <c r="AR50" s="39"/>
      <c r="AS50" s="39"/>
      <c r="AT50" s="39"/>
      <c r="AU50" s="39"/>
      <c r="AV50" s="39"/>
      <c r="AW50" s="39"/>
      <c r="AX50" s="32"/>
      <c r="AY50" s="32"/>
      <c r="AZ50" s="6"/>
    </row>
    <row r="51" spans="1:52">
      <c r="A51" s="5"/>
      <c r="B51" s="7"/>
      <c r="C51" s="7"/>
      <c r="D51" s="7"/>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39"/>
      <c r="AH51" s="39"/>
      <c r="AI51" s="39"/>
      <c r="AJ51" s="39"/>
      <c r="AK51" s="39"/>
      <c r="AL51" s="39"/>
      <c r="AM51" s="39"/>
      <c r="AN51" s="39"/>
      <c r="AO51" s="39"/>
      <c r="AP51" s="39"/>
      <c r="AQ51" s="39"/>
      <c r="AR51" s="39"/>
      <c r="AS51" s="39"/>
      <c r="AT51" s="39"/>
      <c r="AU51" s="39"/>
      <c r="AV51" s="39"/>
      <c r="AW51" s="39"/>
      <c r="AX51" s="32"/>
      <c r="AY51" s="32"/>
      <c r="AZ51" s="6"/>
    </row>
    <row r="52" spans="1:52" s="266" customFormat="1">
      <c r="A52" s="271"/>
      <c r="B52" s="272"/>
      <c r="C52" s="272"/>
      <c r="D52" s="272"/>
      <c r="E52" s="275"/>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4"/>
      <c r="AH52" s="274"/>
      <c r="AI52" s="274"/>
      <c r="AJ52" s="274"/>
      <c r="AK52" s="274"/>
      <c r="AL52" s="274"/>
      <c r="AM52" s="274"/>
      <c r="AN52" s="274"/>
      <c r="AO52" s="274"/>
      <c r="AP52" s="274"/>
      <c r="AQ52" s="274"/>
      <c r="AR52" s="274"/>
      <c r="AS52" s="274"/>
      <c r="AT52" s="274"/>
      <c r="AU52" s="274"/>
      <c r="AV52" s="274"/>
      <c r="AW52" s="274"/>
      <c r="AX52" s="270"/>
      <c r="AY52" s="270"/>
      <c r="AZ52" s="6"/>
    </row>
    <row r="53" spans="1:52" s="266" customFormat="1">
      <c r="A53" s="271"/>
      <c r="B53" s="272"/>
      <c r="C53" s="272"/>
      <c r="D53" s="272"/>
      <c r="E53" s="323" t="s">
        <v>399</v>
      </c>
      <c r="F53" s="324"/>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4"/>
      <c r="AH53" s="274"/>
      <c r="AI53" s="274"/>
      <c r="AJ53" s="274"/>
      <c r="AK53" s="274"/>
      <c r="AL53" s="274"/>
      <c r="AM53" s="274"/>
      <c r="AN53" s="274"/>
      <c r="AO53" s="274"/>
      <c r="AP53" s="274"/>
      <c r="AQ53" s="274"/>
      <c r="AR53" s="274"/>
      <c r="AS53" s="274"/>
      <c r="AT53" s="274"/>
      <c r="AU53" s="274"/>
      <c r="AV53" s="274"/>
      <c r="AW53" s="274"/>
      <c r="AX53" s="270"/>
      <c r="AY53" s="270"/>
      <c r="AZ53" s="6"/>
    </row>
    <row r="54" spans="1:52" s="266" customFormat="1">
      <c r="A54" s="271"/>
      <c r="B54" s="272"/>
      <c r="C54" s="272"/>
      <c r="D54" s="272"/>
      <c r="E54" s="323" t="s">
        <v>191</v>
      </c>
      <c r="F54" s="324"/>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4"/>
      <c r="AH54" s="274"/>
      <c r="AI54" s="274"/>
      <c r="AJ54" s="274"/>
      <c r="AK54" s="274"/>
      <c r="AL54" s="274"/>
      <c r="AM54" s="274"/>
      <c r="AN54" s="274"/>
      <c r="AO54" s="274"/>
      <c r="AP54" s="274"/>
      <c r="AQ54" s="274"/>
      <c r="AR54" s="274"/>
      <c r="AS54" s="274"/>
      <c r="AT54" s="274"/>
      <c r="AU54" s="274"/>
      <c r="AV54" s="274"/>
      <c r="AW54" s="274"/>
      <c r="AX54" s="270"/>
      <c r="AY54" s="270"/>
      <c r="AZ54" s="6"/>
    </row>
    <row r="55" spans="1:52" s="266" customFormat="1">
      <c r="A55" s="271"/>
      <c r="B55" s="272"/>
      <c r="C55" s="272"/>
      <c r="D55" s="272"/>
      <c r="E55" s="323" t="s">
        <v>472</v>
      </c>
      <c r="F55" s="324"/>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4"/>
      <c r="AH55" s="274"/>
      <c r="AI55" s="274"/>
      <c r="AJ55" s="274"/>
      <c r="AK55" s="274"/>
      <c r="AL55" s="274"/>
      <c r="AM55" s="274"/>
      <c r="AN55" s="274"/>
      <c r="AO55" s="274"/>
      <c r="AP55" s="274"/>
      <c r="AQ55" s="274"/>
      <c r="AR55" s="274"/>
      <c r="AS55" s="274"/>
      <c r="AT55" s="274"/>
      <c r="AU55" s="274"/>
      <c r="AV55" s="274"/>
      <c r="AW55" s="274"/>
      <c r="AX55" s="270"/>
      <c r="AY55" s="270"/>
      <c r="AZ55" s="6"/>
    </row>
    <row r="56" spans="1:52" s="266" customFormat="1">
      <c r="A56" s="271"/>
      <c r="B56" s="272"/>
      <c r="C56" s="272"/>
      <c r="D56" s="272"/>
      <c r="E56" s="323" t="s">
        <v>560</v>
      </c>
      <c r="F56" s="324"/>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4"/>
      <c r="AH56" s="274"/>
      <c r="AI56" s="274"/>
      <c r="AJ56" s="274"/>
      <c r="AK56" s="274"/>
      <c r="AL56" s="274"/>
      <c r="AM56" s="274"/>
      <c r="AN56" s="274"/>
      <c r="AO56" s="274"/>
      <c r="AP56" s="274"/>
      <c r="AQ56" s="274"/>
      <c r="AR56" s="274"/>
      <c r="AS56" s="274"/>
      <c r="AT56" s="274"/>
      <c r="AU56" s="274"/>
      <c r="AV56" s="274"/>
      <c r="AW56" s="274"/>
      <c r="AX56" s="270"/>
      <c r="AY56" s="270"/>
      <c r="AZ56" s="6"/>
    </row>
    <row r="57" spans="1:52" s="266" customFormat="1">
      <c r="A57" s="271"/>
      <c r="B57" s="272"/>
      <c r="C57" s="272"/>
      <c r="D57" s="272"/>
      <c r="E57" s="323" t="s">
        <v>473</v>
      </c>
      <c r="F57" s="324"/>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4"/>
      <c r="AH57" s="274"/>
      <c r="AI57" s="274"/>
      <c r="AJ57" s="274"/>
      <c r="AK57" s="274"/>
      <c r="AL57" s="274"/>
      <c r="AM57" s="274"/>
      <c r="AN57" s="274"/>
      <c r="AO57" s="274"/>
      <c r="AP57" s="274"/>
      <c r="AQ57" s="274"/>
      <c r="AR57" s="274"/>
      <c r="AS57" s="274"/>
      <c r="AT57" s="274"/>
      <c r="AU57" s="274"/>
      <c r="AV57" s="274"/>
      <c r="AW57" s="274"/>
      <c r="AX57" s="270"/>
      <c r="AY57" s="270"/>
      <c r="AZ57" s="6"/>
    </row>
    <row r="58" spans="1:52" s="266" customFormat="1">
      <c r="A58" s="271"/>
      <c r="B58" s="272"/>
      <c r="C58" s="272"/>
      <c r="D58" s="272"/>
      <c r="E58" s="323" t="s">
        <v>561</v>
      </c>
      <c r="F58" s="324"/>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4"/>
      <c r="AH58" s="274"/>
      <c r="AI58" s="274"/>
      <c r="AJ58" s="274"/>
      <c r="AK58" s="274"/>
      <c r="AL58" s="274"/>
      <c r="AM58" s="274"/>
      <c r="AN58" s="274"/>
      <c r="AO58" s="274"/>
      <c r="AP58" s="274"/>
      <c r="AQ58" s="274"/>
      <c r="AR58" s="274"/>
      <c r="AS58" s="274"/>
      <c r="AT58" s="274"/>
      <c r="AU58" s="274"/>
      <c r="AV58" s="274"/>
      <c r="AW58" s="274"/>
      <c r="AX58" s="270"/>
      <c r="AY58" s="270"/>
      <c r="AZ58" s="6"/>
    </row>
    <row r="59" spans="1:52" s="266" customFormat="1">
      <c r="A59" s="271"/>
      <c r="B59" s="272"/>
      <c r="C59" s="272"/>
      <c r="D59" s="272"/>
      <c r="E59" s="323" t="s">
        <v>562</v>
      </c>
      <c r="F59" s="324"/>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4"/>
      <c r="AH59" s="274"/>
      <c r="AI59" s="274"/>
      <c r="AJ59" s="274"/>
      <c r="AK59" s="274"/>
      <c r="AL59" s="274"/>
      <c r="AM59" s="274"/>
      <c r="AN59" s="274"/>
      <c r="AO59" s="274"/>
      <c r="AP59" s="274"/>
      <c r="AQ59" s="274"/>
      <c r="AR59" s="274"/>
      <c r="AS59" s="274"/>
      <c r="AT59" s="274"/>
      <c r="AU59" s="274"/>
      <c r="AV59" s="274"/>
      <c r="AW59" s="274"/>
      <c r="AX59" s="270"/>
      <c r="AY59" s="270"/>
      <c r="AZ59" s="6"/>
    </row>
    <row r="60" spans="1:52" s="266" customFormat="1">
      <c r="A60" s="271"/>
      <c r="B60" s="272"/>
      <c r="C60" s="272"/>
      <c r="D60" s="272"/>
      <c r="E60" s="323" t="s">
        <v>475</v>
      </c>
      <c r="F60" s="324"/>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4"/>
      <c r="AH60" s="274"/>
      <c r="AI60" s="274"/>
      <c r="AJ60" s="274"/>
      <c r="AK60" s="274"/>
      <c r="AL60" s="274"/>
      <c r="AM60" s="274"/>
      <c r="AN60" s="274"/>
      <c r="AO60" s="274"/>
      <c r="AP60" s="274"/>
      <c r="AQ60" s="274"/>
      <c r="AR60" s="274"/>
      <c r="AS60" s="274"/>
      <c r="AT60" s="274"/>
      <c r="AU60" s="274"/>
      <c r="AV60" s="274"/>
      <c r="AW60" s="274"/>
      <c r="AX60" s="270"/>
      <c r="AY60" s="270"/>
      <c r="AZ60" s="6"/>
    </row>
    <row r="61" spans="1:52" s="266" customFormat="1">
      <c r="A61" s="271"/>
      <c r="B61" s="272"/>
      <c r="C61" s="272"/>
      <c r="D61" s="272"/>
      <c r="E61" s="275"/>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4"/>
      <c r="AH61" s="274"/>
      <c r="AI61" s="274"/>
      <c r="AJ61" s="274"/>
      <c r="AK61" s="274"/>
      <c r="AL61" s="274"/>
      <c r="AM61" s="274"/>
      <c r="AN61" s="274"/>
      <c r="AO61" s="274"/>
      <c r="AP61" s="274"/>
      <c r="AQ61" s="274"/>
      <c r="AR61" s="274"/>
      <c r="AS61" s="274"/>
      <c r="AT61" s="274"/>
      <c r="AU61" s="274"/>
      <c r="AV61" s="274"/>
      <c r="AW61" s="274"/>
      <c r="AX61" s="270"/>
      <c r="AY61" s="270"/>
      <c r="AZ61" s="6"/>
    </row>
    <row r="62" spans="1:52">
      <c r="A62" s="5"/>
      <c r="B62" s="7"/>
      <c r="C62" s="7"/>
      <c r="D62" s="37" t="s">
        <v>185</v>
      </c>
      <c r="E62" s="38"/>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39"/>
      <c r="AH62" s="39"/>
      <c r="AI62" s="39"/>
      <c r="AJ62" s="39"/>
      <c r="AK62" s="39"/>
      <c r="AL62" s="39"/>
      <c r="AM62" s="39"/>
      <c r="AN62" s="39"/>
      <c r="AO62" s="39"/>
      <c r="AP62" s="39"/>
      <c r="AQ62" s="39"/>
      <c r="AR62" s="39"/>
      <c r="AS62" s="39"/>
      <c r="AT62" s="39"/>
      <c r="AU62" s="39"/>
      <c r="AV62" s="39"/>
      <c r="AW62" s="39"/>
      <c r="AX62" s="32"/>
      <c r="AY62" s="32"/>
      <c r="AZ62" s="6"/>
    </row>
    <row r="63" spans="1:52">
      <c r="A63" s="32"/>
      <c r="B63" s="7"/>
      <c r="C63" s="7"/>
      <c r="D63" s="40"/>
      <c r="E63" s="38"/>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39"/>
      <c r="AH63" s="39"/>
      <c r="AI63" s="39"/>
      <c r="AJ63" s="39"/>
      <c r="AK63" s="39"/>
      <c r="AL63" s="39"/>
      <c r="AM63" s="39"/>
      <c r="AN63" s="39"/>
      <c r="AO63" s="39"/>
      <c r="AP63" s="39"/>
      <c r="AQ63" s="39"/>
      <c r="AR63" s="39"/>
      <c r="AS63" s="39"/>
      <c r="AT63" s="39"/>
      <c r="AU63" s="39"/>
      <c r="AV63" s="39"/>
      <c r="AW63" s="39"/>
      <c r="AX63" s="32"/>
      <c r="AY63" s="32"/>
      <c r="AZ63" s="6"/>
    </row>
    <row r="64" spans="1:52">
      <c r="A64" s="32"/>
      <c r="B64" s="7"/>
      <c r="C64" s="7"/>
      <c r="D64" s="40"/>
      <c r="E64" s="38"/>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39"/>
      <c r="AH64" s="39"/>
      <c r="AI64" s="39"/>
      <c r="AJ64" s="39"/>
      <c r="AK64" s="39"/>
      <c r="AL64" s="39"/>
      <c r="AM64" s="39"/>
      <c r="AN64" s="39"/>
      <c r="AO64" s="39"/>
      <c r="AP64" s="39"/>
      <c r="AQ64" s="39"/>
      <c r="AR64" s="39"/>
      <c r="AS64" s="39"/>
      <c r="AT64" s="39"/>
      <c r="AU64" s="39"/>
      <c r="AV64" s="39"/>
      <c r="AW64" s="39"/>
      <c r="AX64" s="32"/>
      <c r="AY64" s="32"/>
      <c r="AZ64" s="6"/>
    </row>
    <row r="65" spans="1:53">
      <c r="A65" s="32"/>
      <c r="B65" s="7"/>
      <c r="C65" s="7"/>
      <c r="D65" s="40"/>
      <c r="E65" s="38"/>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39"/>
      <c r="AH65" s="39"/>
      <c r="AI65" s="39"/>
      <c r="AJ65" s="39"/>
      <c r="AK65" s="39"/>
      <c r="AL65" s="39"/>
      <c r="AM65" s="39"/>
      <c r="AN65" s="39"/>
      <c r="AO65" s="39"/>
      <c r="AP65" s="39"/>
      <c r="AQ65" s="39"/>
      <c r="AR65" s="39"/>
      <c r="AS65" s="39"/>
      <c r="AT65" s="39"/>
      <c r="AU65" s="39"/>
      <c r="AV65" s="39"/>
      <c r="AW65" s="39"/>
      <c r="AX65" s="32"/>
      <c r="AY65" s="32"/>
      <c r="AZ65" s="6"/>
    </row>
    <row r="66" spans="1:53">
      <c r="A66" s="32"/>
      <c r="B66" s="7"/>
      <c r="C66" s="7"/>
      <c r="D66" s="40"/>
      <c r="E66" s="38"/>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39"/>
      <c r="AH66" s="39"/>
      <c r="AI66" s="39"/>
      <c r="AJ66" s="39"/>
      <c r="AK66" s="39"/>
      <c r="AL66" s="39"/>
      <c r="AM66" s="39"/>
      <c r="AN66" s="39"/>
      <c r="AO66" s="39"/>
      <c r="AP66" s="39"/>
      <c r="AQ66" s="39"/>
      <c r="AR66" s="39"/>
      <c r="AS66" s="39"/>
      <c r="AT66" s="39"/>
      <c r="AU66" s="39"/>
      <c r="AV66" s="39"/>
      <c r="AW66" s="39"/>
      <c r="AX66" s="32"/>
      <c r="AY66" s="32"/>
      <c r="AZ66" s="6"/>
    </row>
    <row r="67" spans="1:53">
      <c r="A67" s="32"/>
      <c r="B67" s="7"/>
      <c r="C67" s="7"/>
      <c r="D67" s="40"/>
      <c r="E67" s="38"/>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39"/>
      <c r="AH67" s="39"/>
      <c r="AI67" s="39"/>
      <c r="AJ67" s="39"/>
      <c r="AK67" s="39"/>
      <c r="AL67" s="39"/>
      <c r="AM67" s="39"/>
      <c r="AN67" s="39"/>
      <c r="AO67" s="39"/>
      <c r="AP67" s="39"/>
      <c r="AQ67" s="39"/>
      <c r="AR67" s="39"/>
      <c r="AS67" s="39"/>
      <c r="AT67" s="39"/>
      <c r="AU67" s="39"/>
      <c r="AV67" s="39"/>
      <c r="AW67" s="39"/>
      <c r="AX67" s="32"/>
      <c r="AY67" s="32"/>
      <c r="AZ67" s="6"/>
    </row>
    <row r="68" spans="1:53">
      <c r="A68" s="32"/>
      <c r="B68" s="7"/>
      <c r="C68" s="7"/>
      <c r="D68" s="40"/>
      <c r="E68" s="38"/>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39"/>
      <c r="AH68" s="39"/>
      <c r="AI68" s="39"/>
      <c r="AJ68" s="39"/>
      <c r="AK68" s="39"/>
      <c r="AL68" s="39"/>
      <c r="AM68" s="39"/>
      <c r="AN68" s="39"/>
      <c r="AO68" s="39"/>
      <c r="AP68" s="39"/>
      <c r="AQ68" s="39"/>
      <c r="AR68" s="39"/>
      <c r="AS68" s="39"/>
      <c r="AT68" s="39"/>
      <c r="AU68" s="39"/>
      <c r="AV68" s="39"/>
      <c r="AW68" s="39"/>
      <c r="AX68" s="32"/>
      <c r="AY68" s="32"/>
      <c r="AZ68" s="6"/>
    </row>
    <row r="69" spans="1:53">
      <c r="A69" s="32"/>
      <c r="B69" s="7"/>
      <c r="C69" s="7"/>
      <c r="D69" s="40"/>
      <c r="E69" s="38"/>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39"/>
      <c r="AH69" s="39"/>
      <c r="AI69" s="39"/>
      <c r="AJ69" s="39"/>
      <c r="AK69" s="39"/>
      <c r="AL69" s="39"/>
      <c r="AM69" s="39"/>
      <c r="AN69" s="39"/>
      <c r="AO69" s="39"/>
      <c r="AP69" s="39"/>
      <c r="AQ69" s="39"/>
      <c r="AR69" s="39"/>
      <c r="AS69" s="39"/>
      <c r="AT69" s="39"/>
      <c r="AU69" s="39"/>
      <c r="AV69" s="39"/>
      <c r="AW69" s="39"/>
      <c r="AX69" s="32"/>
      <c r="AY69" s="32"/>
      <c r="AZ69" s="6"/>
      <c r="BA69" s="120"/>
    </row>
    <row r="70" spans="1:53">
      <c r="A70" s="32"/>
      <c r="B70" s="7"/>
      <c r="C70" s="7"/>
      <c r="D70" s="40"/>
      <c r="E70" s="38"/>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39"/>
      <c r="AH70" s="39"/>
      <c r="AI70" s="39"/>
      <c r="AJ70" s="39"/>
      <c r="AK70" s="39"/>
      <c r="AL70" s="39"/>
      <c r="AM70" s="39"/>
      <c r="AN70" s="39"/>
      <c r="AO70" s="39"/>
      <c r="AP70" s="39"/>
      <c r="AQ70" s="39"/>
      <c r="AR70" s="39"/>
      <c r="AS70" s="39"/>
      <c r="AT70" s="39"/>
      <c r="AU70" s="39"/>
      <c r="AV70" s="39"/>
      <c r="AW70" s="39"/>
      <c r="AX70" s="32"/>
      <c r="AY70" s="32"/>
      <c r="AZ70" s="6"/>
    </row>
    <row r="71" spans="1:53">
      <c r="A71" s="32"/>
      <c r="B71" s="7"/>
      <c r="C71" s="7"/>
      <c r="D71" s="40"/>
      <c r="E71" s="3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39"/>
      <c r="AH71" s="39"/>
      <c r="AI71" s="39"/>
      <c r="AJ71" s="39"/>
      <c r="AK71" s="39"/>
      <c r="AL71" s="39"/>
      <c r="AM71" s="39"/>
      <c r="AN71" s="39"/>
      <c r="AO71" s="39"/>
      <c r="AP71" s="39"/>
      <c r="AQ71" s="39"/>
      <c r="AR71" s="39"/>
      <c r="AS71" s="39"/>
      <c r="AT71" s="39"/>
      <c r="AU71" s="39"/>
      <c r="AV71" s="39"/>
      <c r="AW71" s="39"/>
      <c r="AX71" s="32"/>
      <c r="AY71" s="32"/>
      <c r="AZ71" s="6"/>
    </row>
    <row r="72" spans="1:53">
      <c r="A72" s="32"/>
      <c r="B72" s="7"/>
      <c r="C72" s="7"/>
      <c r="D72" s="40"/>
      <c r="E72" s="3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39"/>
      <c r="AH72" s="39"/>
      <c r="AI72" s="39"/>
      <c r="AJ72" s="39"/>
      <c r="AK72" s="39"/>
      <c r="AL72" s="39"/>
      <c r="AM72" s="39"/>
      <c r="AN72" s="39"/>
      <c r="AO72" s="39"/>
      <c r="AP72" s="39"/>
      <c r="AQ72" s="39"/>
      <c r="AR72" s="39"/>
      <c r="AS72" s="39"/>
      <c r="AT72" s="39"/>
      <c r="AU72" s="39"/>
      <c r="AV72" s="39"/>
      <c r="AW72" s="39"/>
      <c r="AX72" s="32"/>
      <c r="AY72" s="32"/>
      <c r="AZ72" s="6"/>
    </row>
    <row r="73" spans="1:53">
      <c r="A73" s="32"/>
      <c r="B73" s="7"/>
      <c r="C73" s="7"/>
      <c r="D73" s="40"/>
      <c r="E73" s="38"/>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39"/>
      <c r="AH73" s="39"/>
      <c r="AI73" s="39"/>
      <c r="AJ73" s="39"/>
      <c r="AK73" s="39"/>
      <c r="AL73" s="39"/>
      <c r="AM73" s="39"/>
      <c r="AN73" s="39"/>
      <c r="AO73" s="39"/>
      <c r="AP73" s="39"/>
      <c r="AQ73" s="39"/>
      <c r="AR73" s="39"/>
      <c r="AS73" s="39"/>
      <c r="AT73" s="39"/>
      <c r="AU73" s="39"/>
      <c r="AV73" s="39"/>
      <c r="AW73" s="39"/>
      <c r="AX73" s="32"/>
      <c r="AY73" s="32"/>
      <c r="AZ73" s="6"/>
    </row>
    <row r="74" spans="1:53">
      <c r="A74" s="32"/>
      <c r="B74" s="7"/>
      <c r="C74" s="7"/>
      <c r="D74" s="40"/>
      <c r="E74" s="38"/>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39"/>
      <c r="AH74" s="39"/>
      <c r="AI74" s="39"/>
      <c r="AJ74" s="39"/>
      <c r="AK74" s="39"/>
      <c r="AL74" s="39"/>
      <c r="AM74" s="39"/>
      <c r="AN74" s="39"/>
      <c r="AO74" s="39"/>
      <c r="AP74" s="39"/>
      <c r="AQ74" s="39"/>
      <c r="AR74" s="39"/>
      <c r="AS74" s="39"/>
      <c r="AT74" s="39"/>
      <c r="AU74" s="39"/>
      <c r="AV74" s="39"/>
      <c r="AW74" s="39"/>
      <c r="AX74" s="32"/>
      <c r="AY74" s="32"/>
      <c r="AZ74" s="6"/>
    </row>
    <row r="75" spans="1:53">
      <c r="A75" s="32"/>
      <c r="B75" s="7"/>
      <c r="C75" s="7"/>
      <c r="D75" s="40"/>
      <c r="E75" s="38"/>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39"/>
      <c r="AH75" s="39"/>
      <c r="AI75" s="39"/>
      <c r="AJ75" s="39"/>
      <c r="AK75" s="39"/>
      <c r="AL75" s="39"/>
      <c r="AM75" s="39"/>
      <c r="AN75" s="39"/>
      <c r="AO75" s="39"/>
      <c r="AP75" s="39"/>
      <c r="AQ75" s="39"/>
      <c r="AR75" s="39"/>
      <c r="AS75" s="39"/>
      <c r="AT75" s="39"/>
      <c r="AU75" s="39"/>
      <c r="AV75" s="39"/>
      <c r="AW75" s="39"/>
      <c r="AX75" s="32"/>
      <c r="AY75" s="32"/>
      <c r="AZ75" s="6"/>
    </row>
    <row r="76" spans="1:53">
      <c r="A76" s="32"/>
      <c r="B76" s="7"/>
      <c r="C76" s="7"/>
      <c r="D76" s="40"/>
      <c r="E76" s="38"/>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39"/>
      <c r="AH76" s="39"/>
      <c r="AI76" s="39"/>
      <c r="AJ76" s="39"/>
      <c r="AK76" s="39"/>
      <c r="AL76" s="39"/>
      <c r="AM76" s="39"/>
      <c r="AN76" s="39"/>
      <c r="AO76" s="39"/>
      <c r="AP76" s="39"/>
      <c r="AQ76" s="39"/>
      <c r="AR76" s="39"/>
      <c r="AS76" s="39"/>
      <c r="AT76" s="39"/>
      <c r="AU76" s="39"/>
      <c r="AV76" s="39"/>
      <c r="AW76" s="39"/>
      <c r="AX76" s="32"/>
      <c r="AY76" s="32"/>
      <c r="AZ76" s="6"/>
    </row>
    <row r="77" spans="1:53">
      <c r="A77" s="32"/>
      <c r="B77" s="7"/>
      <c r="C77" s="7"/>
      <c r="D77" s="40"/>
      <c r="E77" s="38"/>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39"/>
      <c r="AH77" s="39"/>
      <c r="AI77" s="39"/>
      <c r="AJ77" s="39"/>
      <c r="AK77" s="39"/>
      <c r="AL77" s="39"/>
      <c r="AM77" s="39"/>
      <c r="AN77" s="39"/>
      <c r="AO77" s="39"/>
      <c r="AP77" s="39"/>
      <c r="AQ77" s="39"/>
      <c r="AR77" s="39"/>
      <c r="AS77" s="39"/>
      <c r="AT77" s="39"/>
      <c r="AU77" s="39"/>
      <c r="AV77" s="39"/>
      <c r="AW77" s="39"/>
      <c r="AX77" s="32"/>
      <c r="AY77" s="32"/>
      <c r="AZ77" s="6"/>
    </row>
    <row r="78" spans="1:53">
      <c r="A78" s="32"/>
      <c r="B78" s="7"/>
      <c r="C78" s="7"/>
      <c r="D78" s="40"/>
      <c r="E78" s="38"/>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39"/>
      <c r="AH78" s="39"/>
      <c r="AI78" s="39"/>
      <c r="AJ78" s="39"/>
      <c r="AK78" s="39"/>
      <c r="AL78" s="39"/>
      <c r="AM78" s="39"/>
      <c r="AN78" s="39"/>
      <c r="AO78" s="39"/>
      <c r="AP78" s="39"/>
      <c r="AQ78" s="39"/>
      <c r="AR78" s="39"/>
      <c r="AS78" s="39"/>
      <c r="AT78" s="39"/>
      <c r="AU78" s="39"/>
      <c r="AV78" s="39"/>
      <c r="AW78" s="39"/>
      <c r="AX78" s="32"/>
      <c r="AY78" s="32"/>
      <c r="AZ78" s="6"/>
    </row>
    <row r="79" spans="1:53">
      <c r="A79" s="32"/>
      <c r="B79" s="7"/>
      <c r="C79" s="7"/>
      <c r="D79" s="40"/>
      <c r="E79" s="38"/>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39"/>
      <c r="AH79" s="39"/>
      <c r="AI79" s="39"/>
      <c r="AJ79" s="39"/>
      <c r="AK79" s="39"/>
      <c r="AL79" s="39"/>
      <c r="AM79" s="39"/>
      <c r="AN79" s="39"/>
      <c r="AO79" s="39"/>
      <c r="AP79" s="39"/>
      <c r="AQ79" s="39"/>
      <c r="AR79" s="39"/>
      <c r="AS79" s="39"/>
      <c r="AT79" s="39"/>
      <c r="AU79" s="39"/>
      <c r="AV79" s="39"/>
      <c r="AW79" s="39"/>
      <c r="AX79" s="32"/>
      <c r="AY79" s="32"/>
      <c r="AZ79" s="6"/>
    </row>
    <row r="80" spans="1:53">
      <c r="A80" s="32"/>
      <c r="B80" s="7"/>
      <c r="C80" s="7"/>
      <c r="D80" s="40"/>
      <c r="E80" s="38"/>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39"/>
      <c r="AH80" s="39"/>
      <c r="AI80" s="39"/>
      <c r="AJ80" s="39"/>
      <c r="AK80" s="39"/>
      <c r="AL80" s="39"/>
      <c r="AM80" s="39"/>
      <c r="AN80" s="39"/>
      <c r="AO80" s="39"/>
      <c r="AP80" s="39"/>
      <c r="AQ80" s="39"/>
      <c r="AR80" s="39"/>
      <c r="AS80" s="39"/>
      <c r="AT80" s="39"/>
      <c r="AU80" s="39"/>
      <c r="AV80" s="39"/>
      <c r="AW80" s="39"/>
      <c r="AX80" s="32"/>
      <c r="AY80" s="32"/>
      <c r="AZ80" s="6"/>
    </row>
    <row r="81" spans="1:52">
      <c r="A81" s="32"/>
      <c r="B81" s="7"/>
      <c r="C81" s="7"/>
      <c r="D81" s="40"/>
      <c r="E81" s="38"/>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39"/>
      <c r="AH81" s="39"/>
      <c r="AI81" s="39"/>
      <c r="AJ81" s="39"/>
      <c r="AK81" s="39"/>
      <c r="AL81" s="39"/>
      <c r="AM81" s="39"/>
      <c r="AN81" s="39"/>
      <c r="AO81" s="39"/>
      <c r="AP81" s="39"/>
      <c r="AQ81" s="39"/>
      <c r="AR81" s="39"/>
      <c r="AS81" s="39"/>
      <c r="AT81" s="39"/>
      <c r="AU81" s="39"/>
      <c r="AV81" s="39"/>
      <c r="AW81" s="39"/>
      <c r="AX81" s="32"/>
      <c r="AY81" s="32"/>
      <c r="AZ81" s="6"/>
    </row>
    <row r="82" spans="1:52">
      <c r="A82" s="32"/>
      <c r="B82" s="7"/>
      <c r="C82" s="7"/>
      <c r="D82" s="40"/>
      <c r="E82" s="38"/>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39"/>
      <c r="AH82" s="39"/>
      <c r="AI82" s="39"/>
      <c r="AJ82" s="39"/>
      <c r="AK82" s="39"/>
      <c r="AL82" s="39"/>
      <c r="AM82" s="39"/>
      <c r="AN82" s="39"/>
      <c r="AO82" s="39"/>
      <c r="AP82" s="39"/>
      <c r="AQ82" s="39"/>
      <c r="AR82" s="39"/>
      <c r="AS82" s="39"/>
      <c r="AT82" s="39"/>
      <c r="AU82" s="39"/>
      <c r="AV82" s="39"/>
      <c r="AW82" s="39"/>
      <c r="AX82" s="32"/>
      <c r="AY82" s="32"/>
      <c r="AZ82" s="6"/>
    </row>
    <row r="83" spans="1:52">
      <c r="A83" s="32"/>
      <c r="B83" s="7"/>
      <c r="C83" s="7"/>
      <c r="D83" s="40"/>
      <c r="E83" s="38"/>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39"/>
      <c r="AH83" s="39"/>
      <c r="AI83" s="39"/>
      <c r="AJ83" s="39"/>
      <c r="AK83" s="39"/>
      <c r="AL83" s="39"/>
      <c r="AM83" s="39"/>
      <c r="AN83" s="39"/>
      <c r="AO83" s="39"/>
      <c r="AP83" s="39"/>
      <c r="AQ83" s="39"/>
      <c r="AR83" s="39"/>
      <c r="AS83" s="39"/>
      <c r="AT83" s="39"/>
      <c r="AU83" s="39"/>
      <c r="AV83" s="39"/>
      <c r="AW83" s="39"/>
      <c r="AX83" s="32"/>
      <c r="AY83" s="32"/>
      <c r="AZ83" s="6"/>
    </row>
    <row r="84" spans="1:52">
      <c r="A84" s="32"/>
      <c r="B84" s="7"/>
      <c r="C84" s="7"/>
      <c r="D84" s="40"/>
      <c r="E84" s="38"/>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39"/>
      <c r="AH84" s="39"/>
      <c r="AI84" s="39"/>
      <c r="AJ84" s="39"/>
      <c r="AK84" s="39"/>
      <c r="AL84" s="39"/>
      <c r="AM84" s="39"/>
      <c r="AN84" s="39"/>
      <c r="AO84" s="39"/>
      <c r="AP84" s="39"/>
      <c r="AQ84" s="39"/>
      <c r="AR84" s="39"/>
      <c r="AS84" s="39"/>
      <c r="AT84" s="39"/>
      <c r="AU84" s="39"/>
      <c r="AV84" s="39"/>
      <c r="AW84" s="39"/>
      <c r="AX84" s="32"/>
      <c r="AY84" s="32"/>
      <c r="AZ84" s="6"/>
    </row>
    <row r="85" spans="1:52">
      <c r="A85" s="32"/>
      <c r="B85" s="7"/>
      <c r="C85" s="7"/>
      <c r="D85" s="40"/>
      <c r="E85" s="38"/>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39"/>
      <c r="AH85" s="39"/>
      <c r="AI85" s="39"/>
      <c r="AJ85" s="39"/>
      <c r="AK85" s="39"/>
      <c r="AL85" s="39"/>
      <c r="AM85" s="39"/>
      <c r="AN85" s="39"/>
      <c r="AO85" s="39"/>
      <c r="AP85" s="39"/>
      <c r="AQ85" s="39"/>
      <c r="AR85" s="39"/>
      <c r="AS85" s="39"/>
      <c r="AT85" s="39"/>
      <c r="AU85" s="39"/>
      <c r="AV85" s="39"/>
      <c r="AW85" s="39"/>
      <c r="AX85" s="32"/>
      <c r="AY85" s="32"/>
      <c r="AZ85" s="6"/>
    </row>
    <row r="86" spans="1:52">
      <c r="A86" s="32"/>
      <c r="B86" s="7"/>
      <c r="C86" s="7"/>
      <c r="D86" s="40"/>
      <c r="E86" s="38"/>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39"/>
      <c r="AH86" s="39"/>
      <c r="AI86" s="39"/>
      <c r="AJ86" s="39"/>
      <c r="AK86" s="39"/>
      <c r="AL86" s="39"/>
      <c r="AM86" s="39"/>
      <c r="AN86" s="39"/>
      <c r="AO86" s="39"/>
      <c r="AP86" s="39"/>
      <c r="AQ86" s="39"/>
      <c r="AR86" s="39"/>
      <c r="AS86" s="39"/>
      <c r="AT86" s="39"/>
      <c r="AU86" s="39"/>
      <c r="AV86" s="39"/>
      <c r="AW86" s="39"/>
      <c r="AX86" s="32"/>
      <c r="AY86" s="32"/>
      <c r="AZ86" s="6"/>
    </row>
    <row r="87" spans="1:52">
      <c r="A87" s="32"/>
      <c r="B87" s="7"/>
      <c r="C87" s="7"/>
      <c r="D87" s="40"/>
      <c r="E87" s="38"/>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39"/>
      <c r="AH87" s="39"/>
      <c r="AI87" s="39"/>
      <c r="AJ87" s="39"/>
      <c r="AK87" s="39"/>
      <c r="AL87" s="39"/>
      <c r="AM87" s="39"/>
      <c r="AN87" s="39"/>
      <c r="AO87" s="39"/>
      <c r="AP87" s="39"/>
      <c r="AQ87" s="39"/>
      <c r="AR87" s="39"/>
      <c r="AS87" s="39"/>
      <c r="AT87" s="39"/>
      <c r="AU87" s="39"/>
      <c r="AV87" s="39"/>
      <c r="AW87" s="39"/>
      <c r="AX87" s="32"/>
      <c r="AY87" s="32"/>
      <c r="AZ87" s="6"/>
    </row>
    <row r="88" spans="1:52">
      <c r="A88" s="32"/>
      <c r="B88" s="7"/>
      <c r="C88" s="7"/>
      <c r="D88" s="40"/>
      <c r="E88" s="38"/>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39"/>
      <c r="AH88" s="39"/>
      <c r="AI88" s="39"/>
      <c r="AJ88" s="39"/>
      <c r="AK88" s="39"/>
      <c r="AL88" s="39"/>
      <c r="AM88" s="39"/>
      <c r="AN88" s="39"/>
      <c r="AO88" s="39"/>
      <c r="AP88" s="39"/>
      <c r="AQ88" s="39"/>
      <c r="AR88" s="39"/>
      <c r="AS88" s="39"/>
      <c r="AT88" s="39"/>
      <c r="AU88" s="39"/>
      <c r="AV88" s="39"/>
      <c r="AW88" s="39"/>
      <c r="AX88" s="32"/>
      <c r="AY88" s="32"/>
      <c r="AZ88" s="6"/>
    </row>
    <row r="89" spans="1:52">
      <c r="A89" s="32"/>
      <c r="B89" s="7"/>
      <c r="C89" s="7"/>
      <c r="D89" s="40"/>
      <c r="E89" s="38"/>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39"/>
      <c r="AH89" s="39"/>
      <c r="AI89" s="39"/>
      <c r="AJ89" s="39"/>
      <c r="AK89" s="39"/>
      <c r="AL89" s="39"/>
      <c r="AM89" s="39"/>
      <c r="AN89" s="39"/>
      <c r="AO89" s="39"/>
      <c r="AP89" s="39"/>
      <c r="AQ89" s="39"/>
      <c r="AR89" s="39"/>
      <c r="AS89" s="39"/>
      <c r="AT89" s="39"/>
      <c r="AU89" s="39"/>
      <c r="AV89" s="39"/>
      <c r="AW89" s="39"/>
      <c r="AX89" s="32"/>
      <c r="AY89" s="32"/>
      <c r="AZ89" s="6"/>
    </row>
    <row r="90" spans="1:52">
      <c r="A90" s="32"/>
      <c r="B90" s="7"/>
      <c r="C90" s="7"/>
      <c r="D90" s="40"/>
      <c r="E90" s="3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39"/>
      <c r="AH90" s="39"/>
      <c r="AI90" s="39"/>
      <c r="AJ90" s="39"/>
      <c r="AK90" s="39"/>
      <c r="AL90" s="39"/>
      <c r="AM90" s="39"/>
      <c r="AN90" s="39"/>
      <c r="AO90" s="39"/>
      <c r="AP90" s="39"/>
      <c r="AQ90" s="39"/>
      <c r="AR90" s="39"/>
      <c r="AS90" s="39"/>
      <c r="AT90" s="39"/>
      <c r="AU90" s="39"/>
      <c r="AV90" s="39"/>
      <c r="AW90" s="39"/>
      <c r="AX90" s="32"/>
      <c r="AY90" s="32"/>
      <c r="AZ90" s="6"/>
    </row>
    <row r="91" spans="1:52">
      <c r="A91" s="32"/>
      <c r="B91" s="7"/>
      <c r="C91" s="7"/>
      <c r="D91" s="40"/>
      <c r="E91" s="38"/>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39"/>
      <c r="AH91" s="39"/>
      <c r="AI91" s="39"/>
      <c r="AJ91" s="39"/>
      <c r="AK91" s="39"/>
      <c r="AL91" s="39"/>
      <c r="AM91" s="39"/>
      <c r="AN91" s="39"/>
      <c r="AO91" s="39"/>
      <c r="AP91" s="39"/>
      <c r="AQ91" s="39"/>
      <c r="AR91" s="39"/>
      <c r="AS91" s="39"/>
      <c r="AT91" s="39"/>
      <c r="AU91" s="39"/>
      <c r="AV91" s="39"/>
      <c r="AW91" s="39"/>
      <c r="AX91" s="32"/>
      <c r="AY91" s="32"/>
      <c r="AZ91" s="6"/>
    </row>
    <row r="92" spans="1:52">
      <c r="A92" s="32"/>
      <c r="B92" s="7"/>
      <c r="C92" s="7"/>
      <c r="D92" s="40"/>
      <c r="E92" s="38"/>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39"/>
      <c r="AH92" s="39"/>
      <c r="AI92" s="39"/>
      <c r="AJ92" s="39"/>
      <c r="AK92" s="39"/>
      <c r="AL92" s="39"/>
      <c r="AM92" s="39"/>
      <c r="AN92" s="39"/>
      <c r="AO92" s="39"/>
      <c r="AP92" s="39"/>
      <c r="AQ92" s="39"/>
      <c r="AR92" s="39"/>
      <c r="AS92" s="39"/>
      <c r="AT92" s="39"/>
      <c r="AU92" s="39"/>
      <c r="AV92" s="39"/>
      <c r="AW92" s="39"/>
      <c r="AX92" s="32"/>
      <c r="AY92" s="32"/>
      <c r="AZ92" s="6"/>
    </row>
    <row r="93" spans="1:52">
      <c r="A93" s="32"/>
      <c r="B93" s="7"/>
      <c r="C93" s="7"/>
      <c r="D93" s="40"/>
      <c r="E93" s="38"/>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39"/>
      <c r="AH93" s="39"/>
      <c r="AI93" s="39"/>
      <c r="AJ93" s="39"/>
      <c r="AK93" s="39"/>
      <c r="AL93" s="39"/>
      <c r="AM93" s="39"/>
      <c r="AN93" s="39"/>
      <c r="AO93" s="39"/>
      <c r="AP93" s="39"/>
      <c r="AQ93" s="39"/>
      <c r="AR93" s="39"/>
      <c r="AS93" s="39"/>
      <c r="AT93" s="39"/>
      <c r="AU93" s="39"/>
      <c r="AV93" s="39"/>
      <c r="AW93" s="39"/>
      <c r="AX93" s="32"/>
      <c r="AY93" s="32"/>
      <c r="AZ93" s="6"/>
    </row>
    <row r="94" spans="1:52">
      <c r="A94" s="32"/>
      <c r="B94" s="7"/>
      <c r="C94" s="7"/>
      <c r="D94" s="40"/>
      <c r="E94" s="38"/>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39"/>
      <c r="AH94" s="39"/>
      <c r="AI94" s="39"/>
      <c r="AJ94" s="39"/>
      <c r="AK94" s="39"/>
      <c r="AL94" s="39"/>
      <c r="AM94" s="39"/>
      <c r="AN94" s="39"/>
      <c r="AO94" s="39"/>
      <c r="AP94" s="39"/>
      <c r="AQ94" s="39"/>
      <c r="AR94" s="39"/>
      <c r="AS94" s="39"/>
      <c r="AT94" s="39"/>
      <c r="AU94" s="39"/>
      <c r="AV94" s="39"/>
      <c r="AW94" s="39"/>
      <c r="AX94" s="32"/>
      <c r="AY94" s="32"/>
      <c r="AZ94" s="6"/>
    </row>
    <row r="95" spans="1:52">
      <c r="A95" s="32"/>
      <c r="B95" s="7"/>
      <c r="C95" s="7"/>
      <c r="D95" s="40"/>
      <c r="E95" s="38"/>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39"/>
      <c r="AH95" s="39"/>
      <c r="AI95" s="39"/>
      <c r="AJ95" s="39"/>
      <c r="AK95" s="39"/>
      <c r="AL95" s="39"/>
      <c r="AM95" s="39"/>
      <c r="AN95" s="39"/>
      <c r="AO95" s="39"/>
      <c r="AP95" s="39"/>
      <c r="AQ95" s="39"/>
      <c r="AR95" s="39"/>
      <c r="AS95" s="39"/>
      <c r="AT95" s="39"/>
      <c r="AU95" s="39"/>
      <c r="AV95" s="39"/>
      <c r="AW95" s="39"/>
      <c r="AX95" s="32"/>
      <c r="AY95" s="32"/>
      <c r="AZ95" s="6"/>
    </row>
    <row r="96" spans="1:52">
      <c r="A96" s="32"/>
      <c r="B96" s="7"/>
      <c r="C96" s="7"/>
      <c r="D96" s="40"/>
      <c r="E96" s="3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39"/>
      <c r="AH96" s="39"/>
      <c r="AI96" s="39"/>
      <c r="AJ96" s="39"/>
      <c r="AK96" s="39"/>
      <c r="AL96" s="39"/>
      <c r="AM96" s="39"/>
      <c r="AN96" s="39"/>
      <c r="AO96" s="39"/>
      <c r="AP96" s="39"/>
      <c r="AQ96" s="39"/>
      <c r="AR96" s="39"/>
      <c r="AS96" s="39"/>
      <c r="AT96" s="39"/>
      <c r="AU96" s="39"/>
      <c r="AV96" s="39"/>
      <c r="AW96" s="39"/>
      <c r="AX96" s="32"/>
      <c r="AY96" s="32"/>
      <c r="AZ96" s="6"/>
    </row>
    <row r="97" spans="1:53">
      <c r="A97" s="32"/>
      <c r="B97" s="7"/>
      <c r="C97" s="7"/>
      <c r="D97" s="40"/>
      <c r="E97" s="38"/>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39"/>
      <c r="AH97" s="39"/>
      <c r="AI97" s="39"/>
      <c r="AJ97" s="39"/>
      <c r="AK97" s="39"/>
      <c r="AL97" s="39"/>
      <c r="AM97" s="39"/>
      <c r="AN97" s="39"/>
      <c r="AO97" s="39"/>
      <c r="AP97" s="39"/>
      <c r="AQ97" s="39"/>
      <c r="AR97" s="39"/>
      <c r="AS97" s="39"/>
      <c r="AT97" s="39"/>
      <c r="AU97" s="39"/>
      <c r="AV97" s="39"/>
      <c r="AW97" s="39"/>
      <c r="AX97" s="32"/>
      <c r="AY97" s="32"/>
      <c r="AZ97" s="6"/>
      <c r="BA97" s="120"/>
    </row>
    <row r="98" spans="1:53">
      <c r="A98" s="32"/>
      <c r="B98" s="7"/>
      <c r="C98" s="7"/>
      <c r="D98" s="40"/>
      <c r="E98" s="38"/>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39"/>
      <c r="AH98" s="39"/>
      <c r="AI98" s="39"/>
      <c r="AJ98" s="39"/>
      <c r="AK98" s="39"/>
      <c r="AL98" s="39"/>
      <c r="AM98" s="39"/>
      <c r="AN98" s="39"/>
      <c r="AO98" s="39"/>
      <c r="AP98" s="39"/>
      <c r="AQ98" s="39"/>
      <c r="AR98" s="39"/>
      <c r="AS98" s="39"/>
      <c r="AT98" s="39"/>
      <c r="AU98" s="39"/>
      <c r="AV98" s="39"/>
      <c r="AW98" s="39"/>
      <c r="AX98" s="32"/>
      <c r="AY98" s="32"/>
      <c r="AZ98" s="6"/>
    </row>
    <row r="99" spans="1:53">
      <c r="A99" s="32"/>
      <c r="B99" s="7"/>
      <c r="C99" s="7"/>
      <c r="D99" s="40"/>
      <c r="E99" s="38"/>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39"/>
      <c r="AH99" s="39"/>
      <c r="AI99" s="39"/>
      <c r="AJ99" s="39"/>
      <c r="AK99" s="39"/>
      <c r="AL99" s="39"/>
      <c r="AM99" s="39"/>
      <c r="AN99" s="39"/>
      <c r="AO99" s="39"/>
      <c r="AP99" s="39"/>
      <c r="AQ99" s="39"/>
      <c r="AR99" s="39"/>
      <c r="AS99" s="39"/>
      <c r="AT99" s="39"/>
      <c r="AU99" s="39"/>
      <c r="AV99" s="39"/>
      <c r="AW99" s="39"/>
      <c r="AX99" s="32"/>
      <c r="AY99" s="32"/>
      <c r="AZ99" s="6"/>
    </row>
    <row r="100" spans="1:53">
      <c r="A100" s="32"/>
      <c r="B100" s="7"/>
      <c r="C100" s="7"/>
      <c r="D100" s="40"/>
      <c r="E100" s="38"/>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39"/>
      <c r="AH100" s="39"/>
      <c r="AI100" s="39"/>
      <c r="AJ100" s="39"/>
      <c r="AK100" s="39"/>
      <c r="AL100" s="39"/>
      <c r="AM100" s="39"/>
      <c r="AN100" s="39"/>
      <c r="AO100" s="39"/>
      <c r="AP100" s="39"/>
      <c r="AQ100" s="39"/>
      <c r="AR100" s="39"/>
      <c r="AS100" s="39"/>
      <c r="AT100" s="39"/>
      <c r="AU100" s="39"/>
      <c r="AV100" s="39"/>
      <c r="AW100" s="39"/>
      <c r="AX100" s="32"/>
      <c r="AY100" s="32"/>
      <c r="AZ100" s="6"/>
    </row>
    <row r="101" spans="1:53">
      <c r="A101" s="32"/>
      <c r="B101" s="7"/>
      <c r="C101" s="7"/>
      <c r="D101" s="40"/>
      <c r="E101" s="38"/>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39"/>
      <c r="AH101" s="39"/>
      <c r="AI101" s="39"/>
      <c r="AJ101" s="39"/>
      <c r="AK101" s="39"/>
      <c r="AL101" s="39"/>
      <c r="AM101" s="39"/>
      <c r="AN101" s="39"/>
      <c r="AO101" s="39"/>
      <c r="AP101" s="39"/>
      <c r="AQ101" s="39"/>
      <c r="AR101" s="39"/>
      <c r="AS101" s="39"/>
      <c r="AT101" s="39"/>
      <c r="AU101" s="39"/>
      <c r="AV101" s="39"/>
      <c r="AW101" s="39"/>
      <c r="AX101" s="32"/>
      <c r="AY101" s="32"/>
      <c r="AZ101" s="6"/>
    </row>
    <row r="102" spans="1:53">
      <c r="A102" s="32"/>
      <c r="B102" s="7"/>
      <c r="C102" s="7"/>
      <c r="D102" s="40"/>
      <c r="E102" s="38"/>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39"/>
      <c r="AH102" s="39"/>
      <c r="AI102" s="39"/>
      <c r="AJ102" s="39"/>
      <c r="AK102" s="39"/>
      <c r="AL102" s="39"/>
      <c r="AM102" s="39"/>
      <c r="AN102" s="39"/>
      <c r="AO102" s="39"/>
      <c r="AP102" s="39"/>
      <c r="AQ102" s="39"/>
      <c r="AR102" s="39"/>
      <c r="AS102" s="39"/>
      <c r="AT102" s="39"/>
      <c r="AU102" s="39"/>
      <c r="AV102" s="39"/>
      <c r="AW102" s="39"/>
      <c r="AX102" s="32"/>
      <c r="AY102" s="32"/>
      <c r="AZ102" s="6"/>
    </row>
    <row r="103" spans="1:53">
      <c r="A103" s="32"/>
      <c r="B103" s="7"/>
      <c r="C103" s="7"/>
      <c r="D103" s="40"/>
      <c r="E103" s="38"/>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39"/>
      <c r="AH103" s="39"/>
      <c r="AI103" s="39"/>
      <c r="AJ103" s="39"/>
      <c r="AK103" s="39"/>
      <c r="AL103" s="39"/>
      <c r="AM103" s="39"/>
      <c r="AN103" s="39"/>
      <c r="AO103" s="39"/>
      <c r="AP103" s="39"/>
      <c r="AQ103" s="39"/>
      <c r="AR103" s="39"/>
      <c r="AS103" s="39"/>
      <c r="AT103" s="39"/>
      <c r="AU103" s="39"/>
      <c r="AV103" s="39"/>
      <c r="AW103" s="39"/>
      <c r="AX103" s="32"/>
      <c r="AY103" s="32"/>
      <c r="AZ103" s="6"/>
    </row>
    <row r="104" spans="1:53">
      <c r="A104" s="32"/>
      <c r="B104" s="7"/>
      <c r="C104" s="7"/>
      <c r="D104" s="40"/>
      <c r="E104" s="38"/>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39"/>
      <c r="AH104" s="39"/>
      <c r="AI104" s="39"/>
      <c r="AJ104" s="39"/>
      <c r="AK104" s="39"/>
      <c r="AL104" s="39"/>
      <c r="AM104" s="39"/>
      <c r="AN104" s="39"/>
      <c r="AO104" s="39"/>
      <c r="AP104" s="39"/>
      <c r="AQ104" s="39"/>
      <c r="AR104" s="39"/>
      <c r="AS104" s="39"/>
      <c r="AT104" s="39"/>
      <c r="AU104" s="39"/>
      <c r="AV104" s="39"/>
      <c r="AW104" s="39"/>
      <c r="AX104" s="32"/>
      <c r="AY104" s="32"/>
      <c r="AZ104" s="6"/>
    </row>
    <row r="105" spans="1:53">
      <c r="A105" s="32"/>
      <c r="B105" s="7"/>
      <c r="C105" s="7"/>
      <c r="D105" s="40"/>
      <c r="E105" s="3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39"/>
      <c r="AH105" s="39"/>
      <c r="AI105" s="39"/>
      <c r="AJ105" s="39"/>
      <c r="AK105" s="39"/>
      <c r="AL105" s="39"/>
      <c r="AM105" s="39"/>
      <c r="AN105" s="39"/>
      <c r="AO105" s="39"/>
      <c r="AP105" s="39"/>
      <c r="AQ105" s="39"/>
      <c r="AR105" s="39"/>
      <c r="AS105" s="39"/>
      <c r="AT105" s="39"/>
      <c r="AU105" s="39"/>
      <c r="AV105" s="39"/>
      <c r="AW105" s="39"/>
      <c r="AX105" s="32"/>
      <c r="AY105" s="32"/>
      <c r="AZ105" s="6"/>
    </row>
    <row r="106" spans="1:53">
      <c r="A106" s="32"/>
      <c r="B106" s="7"/>
      <c r="C106" s="7"/>
      <c r="D106" s="40"/>
      <c r="E106" s="3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39"/>
      <c r="AH106" s="39"/>
      <c r="AI106" s="39"/>
      <c r="AJ106" s="39"/>
      <c r="AK106" s="39"/>
      <c r="AL106" s="39"/>
      <c r="AM106" s="39"/>
      <c r="AN106" s="39"/>
      <c r="AO106" s="39"/>
      <c r="AP106" s="39"/>
      <c r="AQ106" s="39"/>
      <c r="AR106" s="39"/>
      <c r="AS106" s="39"/>
      <c r="AT106" s="39"/>
      <c r="AU106" s="39"/>
      <c r="AV106" s="39"/>
      <c r="AW106" s="39"/>
      <c r="AX106" s="32"/>
      <c r="AY106" s="32"/>
      <c r="AZ106" s="6"/>
    </row>
    <row r="107" spans="1:53">
      <c r="A107" s="32"/>
      <c r="B107" s="7"/>
      <c r="C107" s="7"/>
      <c r="D107" s="40"/>
      <c r="E107" s="3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39"/>
      <c r="AH107" s="39"/>
      <c r="AI107" s="39"/>
      <c r="AJ107" s="39"/>
      <c r="AK107" s="39"/>
      <c r="AL107" s="39"/>
      <c r="AM107" s="39"/>
      <c r="AN107" s="39"/>
      <c r="AO107" s="39"/>
      <c r="AP107" s="39"/>
      <c r="AQ107" s="39"/>
      <c r="AR107" s="39"/>
      <c r="AS107" s="39"/>
      <c r="AT107" s="39"/>
      <c r="AU107" s="39"/>
      <c r="AV107" s="39"/>
      <c r="AW107" s="39"/>
      <c r="AX107" s="32"/>
      <c r="AY107" s="32"/>
      <c r="AZ107" s="6"/>
    </row>
    <row r="108" spans="1:53">
      <c r="A108" s="32"/>
      <c r="B108" s="7"/>
      <c r="C108" s="7"/>
      <c r="D108" s="40"/>
      <c r="E108" s="3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39"/>
      <c r="AH108" s="39"/>
      <c r="AI108" s="39"/>
      <c r="AJ108" s="39"/>
      <c r="AK108" s="39"/>
      <c r="AL108" s="39"/>
      <c r="AM108" s="39"/>
      <c r="AN108" s="39"/>
      <c r="AO108" s="39"/>
      <c r="AP108" s="39"/>
      <c r="AQ108" s="39"/>
      <c r="AR108" s="39"/>
      <c r="AS108" s="39"/>
      <c r="AT108" s="39"/>
      <c r="AU108" s="39"/>
      <c r="AV108" s="39"/>
      <c r="AW108" s="39"/>
      <c r="AX108" s="32"/>
      <c r="AY108" s="32"/>
      <c r="AZ108" s="6"/>
    </row>
    <row r="109" spans="1:53">
      <c r="A109" s="32"/>
      <c r="B109" s="7"/>
      <c r="C109" s="7" t="s">
        <v>204</v>
      </c>
      <c r="D109" s="40"/>
      <c r="E109" s="38"/>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39"/>
      <c r="AH109" s="39"/>
      <c r="AI109" s="39"/>
      <c r="AJ109" s="39"/>
      <c r="AK109" s="39"/>
      <c r="AL109" s="39"/>
      <c r="AM109" s="39"/>
      <c r="AN109" s="39"/>
      <c r="AO109" s="39"/>
      <c r="AP109" s="39"/>
      <c r="AQ109" s="39"/>
      <c r="AR109" s="39"/>
      <c r="AS109" s="39"/>
      <c r="AT109" s="39"/>
      <c r="AU109" s="39"/>
      <c r="AV109" s="39"/>
      <c r="AW109" s="39"/>
      <c r="AX109" s="32"/>
      <c r="AY109" s="32"/>
      <c r="AZ109" s="6"/>
    </row>
    <row r="110" spans="1:53">
      <c r="A110" s="32"/>
      <c r="B110" s="7"/>
      <c r="C110" s="38"/>
      <c r="D110" s="37" t="s">
        <v>183</v>
      </c>
      <c r="E110" s="37"/>
      <c r="F110" s="37"/>
      <c r="G110" s="37"/>
      <c r="H110" s="37"/>
      <c r="I110" s="37"/>
      <c r="J110" s="37"/>
      <c r="K110" s="37"/>
      <c r="L110" s="37" t="s">
        <v>186</v>
      </c>
      <c r="M110" s="37"/>
      <c r="N110" s="9"/>
      <c r="O110" s="9"/>
      <c r="P110" s="9"/>
      <c r="Q110" s="9"/>
      <c r="R110" s="9"/>
      <c r="S110" s="9"/>
      <c r="T110" s="9"/>
      <c r="U110" s="9"/>
      <c r="V110" s="9"/>
      <c r="W110" s="9"/>
      <c r="X110" s="9"/>
      <c r="Y110" s="9"/>
      <c r="Z110" s="9"/>
      <c r="AA110" s="9"/>
      <c r="AB110" s="9"/>
      <c r="AC110" s="9"/>
      <c r="AD110" s="9"/>
      <c r="AE110" s="9"/>
      <c r="AF110" s="9"/>
      <c r="AG110" s="39"/>
      <c r="AH110" s="39"/>
      <c r="AI110" s="39"/>
      <c r="AJ110" s="39"/>
      <c r="AK110" s="39"/>
      <c r="AL110" s="39"/>
      <c r="AM110" s="39"/>
      <c r="AN110" s="39"/>
      <c r="AO110" s="39"/>
      <c r="AP110" s="39"/>
      <c r="AQ110" s="39"/>
      <c r="AR110" s="39"/>
      <c r="AS110" s="39"/>
      <c r="AT110" s="39"/>
      <c r="AU110" s="39"/>
      <c r="AV110" s="39"/>
      <c r="AW110" s="39"/>
      <c r="AX110" s="32"/>
      <c r="AY110" s="32"/>
      <c r="AZ110" s="6"/>
    </row>
    <row r="111" spans="1:53">
      <c r="A111" s="32"/>
      <c r="B111" s="7"/>
      <c r="C111" s="38"/>
      <c r="D111" s="40"/>
      <c r="E111" s="37"/>
      <c r="F111" s="37"/>
      <c r="G111" s="37"/>
      <c r="H111" s="37"/>
      <c r="I111" s="37"/>
      <c r="J111" s="37"/>
      <c r="K111" s="37"/>
      <c r="L111" s="40"/>
      <c r="M111" s="37"/>
      <c r="N111" s="9"/>
      <c r="O111" s="9"/>
      <c r="P111" s="9"/>
      <c r="Q111" s="9"/>
      <c r="R111" s="9"/>
      <c r="S111" s="9"/>
      <c r="T111" s="9"/>
      <c r="U111" s="9"/>
      <c r="V111" s="9"/>
      <c r="W111" s="9"/>
      <c r="X111" s="9"/>
      <c r="Y111" s="9"/>
      <c r="Z111" s="9"/>
      <c r="AA111" s="9"/>
      <c r="AB111" s="9"/>
      <c r="AC111" s="9"/>
      <c r="AD111" s="9"/>
      <c r="AE111" s="9"/>
      <c r="AF111" s="9"/>
      <c r="AG111" s="39"/>
      <c r="AH111" s="39"/>
      <c r="AI111" s="39"/>
      <c r="AJ111" s="39"/>
      <c r="AK111" s="39"/>
      <c r="AL111" s="39"/>
      <c r="AM111" s="39"/>
      <c r="AN111" s="39"/>
      <c r="AO111" s="39"/>
      <c r="AP111" s="39"/>
      <c r="AQ111" s="39"/>
      <c r="AR111" s="39"/>
      <c r="AS111" s="39"/>
      <c r="AT111" s="39"/>
      <c r="AU111" s="39"/>
      <c r="AV111" s="39"/>
      <c r="AW111" s="39"/>
      <c r="AX111" s="32"/>
      <c r="AY111" s="32"/>
      <c r="AZ111" s="6"/>
    </row>
    <row r="112" spans="1:53">
      <c r="A112" s="32"/>
      <c r="B112" s="7"/>
      <c r="C112" s="38"/>
      <c r="D112" s="40"/>
      <c r="E112" s="37"/>
      <c r="F112" s="37"/>
      <c r="G112" s="37"/>
      <c r="H112" s="37"/>
      <c r="I112" s="37"/>
      <c r="J112" s="37"/>
      <c r="K112" s="37"/>
      <c r="L112" s="40"/>
      <c r="M112" s="37"/>
      <c r="N112" s="9"/>
      <c r="O112" s="9"/>
      <c r="P112" s="9"/>
      <c r="Q112" s="9"/>
      <c r="R112" s="9"/>
      <c r="S112" s="9"/>
      <c r="T112" s="9"/>
      <c r="U112" s="9"/>
      <c r="V112" s="9"/>
      <c r="W112" s="9"/>
      <c r="X112" s="9"/>
      <c r="Y112" s="9"/>
      <c r="Z112" s="9"/>
      <c r="AA112" s="9"/>
      <c r="AB112" s="9"/>
      <c r="AC112" s="9"/>
      <c r="AD112" s="9"/>
      <c r="AE112" s="9"/>
      <c r="AF112" s="9"/>
      <c r="AG112" s="39"/>
      <c r="AH112" s="39"/>
      <c r="AI112" s="39"/>
      <c r="AJ112" s="39"/>
      <c r="AK112" s="39"/>
      <c r="AL112" s="39"/>
      <c r="AM112" s="39"/>
      <c r="AN112" s="39"/>
      <c r="AO112" s="39"/>
      <c r="AP112" s="39"/>
      <c r="AQ112" s="39"/>
      <c r="AR112" s="39"/>
      <c r="AS112" s="39"/>
      <c r="AT112" s="39"/>
      <c r="AU112" s="39"/>
      <c r="AV112" s="39"/>
      <c r="AW112" s="39"/>
      <c r="AX112" s="32"/>
      <c r="AY112" s="32"/>
      <c r="AZ112" s="6"/>
    </row>
    <row r="113" spans="1:53">
      <c r="A113" s="32"/>
      <c r="B113" s="7"/>
      <c r="C113" s="38"/>
      <c r="D113" s="40"/>
      <c r="E113" s="37"/>
      <c r="F113" s="37"/>
      <c r="G113" s="37"/>
      <c r="H113" s="37"/>
      <c r="I113" s="37"/>
      <c r="J113" s="37"/>
      <c r="K113" s="37"/>
      <c r="L113" s="40"/>
      <c r="M113" s="37"/>
      <c r="N113" s="9"/>
      <c r="O113" s="9"/>
      <c r="P113" s="9"/>
      <c r="Q113" s="9"/>
      <c r="R113" s="9"/>
      <c r="S113" s="9"/>
      <c r="T113" s="9"/>
      <c r="U113" s="9"/>
      <c r="V113" s="9"/>
      <c r="W113" s="9"/>
      <c r="X113" s="9"/>
      <c r="Y113" s="9"/>
      <c r="Z113" s="9"/>
      <c r="AA113" s="9"/>
      <c r="AB113" s="9"/>
      <c r="AC113" s="9"/>
      <c r="AD113" s="9"/>
      <c r="AE113" s="9"/>
      <c r="AF113" s="9"/>
      <c r="AG113" s="39"/>
      <c r="AH113" s="39"/>
      <c r="AI113" s="39"/>
      <c r="AJ113" s="39"/>
      <c r="AK113" s="39"/>
      <c r="AL113" s="39"/>
      <c r="AM113" s="39"/>
      <c r="AN113" s="39"/>
      <c r="AO113" s="39"/>
      <c r="AP113" s="39"/>
      <c r="AQ113" s="39"/>
      <c r="AR113" s="39"/>
      <c r="AS113" s="39"/>
      <c r="AT113" s="39"/>
      <c r="AU113" s="39"/>
      <c r="AV113" s="39"/>
      <c r="AW113" s="39"/>
      <c r="AX113" s="32"/>
      <c r="AY113" s="32"/>
      <c r="AZ113" s="6"/>
    </row>
    <row r="114" spans="1:53">
      <c r="A114" s="32"/>
      <c r="B114" s="7"/>
      <c r="C114" s="38"/>
      <c r="D114" s="40"/>
      <c r="E114" s="37"/>
      <c r="F114" s="37"/>
      <c r="G114" s="37"/>
      <c r="H114" s="37"/>
      <c r="I114" s="37"/>
      <c r="J114" s="37"/>
      <c r="K114" s="37"/>
      <c r="L114" s="40"/>
      <c r="M114" s="37"/>
      <c r="N114" s="9"/>
      <c r="O114" s="9"/>
      <c r="P114" s="9"/>
      <c r="Q114" s="9"/>
      <c r="R114" s="9"/>
      <c r="S114" s="9"/>
      <c r="T114" s="9"/>
      <c r="U114" s="9"/>
      <c r="V114" s="9"/>
      <c r="W114" s="9"/>
      <c r="X114" s="9"/>
      <c r="Y114" s="9"/>
      <c r="Z114" s="9"/>
      <c r="AA114" s="9"/>
      <c r="AB114" s="9"/>
      <c r="AC114" s="9"/>
      <c r="AD114" s="9"/>
      <c r="AE114" s="9"/>
      <c r="AF114" s="9"/>
      <c r="AG114" s="39"/>
      <c r="AH114" s="39"/>
      <c r="AI114" s="39"/>
      <c r="AJ114" s="39"/>
      <c r="AK114" s="39"/>
      <c r="AL114" s="39"/>
      <c r="AM114" s="39"/>
      <c r="AN114" s="39"/>
      <c r="AO114" s="39"/>
      <c r="AP114" s="39"/>
      <c r="AQ114" s="39"/>
      <c r="AR114" s="39"/>
      <c r="AS114" s="39"/>
      <c r="AT114" s="39"/>
      <c r="AU114" s="39"/>
      <c r="AV114" s="39"/>
      <c r="AW114" s="39"/>
      <c r="AX114" s="32"/>
      <c r="AY114" s="32"/>
      <c r="AZ114" s="6"/>
    </row>
    <row r="115" spans="1:53">
      <c r="A115" s="32"/>
      <c r="B115" s="7"/>
      <c r="C115" s="38"/>
      <c r="D115" s="40"/>
      <c r="E115" s="37"/>
      <c r="F115" s="37"/>
      <c r="G115" s="37"/>
      <c r="H115" s="37"/>
      <c r="I115" s="37"/>
      <c r="J115" s="37"/>
      <c r="K115" s="37"/>
      <c r="L115" s="40"/>
      <c r="M115" s="37"/>
      <c r="N115" s="9"/>
      <c r="O115" s="9"/>
      <c r="P115" s="9"/>
      <c r="Q115" s="9"/>
      <c r="R115" s="9"/>
      <c r="S115" s="9"/>
      <c r="T115" s="9"/>
      <c r="U115" s="9"/>
      <c r="V115" s="9"/>
      <c r="W115" s="9"/>
      <c r="X115" s="9"/>
      <c r="Y115" s="9"/>
      <c r="Z115" s="9"/>
      <c r="AA115" s="9"/>
      <c r="AB115" s="9"/>
      <c r="AC115" s="9"/>
      <c r="AD115" s="9"/>
      <c r="AE115" s="9"/>
      <c r="AF115" s="9"/>
      <c r="AG115" s="39"/>
      <c r="AH115" s="39"/>
      <c r="AI115" s="39"/>
      <c r="AJ115" s="39"/>
      <c r="AK115" s="39"/>
      <c r="AL115" s="39"/>
      <c r="AM115" s="39"/>
      <c r="AN115" s="39"/>
      <c r="AO115" s="39"/>
      <c r="AP115" s="39"/>
      <c r="AQ115" s="39"/>
      <c r="AR115" s="39"/>
      <c r="AS115" s="39"/>
      <c r="AT115" s="39"/>
      <c r="AU115" s="39"/>
      <c r="AV115" s="39"/>
      <c r="AW115" s="39"/>
      <c r="AX115" s="32"/>
      <c r="AY115" s="32"/>
      <c r="AZ115" s="6"/>
    </row>
    <row r="116" spans="1:53">
      <c r="A116" s="32"/>
      <c r="B116" s="7"/>
      <c r="C116" s="38"/>
      <c r="D116" s="40"/>
      <c r="E116" s="37"/>
      <c r="F116" s="37"/>
      <c r="G116" s="37"/>
      <c r="H116" s="37"/>
      <c r="I116" s="37"/>
      <c r="J116" s="37"/>
      <c r="K116" s="37"/>
      <c r="L116" s="40"/>
      <c r="M116" s="37"/>
      <c r="N116" s="9"/>
      <c r="O116" s="9"/>
      <c r="P116" s="9"/>
      <c r="Q116" s="9"/>
      <c r="R116" s="9"/>
      <c r="S116" s="9"/>
      <c r="T116" s="9"/>
      <c r="U116" s="9"/>
      <c r="V116" s="9"/>
      <c r="W116" s="9"/>
      <c r="X116" s="9"/>
      <c r="Y116" s="9"/>
      <c r="Z116" s="9"/>
      <c r="AA116" s="9"/>
      <c r="AB116" s="9"/>
      <c r="AC116" s="9"/>
      <c r="AD116" s="9"/>
      <c r="AE116" s="9"/>
      <c r="AF116" s="9"/>
      <c r="AG116" s="39"/>
      <c r="AH116" s="39"/>
      <c r="AI116" s="39"/>
      <c r="AJ116" s="39"/>
      <c r="AK116" s="39"/>
      <c r="AL116" s="39"/>
      <c r="AM116" s="39"/>
      <c r="AN116" s="39"/>
      <c r="AO116" s="39"/>
      <c r="AP116" s="39"/>
      <c r="AQ116" s="39"/>
      <c r="AR116" s="39"/>
      <c r="AS116" s="39"/>
      <c r="AT116" s="39"/>
      <c r="AU116" s="39"/>
      <c r="AV116" s="39"/>
      <c r="AW116" s="39"/>
      <c r="AX116" s="32"/>
      <c r="AY116" s="32"/>
      <c r="AZ116" s="6"/>
    </row>
    <row r="117" spans="1:53">
      <c r="A117" s="32"/>
      <c r="B117" s="7"/>
      <c r="C117" s="38"/>
      <c r="D117" s="40"/>
      <c r="E117" s="37"/>
      <c r="F117" s="37"/>
      <c r="G117" s="37"/>
      <c r="H117" s="37"/>
      <c r="I117" s="37"/>
      <c r="J117" s="37"/>
      <c r="K117" s="37"/>
      <c r="L117" s="40"/>
      <c r="M117" s="37"/>
      <c r="N117" s="9"/>
      <c r="O117" s="9"/>
      <c r="P117" s="9"/>
      <c r="Q117" s="9"/>
      <c r="R117" s="9"/>
      <c r="S117" s="9"/>
      <c r="T117" s="9"/>
      <c r="U117" s="9"/>
      <c r="V117" s="9"/>
      <c r="W117" s="9"/>
      <c r="X117" s="9"/>
      <c r="Y117" s="9"/>
      <c r="Z117" s="9"/>
      <c r="AA117" s="9"/>
      <c r="AB117" s="9"/>
      <c r="AC117" s="9"/>
      <c r="AD117" s="9"/>
      <c r="AE117" s="9"/>
      <c r="AF117" s="9"/>
      <c r="AG117" s="39"/>
      <c r="AH117" s="39"/>
      <c r="AI117" s="39"/>
      <c r="AJ117" s="39"/>
      <c r="AK117" s="39"/>
      <c r="AL117" s="39"/>
      <c r="AM117" s="39"/>
      <c r="AN117" s="39"/>
      <c r="AO117" s="39"/>
      <c r="AP117" s="39"/>
      <c r="AQ117" s="39"/>
      <c r="AR117" s="39"/>
      <c r="AS117" s="39"/>
      <c r="AT117" s="39"/>
      <c r="AU117" s="39"/>
      <c r="AV117" s="39"/>
      <c r="AW117" s="39"/>
      <c r="AX117" s="32"/>
      <c r="AY117" s="32"/>
      <c r="AZ117" s="6"/>
      <c r="BA117" s="120"/>
    </row>
    <row r="118" spans="1:53">
      <c r="A118" s="32"/>
      <c r="B118" s="7"/>
      <c r="C118" s="38"/>
      <c r="D118" s="40"/>
      <c r="E118" s="37"/>
      <c r="F118" s="37"/>
      <c r="G118" s="37"/>
      <c r="H118" s="37"/>
      <c r="I118" s="37"/>
      <c r="J118" s="37"/>
      <c r="K118" s="37"/>
      <c r="L118" s="40"/>
      <c r="M118" s="37"/>
      <c r="N118" s="9"/>
      <c r="O118" s="9"/>
      <c r="P118" s="9"/>
      <c r="Q118" s="9"/>
      <c r="R118" s="9"/>
      <c r="S118" s="9"/>
      <c r="T118" s="9"/>
      <c r="U118" s="9"/>
      <c r="V118" s="9"/>
      <c r="W118" s="9"/>
      <c r="X118" s="9"/>
      <c r="Y118" s="9"/>
      <c r="Z118" s="9"/>
      <c r="AA118" s="9"/>
      <c r="AB118" s="9"/>
      <c r="AC118" s="9"/>
      <c r="AD118" s="9"/>
      <c r="AE118" s="9"/>
      <c r="AF118" s="9"/>
      <c r="AG118" s="39"/>
      <c r="AH118" s="39"/>
      <c r="AI118" s="39"/>
      <c r="AJ118" s="39"/>
      <c r="AK118" s="39"/>
      <c r="AL118" s="39"/>
      <c r="AM118" s="39"/>
      <c r="AN118" s="39"/>
      <c r="AO118" s="39"/>
      <c r="AP118" s="39"/>
      <c r="AQ118" s="39"/>
      <c r="AR118" s="39"/>
      <c r="AS118" s="39"/>
      <c r="AT118" s="39"/>
      <c r="AU118" s="39"/>
      <c r="AV118" s="39"/>
      <c r="AW118" s="39"/>
      <c r="AX118" s="32"/>
      <c r="AY118" s="32"/>
      <c r="AZ118" s="6"/>
    </row>
    <row r="119" spans="1:53">
      <c r="A119" s="32"/>
      <c r="B119" s="7"/>
      <c r="C119" s="38"/>
      <c r="D119" s="40"/>
      <c r="E119" s="37"/>
      <c r="F119" s="37"/>
      <c r="G119" s="37"/>
      <c r="H119" s="37"/>
      <c r="I119" s="37"/>
      <c r="J119" s="37"/>
      <c r="K119" s="37"/>
      <c r="L119" s="40"/>
      <c r="M119" s="37"/>
      <c r="N119" s="9"/>
      <c r="O119" s="9"/>
      <c r="P119" s="9"/>
      <c r="Q119" s="9"/>
      <c r="R119" s="9"/>
      <c r="S119" s="9"/>
      <c r="T119" s="9"/>
      <c r="U119" s="9"/>
      <c r="V119" s="9"/>
      <c r="W119" s="9"/>
      <c r="X119" s="9"/>
      <c r="Y119" s="9"/>
      <c r="Z119" s="9"/>
      <c r="AA119" s="9"/>
      <c r="AB119" s="9"/>
      <c r="AC119" s="9"/>
      <c r="AD119" s="9"/>
      <c r="AE119" s="9"/>
      <c r="AF119" s="9"/>
      <c r="AG119" s="39"/>
      <c r="AH119" s="39"/>
      <c r="AI119" s="39"/>
      <c r="AJ119" s="39"/>
      <c r="AK119" s="39"/>
      <c r="AL119" s="39"/>
      <c r="AM119" s="39"/>
      <c r="AN119" s="39"/>
      <c r="AO119" s="39"/>
      <c r="AP119" s="39"/>
      <c r="AQ119" s="39"/>
      <c r="AR119" s="39"/>
      <c r="AS119" s="39"/>
      <c r="AT119" s="39"/>
      <c r="AU119" s="39"/>
      <c r="AV119" s="39"/>
      <c r="AW119" s="39"/>
      <c r="AX119" s="32"/>
      <c r="AY119" s="32"/>
      <c r="AZ119" s="6"/>
    </row>
    <row r="120" spans="1:53">
      <c r="A120" s="32"/>
      <c r="B120" s="7"/>
      <c r="C120" s="38"/>
      <c r="D120" s="40"/>
      <c r="E120" s="37"/>
      <c r="F120" s="37"/>
      <c r="G120" s="37"/>
      <c r="H120" s="37"/>
      <c r="I120" s="37"/>
      <c r="J120" s="37"/>
      <c r="K120" s="37"/>
      <c r="L120" s="40"/>
      <c r="M120" s="37"/>
      <c r="N120" s="9"/>
      <c r="O120" s="9"/>
      <c r="P120" s="9"/>
      <c r="Q120" s="9"/>
      <c r="R120" s="9"/>
      <c r="S120" s="9"/>
      <c r="T120" s="9"/>
      <c r="U120" s="9"/>
      <c r="V120" s="9"/>
      <c r="W120" s="9"/>
      <c r="X120" s="9"/>
      <c r="Y120" s="9"/>
      <c r="Z120" s="9"/>
      <c r="AA120" s="9"/>
      <c r="AB120" s="9"/>
      <c r="AC120" s="9"/>
      <c r="AD120" s="9"/>
      <c r="AE120" s="9"/>
      <c r="AF120" s="9"/>
      <c r="AG120" s="39"/>
      <c r="AH120" s="39"/>
      <c r="AI120" s="39"/>
      <c r="AJ120" s="39"/>
      <c r="AK120" s="39"/>
      <c r="AL120" s="39"/>
      <c r="AM120" s="39"/>
      <c r="AN120" s="39"/>
      <c r="AO120" s="39"/>
      <c r="AP120" s="39"/>
      <c r="AQ120" s="39"/>
      <c r="AR120" s="39"/>
      <c r="AS120" s="39"/>
      <c r="AT120" s="39"/>
      <c r="AU120" s="39"/>
      <c r="AV120" s="39"/>
      <c r="AW120" s="39"/>
      <c r="AX120" s="32"/>
      <c r="AY120" s="32"/>
      <c r="AZ120" s="6"/>
    </row>
    <row r="121" spans="1:53">
      <c r="A121" s="32"/>
      <c r="B121" s="7"/>
      <c r="C121" s="38"/>
      <c r="D121" s="40"/>
      <c r="E121" s="37"/>
      <c r="F121" s="37"/>
      <c r="G121" s="37"/>
      <c r="H121" s="37"/>
      <c r="I121" s="37"/>
      <c r="J121" s="37"/>
      <c r="K121" s="37"/>
      <c r="L121" s="40"/>
      <c r="M121" s="37"/>
      <c r="N121" s="9"/>
      <c r="O121" s="9"/>
      <c r="P121" s="9"/>
      <c r="Q121" s="9"/>
      <c r="R121" s="9"/>
      <c r="S121" s="9"/>
      <c r="T121" s="9"/>
      <c r="U121" s="9"/>
      <c r="V121" s="9"/>
      <c r="W121" s="9"/>
      <c r="X121" s="9"/>
      <c r="Y121" s="9"/>
      <c r="Z121" s="9"/>
      <c r="AA121" s="9"/>
      <c r="AB121" s="9"/>
      <c r="AC121" s="9"/>
      <c r="AD121" s="9"/>
      <c r="AE121" s="9"/>
      <c r="AF121" s="9"/>
      <c r="AG121" s="39"/>
      <c r="AH121" s="39"/>
      <c r="AI121" s="39"/>
      <c r="AJ121" s="39"/>
      <c r="AK121" s="39"/>
      <c r="AL121" s="39"/>
      <c r="AM121" s="39"/>
      <c r="AN121" s="39"/>
      <c r="AO121" s="39"/>
      <c r="AP121" s="39"/>
      <c r="AQ121" s="39"/>
      <c r="AR121" s="39"/>
      <c r="AS121" s="39"/>
      <c r="AT121" s="39"/>
      <c r="AU121" s="39"/>
      <c r="AV121" s="39"/>
      <c r="AW121" s="39"/>
      <c r="AX121" s="32"/>
      <c r="AY121" s="32"/>
      <c r="AZ121" s="6"/>
    </row>
    <row r="122" spans="1:53">
      <c r="A122" s="32"/>
      <c r="B122" s="7"/>
      <c r="C122" s="38"/>
      <c r="D122" s="40"/>
      <c r="E122" s="37"/>
      <c r="F122" s="37"/>
      <c r="G122" s="37"/>
      <c r="H122" s="37"/>
      <c r="I122" s="37"/>
      <c r="J122" s="37"/>
      <c r="K122" s="37"/>
      <c r="L122" s="40"/>
      <c r="M122" s="37"/>
      <c r="N122" s="9"/>
      <c r="O122" s="9"/>
      <c r="P122" s="9"/>
      <c r="Q122" s="9"/>
      <c r="R122" s="9"/>
      <c r="S122" s="9"/>
      <c r="T122" s="9"/>
      <c r="U122" s="9"/>
      <c r="V122" s="9"/>
      <c r="W122" s="9"/>
      <c r="X122" s="9"/>
      <c r="Y122" s="9"/>
      <c r="Z122" s="9"/>
      <c r="AA122" s="9"/>
      <c r="AB122" s="9"/>
      <c r="AC122" s="9"/>
      <c r="AD122" s="9"/>
      <c r="AE122" s="9"/>
      <c r="AF122" s="9"/>
      <c r="AG122" s="39"/>
      <c r="AH122" s="39"/>
      <c r="AI122" s="39"/>
      <c r="AJ122" s="39"/>
      <c r="AK122" s="39"/>
      <c r="AL122" s="39"/>
      <c r="AM122" s="39"/>
      <c r="AN122" s="39"/>
      <c r="AO122" s="39"/>
      <c r="AP122" s="39"/>
      <c r="AQ122" s="39"/>
      <c r="AR122" s="39"/>
      <c r="AS122" s="39"/>
      <c r="AT122" s="39"/>
      <c r="AU122" s="39"/>
      <c r="AV122" s="39"/>
      <c r="AW122" s="39"/>
      <c r="AX122" s="32"/>
      <c r="AY122" s="32"/>
      <c r="AZ122" s="6"/>
    </row>
    <row r="123" spans="1:53">
      <c r="A123" s="32"/>
      <c r="B123" s="7"/>
      <c r="C123" s="38"/>
      <c r="D123" s="40"/>
      <c r="E123" s="37"/>
      <c r="F123" s="37"/>
      <c r="G123" s="37"/>
      <c r="H123" s="37"/>
      <c r="I123" s="37"/>
      <c r="J123" s="37"/>
      <c r="K123" s="37"/>
      <c r="L123" s="40"/>
      <c r="M123" s="37"/>
      <c r="N123" s="9"/>
      <c r="O123" s="9"/>
      <c r="P123" s="9"/>
      <c r="Q123" s="9"/>
      <c r="R123" s="9"/>
      <c r="S123" s="9"/>
      <c r="T123" s="9"/>
      <c r="U123" s="9"/>
      <c r="V123" s="9"/>
      <c r="W123" s="9"/>
      <c r="X123" s="9"/>
      <c r="Y123" s="9"/>
      <c r="Z123" s="9"/>
      <c r="AA123" s="9"/>
      <c r="AB123" s="9"/>
      <c r="AC123" s="9"/>
      <c r="AD123" s="9"/>
      <c r="AE123" s="9"/>
      <c r="AF123" s="9"/>
      <c r="AG123" s="39"/>
      <c r="AH123" s="39"/>
      <c r="AI123" s="39"/>
      <c r="AJ123" s="39"/>
      <c r="AK123" s="39"/>
      <c r="AL123" s="39"/>
      <c r="AM123" s="39"/>
      <c r="AN123" s="39"/>
      <c r="AO123" s="39"/>
      <c r="AP123" s="39"/>
      <c r="AQ123" s="39"/>
      <c r="AR123" s="39"/>
      <c r="AS123" s="39"/>
      <c r="AT123" s="39"/>
      <c r="AU123" s="39"/>
      <c r="AV123" s="39"/>
      <c r="AW123" s="39"/>
      <c r="AX123" s="32"/>
      <c r="AY123" s="32"/>
      <c r="AZ123" s="6"/>
    </row>
    <row r="124" spans="1:53">
      <c r="A124" s="32"/>
      <c r="B124" s="7"/>
      <c r="C124" s="38"/>
      <c r="D124" s="40"/>
      <c r="E124" s="37"/>
      <c r="F124" s="37"/>
      <c r="G124" s="37"/>
      <c r="H124" s="37"/>
      <c r="I124" s="37"/>
      <c r="J124" s="37"/>
      <c r="K124" s="37"/>
      <c r="L124" s="40"/>
      <c r="M124" s="37"/>
      <c r="N124" s="9"/>
      <c r="O124" s="9"/>
      <c r="P124" s="9"/>
      <c r="Q124" s="9"/>
      <c r="R124" s="9"/>
      <c r="S124" s="9"/>
      <c r="T124" s="9"/>
      <c r="U124" s="9"/>
      <c r="V124" s="9"/>
      <c r="W124" s="9"/>
      <c r="X124" s="9"/>
      <c r="Y124" s="9"/>
      <c r="Z124" s="9"/>
      <c r="AA124" s="9"/>
      <c r="AB124" s="9"/>
      <c r="AC124" s="9"/>
      <c r="AD124" s="9"/>
      <c r="AE124" s="9"/>
      <c r="AF124" s="9"/>
      <c r="AG124" s="39"/>
      <c r="AH124" s="39"/>
      <c r="AI124" s="39"/>
      <c r="AJ124" s="39"/>
      <c r="AK124" s="39"/>
      <c r="AL124" s="39"/>
      <c r="AM124" s="39"/>
      <c r="AN124" s="39"/>
      <c r="AO124" s="39"/>
      <c r="AP124" s="39"/>
      <c r="AQ124" s="39"/>
      <c r="AR124" s="39"/>
      <c r="AS124" s="39"/>
      <c r="AT124" s="39"/>
      <c r="AU124" s="39"/>
      <c r="AV124" s="39"/>
      <c r="AW124" s="39"/>
      <c r="AX124" s="32"/>
      <c r="AY124" s="32"/>
      <c r="AZ124" s="6"/>
    </row>
    <row r="125" spans="1:53">
      <c r="A125" s="32"/>
      <c r="B125" s="7"/>
      <c r="C125" s="38"/>
      <c r="D125" s="40"/>
      <c r="E125" s="37"/>
      <c r="F125" s="37"/>
      <c r="G125" s="37"/>
      <c r="H125" s="37"/>
      <c r="I125" s="37"/>
      <c r="J125" s="37"/>
      <c r="K125" s="37"/>
      <c r="L125" s="40"/>
      <c r="M125" s="37"/>
      <c r="N125" s="9"/>
      <c r="O125" s="9"/>
      <c r="P125" s="9"/>
      <c r="Q125" s="9"/>
      <c r="R125" s="9"/>
      <c r="S125" s="9"/>
      <c r="T125" s="9"/>
      <c r="U125" s="9"/>
      <c r="V125" s="9"/>
      <c r="W125" s="9"/>
      <c r="X125" s="9"/>
      <c r="Y125" s="9"/>
      <c r="Z125" s="9"/>
      <c r="AA125" s="9"/>
      <c r="AB125" s="9"/>
      <c r="AC125" s="9"/>
      <c r="AD125" s="9"/>
      <c r="AE125" s="9"/>
      <c r="AF125" s="9"/>
      <c r="AG125" s="39"/>
      <c r="AH125" s="39"/>
      <c r="AI125" s="39"/>
      <c r="AJ125" s="39"/>
      <c r="AK125" s="39"/>
      <c r="AL125" s="39"/>
      <c r="AM125" s="39"/>
      <c r="AN125" s="39"/>
      <c r="AO125" s="39"/>
      <c r="AP125" s="39"/>
      <c r="AQ125" s="39"/>
      <c r="AR125" s="39"/>
      <c r="AS125" s="39"/>
      <c r="AT125" s="39"/>
      <c r="AU125" s="39"/>
      <c r="AV125" s="39"/>
      <c r="AW125" s="39"/>
      <c r="AX125" s="32"/>
      <c r="AY125" s="32"/>
      <c r="AZ125" s="6"/>
    </row>
    <row r="126" spans="1:53">
      <c r="A126" s="32"/>
      <c r="B126" s="7"/>
      <c r="C126" s="38"/>
      <c r="D126" s="40"/>
      <c r="E126" s="37"/>
      <c r="F126" s="37"/>
      <c r="G126" s="37"/>
      <c r="H126" s="37"/>
      <c r="I126" s="37"/>
      <c r="J126" s="37"/>
      <c r="K126" s="37"/>
      <c r="L126" s="40"/>
      <c r="M126" s="37"/>
      <c r="N126" s="9"/>
      <c r="O126" s="9"/>
      <c r="P126" s="9"/>
      <c r="Q126" s="9"/>
      <c r="R126" s="9"/>
      <c r="S126" s="9"/>
      <c r="T126" s="9"/>
      <c r="U126" s="9"/>
      <c r="V126" s="9"/>
      <c r="W126" s="9"/>
      <c r="X126" s="9"/>
      <c r="Y126" s="9"/>
      <c r="Z126" s="9"/>
      <c r="AA126" s="9"/>
      <c r="AB126" s="9"/>
      <c r="AC126" s="9"/>
      <c r="AD126" s="9"/>
      <c r="AE126" s="9"/>
      <c r="AF126" s="9"/>
      <c r="AG126" s="39"/>
      <c r="AH126" s="39"/>
      <c r="AI126" s="39"/>
      <c r="AJ126" s="39"/>
      <c r="AK126" s="39"/>
      <c r="AL126" s="39"/>
      <c r="AM126" s="39"/>
      <c r="AN126" s="39"/>
      <c r="AO126" s="39"/>
      <c r="AP126" s="39"/>
      <c r="AQ126" s="39"/>
      <c r="AR126" s="39"/>
      <c r="AS126" s="39"/>
      <c r="AT126" s="39"/>
      <c r="AU126" s="39"/>
      <c r="AV126" s="39"/>
      <c r="AW126" s="39"/>
      <c r="AX126" s="32"/>
      <c r="AY126" s="32"/>
      <c r="AZ126" s="6"/>
    </row>
    <row r="127" spans="1:53">
      <c r="A127" s="32"/>
      <c r="B127" s="7"/>
      <c r="C127" s="38"/>
      <c r="D127" s="40"/>
      <c r="E127" s="37"/>
      <c r="F127" s="37"/>
      <c r="G127" s="37"/>
      <c r="H127" s="37"/>
      <c r="I127" s="37"/>
      <c r="J127" s="37"/>
      <c r="K127" s="37"/>
      <c r="L127" s="40"/>
      <c r="M127" s="37"/>
      <c r="N127" s="9"/>
      <c r="O127" s="9"/>
      <c r="P127" s="9"/>
      <c r="Q127" s="9"/>
      <c r="R127" s="9"/>
      <c r="S127" s="9"/>
      <c r="T127" s="9"/>
      <c r="U127" s="9"/>
      <c r="V127" s="9"/>
      <c r="W127" s="9"/>
      <c r="X127" s="9"/>
      <c r="Y127" s="9"/>
      <c r="Z127" s="9"/>
      <c r="AA127" s="9"/>
      <c r="AB127" s="9"/>
      <c r="AC127" s="9"/>
      <c r="AD127" s="9"/>
      <c r="AE127" s="9"/>
      <c r="AF127" s="9"/>
      <c r="AG127" s="39"/>
      <c r="AH127" s="39"/>
      <c r="AI127" s="39"/>
      <c r="AJ127" s="39"/>
      <c r="AK127" s="39"/>
      <c r="AL127" s="39"/>
      <c r="AM127" s="39"/>
      <c r="AN127" s="39"/>
      <c r="AO127" s="39"/>
      <c r="AP127" s="39"/>
      <c r="AQ127" s="39"/>
      <c r="AR127" s="39"/>
      <c r="AS127" s="39"/>
      <c r="AT127" s="39"/>
      <c r="AU127" s="39"/>
      <c r="AV127" s="39"/>
      <c r="AW127" s="39"/>
      <c r="AX127" s="32"/>
      <c r="AY127" s="32"/>
      <c r="AZ127" s="6"/>
    </row>
    <row r="128" spans="1:53">
      <c r="A128" s="32"/>
      <c r="B128" s="7"/>
      <c r="C128" s="38"/>
      <c r="D128" s="40"/>
      <c r="E128" s="37"/>
      <c r="F128" s="37"/>
      <c r="G128" s="37"/>
      <c r="H128" s="37"/>
      <c r="I128" s="37"/>
      <c r="J128" s="37"/>
      <c r="K128" s="37"/>
      <c r="L128" s="40"/>
      <c r="M128" s="37"/>
      <c r="N128" s="9"/>
      <c r="O128" s="9"/>
      <c r="P128" s="9"/>
      <c r="Q128" s="9"/>
      <c r="R128" s="9"/>
      <c r="S128" s="9"/>
      <c r="T128" s="9"/>
      <c r="U128" s="9"/>
      <c r="V128" s="9"/>
      <c r="W128" s="9"/>
      <c r="X128" s="9"/>
      <c r="Y128" s="9"/>
      <c r="Z128" s="9"/>
      <c r="AA128" s="9"/>
      <c r="AB128" s="9"/>
      <c r="AC128" s="9"/>
      <c r="AD128" s="9"/>
      <c r="AE128" s="9"/>
      <c r="AF128" s="9"/>
      <c r="AG128" s="39"/>
      <c r="AH128" s="39"/>
      <c r="AI128" s="39"/>
      <c r="AJ128" s="39"/>
      <c r="AK128" s="39"/>
      <c r="AL128" s="39"/>
      <c r="AM128" s="39"/>
      <c r="AN128" s="39"/>
      <c r="AO128" s="39"/>
      <c r="AP128" s="39"/>
      <c r="AQ128" s="39"/>
      <c r="AR128" s="39"/>
      <c r="AS128" s="39"/>
      <c r="AT128" s="39"/>
      <c r="AU128" s="39"/>
      <c r="AV128" s="39"/>
      <c r="AW128" s="39"/>
      <c r="AX128" s="32"/>
      <c r="AY128" s="32"/>
      <c r="AZ128" s="6"/>
    </row>
    <row r="129" spans="1:52">
      <c r="A129" s="32"/>
      <c r="B129" s="7"/>
      <c r="C129" s="38"/>
      <c r="D129" s="40"/>
      <c r="E129" s="37"/>
      <c r="F129" s="37"/>
      <c r="G129" s="37"/>
      <c r="H129" s="37"/>
      <c r="I129" s="37"/>
      <c r="J129" s="37"/>
      <c r="K129" s="37"/>
      <c r="L129" s="40"/>
      <c r="M129" s="37"/>
      <c r="N129" s="9"/>
      <c r="O129" s="9"/>
      <c r="P129" s="9"/>
      <c r="Q129" s="9"/>
      <c r="R129" s="9"/>
      <c r="S129" s="9"/>
      <c r="T129" s="9"/>
      <c r="U129" s="9"/>
      <c r="V129" s="9"/>
      <c r="W129" s="9"/>
      <c r="X129" s="9"/>
      <c r="Y129" s="9"/>
      <c r="Z129" s="9"/>
      <c r="AA129" s="9"/>
      <c r="AB129" s="9"/>
      <c r="AC129" s="9"/>
      <c r="AD129" s="9"/>
      <c r="AE129" s="9"/>
      <c r="AF129" s="9"/>
      <c r="AG129" s="39"/>
      <c r="AH129" s="39"/>
      <c r="AI129" s="39"/>
      <c r="AJ129" s="39"/>
      <c r="AK129" s="39"/>
      <c r="AL129" s="39"/>
      <c r="AM129" s="39"/>
      <c r="AN129" s="39"/>
      <c r="AO129" s="39"/>
      <c r="AP129" s="39"/>
      <c r="AQ129" s="39"/>
      <c r="AR129" s="39"/>
      <c r="AS129" s="39"/>
      <c r="AT129" s="39"/>
      <c r="AU129" s="39"/>
      <c r="AV129" s="39"/>
      <c r="AW129" s="39"/>
      <c r="AX129" s="32"/>
      <c r="AY129" s="32"/>
      <c r="AZ129" s="6"/>
    </row>
    <row r="130" spans="1:52">
      <c r="A130" s="32"/>
      <c r="B130" s="7"/>
      <c r="C130" s="38"/>
      <c r="D130" s="40"/>
      <c r="E130" s="37"/>
      <c r="F130" s="37"/>
      <c r="G130" s="37"/>
      <c r="H130" s="37"/>
      <c r="I130" s="37"/>
      <c r="J130" s="37"/>
      <c r="K130" s="37"/>
      <c r="L130" s="40"/>
      <c r="M130" s="37"/>
      <c r="N130" s="9"/>
      <c r="O130" s="9"/>
      <c r="P130" s="9"/>
      <c r="Q130" s="9"/>
      <c r="R130" s="9"/>
      <c r="S130" s="9"/>
      <c r="T130" s="9"/>
      <c r="U130" s="9"/>
      <c r="V130" s="9"/>
      <c r="W130" s="9"/>
      <c r="X130" s="9"/>
      <c r="Y130" s="9"/>
      <c r="Z130" s="9"/>
      <c r="AA130" s="9"/>
      <c r="AB130" s="9"/>
      <c r="AC130" s="9"/>
      <c r="AD130" s="9"/>
      <c r="AE130" s="9"/>
      <c r="AF130" s="9"/>
      <c r="AG130" s="39"/>
      <c r="AH130" s="39"/>
      <c r="AI130" s="39"/>
      <c r="AJ130" s="39"/>
      <c r="AK130" s="39"/>
      <c r="AL130" s="39"/>
      <c r="AM130" s="39"/>
      <c r="AN130" s="39"/>
      <c r="AO130" s="39"/>
      <c r="AP130" s="39"/>
      <c r="AQ130" s="39"/>
      <c r="AR130" s="39"/>
      <c r="AS130" s="39"/>
      <c r="AT130" s="39"/>
      <c r="AU130" s="39"/>
      <c r="AV130" s="39"/>
      <c r="AW130" s="39"/>
      <c r="AX130" s="32"/>
      <c r="AY130" s="32"/>
      <c r="AZ130" s="6"/>
    </row>
    <row r="131" spans="1:52">
      <c r="A131" s="32"/>
      <c r="B131" s="7"/>
      <c r="C131" s="38"/>
      <c r="D131" s="40"/>
      <c r="E131" s="37"/>
      <c r="F131" s="37"/>
      <c r="G131" s="37"/>
      <c r="H131" s="37"/>
      <c r="I131" s="37"/>
      <c r="J131" s="37"/>
      <c r="K131" s="37"/>
      <c r="L131" s="40"/>
      <c r="M131" s="37"/>
      <c r="N131" s="9"/>
      <c r="O131" s="9"/>
      <c r="P131" s="9"/>
      <c r="Q131" s="9"/>
      <c r="R131" s="9"/>
      <c r="S131" s="9"/>
      <c r="T131" s="9"/>
      <c r="U131" s="9"/>
      <c r="V131" s="9"/>
      <c r="W131" s="9"/>
      <c r="X131" s="9"/>
      <c r="Y131" s="9"/>
      <c r="Z131" s="9"/>
      <c r="AA131" s="9"/>
      <c r="AB131" s="9"/>
      <c r="AC131" s="9"/>
      <c r="AD131" s="9"/>
      <c r="AE131" s="9"/>
      <c r="AF131" s="9"/>
      <c r="AG131" s="39"/>
      <c r="AH131" s="39"/>
      <c r="AI131" s="39"/>
      <c r="AJ131" s="39"/>
      <c r="AK131" s="39"/>
      <c r="AL131" s="39"/>
      <c r="AM131" s="39"/>
      <c r="AN131" s="39"/>
      <c r="AO131" s="39"/>
      <c r="AP131" s="39"/>
      <c r="AQ131" s="39"/>
      <c r="AR131" s="39"/>
      <c r="AS131" s="39"/>
      <c r="AT131" s="39"/>
      <c r="AU131" s="39"/>
      <c r="AV131" s="39"/>
      <c r="AW131" s="39"/>
      <c r="AX131" s="32"/>
      <c r="AY131" s="32"/>
      <c r="AZ131" s="6"/>
    </row>
    <row r="132" spans="1:52">
      <c r="A132" s="32"/>
      <c r="B132" s="7"/>
      <c r="C132" s="38"/>
      <c r="D132" s="40"/>
      <c r="E132" s="37"/>
      <c r="F132" s="37"/>
      <c r="G132" s="37"/>
      <c r="H132" s="37"/>
      <c r="I132" s="37"/>
      <c r="J132" s="37"/>
      <c r="K132" s="37"/>
      <c r="L132" s="40"/>
      <c r="M132" s="37"/>
      <c r="N132" s="9"/>
      <c r="O132" s="9"/>
      <c r="P132" s="9"/>
      <c r="Q132" s="9"/>
      <c r="R132" s="9"/>
      <c r="S132" s="9"/>
      <c r="T132" s="9"/>
      <c r="U132" s="9"/>
      <c r="V132" s="9"/>
      <c r="W132" s="9"/>
      <c r="X132" s="9"/>
      <c r="Y132" s="9"/>
      <c r="Z132" s="9"/>
      <c r="AA132" s="9"/>
      <c r="AB132" s="9"/>
      <c r="AC132" s="9"/>
      <c r="AD132" s="9"/>
      <c r="AE132" s="9"/>
      <c r="AF132" s="9"/>
      <c r="AG132" s="39"/>
      <c r="AH132" s="39"/>
      <c r="AI132" s="39"/>
      <c r="AJ132" s="39"/>
      <c r="AK132" s="39"/>
      <c r="AL132" s="39"/>
      <c r="AM132" s="39"/>
      <c r="AN132" s="39"/>
      <c r="AO132" s="39"/>
      <c r="AP132" s="39"/>
      <c r="AQ132" s="39"/>
      <c r="AR132" s="39"/>
      <c r="AS132" s="39"/>
      <c r="AT132" s="39"/>
      <c r="AU132" s="39"/>
      <c r="AV132" s="39"/>
      <c r="AW132" s="39"/>
      <c r="AX132" s="32"/>
      <c r="AY132" s="32"/>
      <c r="AZ132" s="6"/>
    </row>
    <row r="133" spans="1:52">
      <c r="A133" s="32"/>
      <c r="B133" s="7"/>
      <c r="C133" s="38"/>
      <c r="D133" s="40"/>
      <c r="E133" s="37"/>
      <c r="F133" s="37"/>
      <c r="G133" s="37"/>
      <c r="H133" s="37"/>
      <c r="I133" s="37"/>
      <c r="J133" s="37"/>
      <c r="K133" s="37"/>
      <c r="L133" s="40"/>
      <c r="M133" s="37"/>
      <c r="N133" s="9"/>
      <c r="O133" s="9"/>
      <c r="P133" s="9"/>
      <c r="Q133" s="9"/>
      <c r="R133" s="9"/>
      <c r="S133" s="9"/>
      <c r="T133" s="9"/>
      <c r="U133" s="9"/>
      <c r="V133" s="9"/>
      <c r="W133" s="9"/>
      <c r="X133" s="9"/>
      <c r="Y133" s="9"/>
      <c r="Z133" s="9"/>
      <c r="AA133" s="9"/>
      <c r="AB133" s="9"/>
      <c r="AC133" s="9"/>
      <c r="AD133" s="9"/>
      <c r="AE133" s="9"/>
      <c r="AF133" s="9"/>
      <c r="AG133" s="39"/>
      <c r="AH133" s="39"/>
      <c r="AI133" s="39"/>
      <c r="AJ133" s="39"/>
      <c r="AK133" s="39"/>
      <c r="AL133" s="39"/>
      <c r="AM133" s="39"/>
      <c r="AN133" s="39"/>
      <c r="AO133" s="39"/>
      <c r="AP133" s="39"/>
      <c r="AQ133" s="39"/>
      <c r="AR133" s="39"/>
      <c r="AS133" s="39"/>
      <c r="AT133" s="39"/>
      <c r="AU133" s="39"/>
      <c r="AV133" s="39"/>
      <c r="AW133" s="39"/>
      <c r="AX133" s="32"/>
      <c r="AY133" s="32"/>
      <c r="AZ133" s="6"/>
    </row>
    <row r="134" spans="1:52">
      <c r="A134" s="32"/>
      <c r="B134" s="7"/>
      <c r="C134" s="38"/>
      <c r="D134" s="40"/>
      <c r="E134" s="37"/>
      <c r="F134" s="37"/>
      <c r="G134" s="37"/>
      <c r="H134" s="37"/>
      <c r="I134" s="37"/>
      <c r="J134" s="37"/>
      <c r="K134" s="37"/>
      <c r="L134" s="40"/>
      <c r="M134" s="37"/>
      <c r="N134" s="9"/>
      <c r="O134" s="9"/>
      <c r="P134" s="9"/>
      <c r="Q134" s="9"/>
      <c r="R134" s="9"/>
      <c r="S134" s="9"/>
      <c r="T134" s="9"/>
      <c r="U134" s="9"/>
      <c r="V134" s="9"/>
      <c r="W134" s="9"/>
      <c r="X134" s="9"/>
      <c r="Y134" s="9"/>
      <c r="Z134" s="9"/>
      <c r="AA134" s="9"/>
      <c r="AB134" s="9"/>
      <c r="AC134" s="9"/>
      <c r="AD134" s="9"/>
      <c r="AE134" s="9"/>
      <c r="AF134" s="9"/>
      <c r="AG134" s="39"/>
      <c r="AH134" s="39"/>
      <c r="AI134" s="39"/>
      <c r="AJ134" s="39"/>
      <c r="AK134" s="39"/>
      <c r="AL134" s="39"/>
      <c r="AM134" s="39"/>
      <c r="AN134" s="39"/>
      <c r="AO134" s="39"/>
      <c r="AP134" s="39"/>
      <c r="AQ134" s="39"/>
      <c r="AR134" s="39"/>
      <c r="AS134" s="39"/>
      <c r="AT134" s="39"/>
      <c r="AU134" s="39"/>
      <c r="AV134" s="39"/>
      <c r="AW134" s="39"/>
      <c r="AX134" s="32"/>
      <c r="AY134" s="32"/>
      <c r="AZ134" s="6"/>
    </row>
    <row r="135" spans="1:52">
      <c r="A135" s="32"/>
      <c r="B135" s="7"/>
      <c r="C135" s="38"/>
      <c r="D135" s="40"/>
      <c r="E135" s="37"/>
      <c r="F135" s="37"/>
      <c r="G135" s="37"/>
      <c r="H135" s="37"/>
      <c r="I135" s="37"/>
      <c r="J135" s="37"/>
      <c r="K135" s="37"/>
      <c r="L135" s="40"/>
      <c r="M135" s="37"/>
      <c r="N135" s="9"/>
      <c r="O135" s="9"/>
      <c r="P135" s="9"/>
      <c r="Q135" s="9"/>
      <c r="R135" s="9"/>
      <c r="S135" s="9"/>
      <c r="T135" s="9"/>
      <c r="U135" s="9"/>
      <c r="V135" s="9"/>
      <c r="W135" s="9"/>
      <c r="X135" s="9"/>
      <c r="Y135" s="9"/>
      <c r="Z135" s="9"/>
      <c r="AA135" s="9"/>
      <c r="AB135" s="9"/>
      <c r="AC135" s="9"/>
      <c r="AD135" s="9"/>
      <c r="AE135" s="9"/>
      <c r="AF135" s="9"/>
      <c r="AG135" s="39"/>
      <c r="AH135" s="39"/>
      <c r="AI135" s="39"/>
      <c r="AJ135" s="39"/>
      <c r="AK135" s="39"/>
      <c r="AL135" s="39"/>
      <c r="AM135" s="39"/>
      <c r="AN135" s="39"/>
      <c r="AO135" s="39"/>
      <c r="AP135" s="39"/>
      <c r="AQ135" s="39"/>
      <c r="AR135" s="39"/>
      <c r="AS135" s="39"/>
      <c r="AT135" s="39"/>
      <c r="AU135" s="39"/>
      <c r="AV135" s="39"/>
      <c r="AW135" s="39"/>
      <c r="AX135" s="32"/>
      <c r="AY135" s="32"/>
      <c r="AZ135" s="6"/>
    </row>
    <row r="136" spans="1:52">
      <c r="A136" s="32"/>
      <c r="B136" s="7"/>
      <c r="C136" s="38"/>
      <c r="D136" s="40"/>
      <c r="E136" s="37"/>
      <c r="F136" s="37"/>
      <c r="G136" s="37"/>
      <c r="H136" s="37"/>
      <c r="I136" s="37"/>
      <c r="J136" s="37"/>
      <c r="K136" s="37"/>
      <c r="L136" s="40"/>
      <c r="M136" s="37"/>
      <c r="N136" s="9"/>
      <c r="O136" s="9"/>
      <c r="P136" s="9"/>
      <c r="Q136" s="9"/>
      <c r="R136" s="9"/>
      <c r="S136" s="9"/>
      <c r="T136" s="9"/>
      <c r="U136" s="9"/>
      <c r="V136" s="9"/>
      <c r="W136" s="9"/>
      <c r="X136" s="9"/>
      <c r="Y136" s="9"/>
      <c r="Z136" s="9"/>
      <c r="AA136" s="9"/>
      <c r="AB136" s="9"/>
      <c r="AC136" s="9"/>
      <c r="AD136" s="9"/>
      <c r="AE136" s="9"/>
      <c r="AF136" s="9"/>
      <c r="AG136" s="39"/>
      <c r="AH136" s="39"/>
      <c r="AI136" s="39"/>
      <c r="AJ136" s="39"/>
      <c r="AK136" s="39"/>
      <c r="AL136" s="39"/>
      <c r="AM136" s="39"/>
      <c r="AN136" s="39"/>
      <c r="AO136" s="39"/>
      <c r="AP136" s="39"/>
      <c r="AQ136" s="39"/>
      <c r="AR136" s="39"/>
      <c r="AS136" s="39"/>
      <c r="AT136" s="39"/>
      <c r="AU136" s="39"/>
      <c r="AV136" s="39"/>
      <c r="AW136" s="39"/>
      <c r="AX136" s="32"/>
      <c r="AY136" s="32"/>
      <c r="AZ136" s="6"/>
    </row>
    <row r="137" spans="1:52">
      <c r="A137" s="32"/>
      <c r="B137" s="7"/>
      <c r="C137" s="38"/>
      <c r="D137" s="40"/>
      <c r="E137" s="37"/>
      <c r="F137" s="37"/>
      <c r="G137" s="37"/>
      <c r="H137" s="37"/>
      <c r="I137" s="37"/>
      <c r="J137" s="37"/>
      <c r="K137" s="37"/>
      <c r="L137" s="40"/>
      <c r="M137" s="37"/>
      <c r="N137" s="9"/>
      <c r="O137" s="9"/>
      <c r="P137" s="9"/>
      <c r="Q137" s="9"/>
      <c r="R137" s="9"/>
      <c r="S137" s="9"/>
      <c r="T137" s="9"/>
      <c r="U137" s="9"/>
      <c r="V137" s="9"/>
      <c r="W137" s="9"/>
      <c r="X137" s="9"/>
      <c r="Y137" s="9"/>
      <c r="Z137" s="9"/>
      <c r="AA137" s="9"/>
      <c r="AB137" s="9"/>
      <c r="AC137" s="9"/>
      <c r="AD137" s="9"/>
      <c r="AE137" s="9"/>
      <c r="AF137" s="9"/>
      <c r="AG137" s="39"/>
      <c r="AH137" s="39"/>
      <c r="AI137" s="39"/>
      <c r="AJ137" s="39"/>
      <c r="AK137" s="39"/>
      <c r="AL137" s="39"/>
      <c r="AM137" s="39"/>
      <c r="AN137" s="39"/>
      <c r="AO137" s="39"/>
      <c r="AP137" s="39"/>
      <c r="AQ137" s="39"/>
      <c r="AR137" s="39"/>
      <c r="AS137" s="39"/>
      <c r="AT137" s="39"/>
      <c r="AU137" s="39"/>
      <c r="AV137" s="39"/>
      <c r="AW137" s="39"/>
      <c r="AX137" s="32"/>
      <c r="AY137" s="32"/>
      <c r="AZ137" s="6"/>
    </row>
    <row r="138" spans="1:52">
      <c r="A138" s="32"/>
      <c r="B138" s="7"/>
      <c r="C138" s="38"/>
      <c r="D138" s="40"/>
      <c r="E138" s="37"/>
      <c r="F138" s="37"/>
      <c r="G138" s="37"/>
      <c r="H138" s="37"/>
      <c r="I138" s="37"/>
      <c r="J138" s="37"/>
      <c r="K138" s="37"/>
      <c r="L138" s="40"/>
      <c r="M138" s="37"/>
      <c r="N138" s="9"/>
      <c r="O138" s="9"/>
      <c r="P138" s="9"/>
      <c r="Q138" s="9"/>
      <c r="R138" s="9"/>
      <c r="S138" s="9"/>
      <c r="T138" s="9"/>
      <c r="U138" s="9"/>
      <c r="V138" s="9"/>
      <c r="W138" s="9"/>
      <c r="X138" s="9"/>
      <c r="Y138" s="9"/>
      <c r="Z138" s="9"/>
      <c r="AA138" s="9"/>
      <c r="AB138" s="9"/>
      <c r="AC138" s="9"/>
      <c r="AD138" s="9"/>
      <c r="AE138" s="9"/>
      <c r="AF138" s="9"/>
      <c r="AG138" s="39"/>
      <c r="AH138" s="39"/>
      <c r="AI138" s="39"/>
      <c r="AJ138" s="39"/>
      <c r="AK138" s="39"/>
      <c r="AL138" s="39"/>
      <c r="AM138" s="39"/>
      <c r="AN138" s="39"/>
      <c r="AO138" s="39"/>
      <c r="AP138" s="39"/>
      <c r="AQ138" s="39"/>
      <c r="AR138" s="39"/>
      <c r="AS138" s="39"/>
      <c r="AT138" s="39"/>
      <c r="AU138" s="39"/>
      <c r="AV138" s="39"/>
      <c r="AW138" s="39"/>
      <c r="AX138" s="32"/>
      <c r="AY138" s="32"/>
      <c r="AZ138" s="6"/>
    </row>
    <row r="139" spans="1:52">
      <c r="A139" s="32"/>
      <c r="B139" s="7"/>
      <c r="C139" s="38"/>
      <c r="D139" s="40"/>
      <c r="E139" s="37"/>
      <c r="F139" s="37"/>
      <c r="G139" s="37"/>
      <c r="H139" s="37"/>
      <c r="I139" s="37"/>
      <c r="J139" s="37"/>
      <c r="K139" s="37"/>
      <c r="L139" s="40"/>
      <c r="M139" s="37"/>
      <c r="N139" s="9"/>
      <c r="O139" s="9"/>
      <c r="P139" s="9"/>
      <c r="Q139" s="9"/>
      <c r="R139" s="9"/>
      <c r="S139" s="9"/>
      <c r="T139" s="9"/>
      <c r="U139" s="9"/>
      <c r="V139" s="9"/>
      <c r="W139" s="9"/>
      <c r="X139" s="9"/>
      <c r="Y139" s="9"/>
      <c r="Z139" s="9"/>
      <c r="AA139" s="9"/>
      <c r="AB139" s="9"/>
      <c r="AC139" s="9"/>
      <c r="AD139" s="9"/>
      <c r="AE139" s="9"/>
      <c r="AF139" s="9"/>
      <c r="AG139" s="39"/>
      <c r="AH139" s="39"/>
      <c r="AI139" s="39"/>
      <c r="AJ139" s="39"/>
      <c r="AK139" s="39"/>
      <c r="AL139" s="39"/>
      <c r="AM139" s="39"/>
      <c r="AN139" s="39"/>
      <c r="AO139" s="39"/>
      <c r="AP139" s="39"/>
      <c r="AQ139" s="39"/>
      <c r="AR139" s="39"/>
      <c r="AS139" s="39"/>
      <c r="AT139" s="39"/>
      <c r="AU139" s="39"/>
      <c r="AV139" s="39"/>
      <c r="AW139" s="39"/>
      <c r="AX139" s="32"/>
      <c r="AY139" s="32"/>
      <c r="AZ139" s="6"/>
    </row>
    <row r="140" spans="1:52">
      <c r="A140" s="32"/>
      <c r="B140" s="7"/>
      <c r="C140" s="38"/>
      <c r="D140" s="40"/>
      <c r="E140" s="37"/>
      <c r="F140" s="37"/>
      <c r="G140" s="37"/>
      <c r="H140" s="37"/>
      <c r="I140" s="37"/>
      <c r="J140" s="37"/>
      <c r="K140" s="37"/>
      <c r="L140" s="40"/>
      <c r="M140" s="37"/>
      <c r="N140" s="9"/>
      <c r="O140" s="9"/>
      <c r="P140" s="9"/>
      <c r="Q140" s="9"/>
      <c r="R140" s="9"/>
      <c r="S140" s="9"/>
      <c r="T140" s="9"/>
      <c r="U140" s="9"/>
      <c r="V140" s="9"/>
      <c r="W140" s="9"/>
      <c r="X140" s="9"/>
      <c r="Y140" s="9"/>
      <c r="Z140" s="9"/>
      <c r="AA140" s="9"/>
      <c r="AB140" s="9"/>
      <c r="AC140" s="9"/>
      <c r="AD140" s="9"/>
      <c r="AE140" s="9"/>
      <c r="AF140" s="9"/>
      <c r="AG140" s="39"/>
      <c r="AH140" s="39"/>
      <c r="AI140" s="39"/>
      <c r="AJ140" s="39"/>
      <c r="AK140" s="39"/>
      <c r="AL140" s="39"/>
      <c r="AM140" s="39"/>
      <c r="AN140" s="39"/>
      <c r="AO140" s="39"/>
      <c r="AP140" s="39"/>
      <c r="AQ140" s="39"/>
      <c r="AR140" s="39"/>
      <c r="AS140" s="39"/>
      <c r="AT140" s="39"/>
      <c r="AU140" s="39"/>
      <c r="AV140" s="39"/>
      <c r="AW140" s="39"/>
      <c r="AX140" s="32"/>
      <c r="AY140" s="32"/>
      <c r="AZ140" s="6"/>
    </row>
    <row r="141" spans="1:52">
      <c r="A141" s="32"/>
      <c r="B141" s="7"/>
      <c r="C141" s="38"/>
      <c r="D141" s="40"/>
      <c r="E141" s="37"/>
      <c r="F141" s="37"/>
      <c r="G141" s="37"/>
      <c r="H141" s="37"/>
      <c r="I141" s="37"/>
      <c r="J141" s="37"/>
      <c r="K141" s="37"/>
      <c r="L141" s="40"/>
      <c r="M141" s="37"/>
      <c r="N141" s="9"/>
      <c r="O141" s="9"/>
      <c r="P141" s="9"/>
      <c r="Q141" s="9"/>
      <c r="R141" s="9"/>
      <c r="S141" s="9"/>
      <c r="T141" s="9"/>
      <c r="U141" s="9"/>
      <c r="V141" s="9"/>
      <c r="W141" s="9"/>
      <c r="X141" s="9"/>
      <c r="Y141" s="9"/>
      <c r="Z141" s="9"/>
      <c r="AA141" s="9"/>
      <c r="AB141" s="9"/>
      <c r="AC141" s="9"/>
      <c r="AD141" s="9"/>
      <c r="AE141" s="9"/>
      <c r="AF141" s="9"/>
      <c r="AG141" s="39"/>
      <c r="AH141" s="39"/>
      <c r="AI141" s="39"/>
      <c r="AJ141" s="39"/>
      <c r="AK141" s="39"/>
      <c r="AL141" s="39"/>
      <c r="AM141" s="39"/>
      <c r="AN141" s="39"/>
      <c r="AO141" s="39"/>
      <c r="AP141" s="39"/>
      <c r="AQ141" s="39"/>
      <c r="AR141" s="39"/>
      <c r="AS141" s="39"/>
      <c r="AT141" s="39"/>
      <c r="AU141" s="39"/>
      <c r="AV141" s="39"/>
      <c r="AW141" s="39"/>
      <c r="AX141" s="32"/>
      <c r="AY141" s="32"/>
      <c r="AZ141" s="6"/>
    </row>
    <row r="142" spans="1:52">
      <c r="A142" s="32"/>
      <c r="B142" s="7"/>
      <c r="C142" s="38"/>
      <c r="D142" s="40"/>
      <c r="E142" s="37"/>
      <c r="F142" s="37"/>
      <c r="G142" s="37"/>
      <c r="H142" s="37"/>
      <c r="I142" s="37"/>
      <c r="J142" s="37"/>
      <c r="K142" s="37"/>
      <c r="L142" s="40"/>
      <c r="M142" s="37"/>
      <c r="N142" s="9"/>
      <c r="O142" s="9"/>
      <c r="P142" s="9"/>
      <c r="Q142" s="9"/>
      <c r="R142" s="9"/>
      <c r="S142" s="9"/>
      <c r="T142" s="9"/>
      <c r="U142" s="9"/>
      <c r="V142" s="9"/>
      <c r="W142" s="9"/>
      <c r="X142" s="9"/>
      <c r="Y142" s="9"/>
      <c r="Z142" s="9"/>
      <c r="AA142" s="9"/>
      <c r="AB142" s="9"/>
      <c r="AC142" s="9"/>
      <c r="AD142" s="9"/>
      <c r="AE142" s="9"/>
      <c r="AF142" s="9"/>
      <c r="AG142" s="39"/>
      <c r="AH142" s="39"/>
      <c r="AI142" s="39"/>
      <c r="AJ142" s="39"/>
      <c r="AK142" s="39"/>
      <c r="AL142" s="39"/>
      <c r="AM142" s="39"/>
      <c r="AN142" s="39"/>
      <c r="AO142" s="39"/>
      <c r="AP142" s="39"/>
      <c r="AQ142" s="39"/>
      <c r="AR142" s="39"/>
      <c r="AS142" s="39"/>
      <c r="AT142" s="39"/>
      <c r="AU142" s="39"/>
      <c r="AV142" s="39"/>
      <c r="AW142" s="39"/>
      <c r="AX142" s="32"/>
      <c r="AY142" s="32"/>
      <c r="AZ142" s="6"/>
    </row>
    <row r="143" spans="1:52">
      <c r="A143" s="32"/>
      <c r="B143" s="7"/>
      <c r="C143" s="38"/>
      <c r="D143" s="40"/>
      <c r="E143" s="37"/>
      <c r="F143" s="37"/>
      <c r="G143" s="37"/>
      <c r="H143" s="37"/>
      <c r="I143" s="37"/>
      <c r="J143" s="37"/>
      <c r="K143" s="37"/>
      <c r="L143" s="40"/>
      <c r="M143" s="37"/>
      <c r="N143" s="9"/>
      <c r="O143" s="9"/>
      <c r="P143" s="9"/>
      <c r="Q143" s="9"/>
      <c r="R143" s="9"/>
      <c r="S143" s="9"/>
      <c r="T143" s="9"/>
      <c r="U143" s="9"/>
      <c r="V143" s="9"/>
      <c r="W143" s="9"/>
      <c r="X143" s="9"/>
      <c r="Y143" s="9"/>
      <c r="Z143" s="9"/>
      <c r="AA143" s="9"/>
      <c r="AB143" s="9"/>
      <c r="AC143" s="9"/>
      <c r="AD143" s="9"/>
      <c r="AE143" s="9"/>
      <c r="AF143" s="9"/>
      <c r="AG143" s="39"/>
      <c r="AH143" s="39"/>
      <c r="AI143" s="39"/>
      <c r="AJ143" s="39"/>
      <c r="AK143" s="39"/>
      <c r="AL143" s="39"/>
      <c r="AM143" s="39"/>
      <c r="AN143" s="39"/>
      <c r="AO143" s="39"/>
      <c r="AP143" s="39"/>
      <c r="AQ143" s="39"/>
      <c r="AR143" s="39"/>
      <c r="AS143" s="39"/>
      <c r="AT143" s="39"/>
      <c r="AU143" s="39"/>
      <c r="AV143" s="39"/>
      <c r="AW143" s="39"/>
      <c r="AX143" s="32"/>
      <c r="AY143" s="32"/>
      <c r="AZ143" s="6"/>
    </row>
    <row r="144" spans="1:52">
      <c r="A144" s="32"/>
      <c r="B144" s="7"/>
      <c r="C144" s="38"/>
      <c r="D144" s="40"/>
      <c r="E144" s="37"/>
      <c r="F144" s="37"/>
      <c r="G144" s="37"/>
      <c r="H144" s="37"/>
      <c r="I144" s="37"/>
      <c r="J144" s="37"/>
      <c r="K144" s="37"/>
      <c r="L144" s="40"/>
      <c r="M144" s="37"/>
      <c r="N144" s="9"/>
      <c r="O144" s="9"/>
      <c r="P144" s="9"/>
      <c r="Q144" s="9"/>
      <c r="R144" s="9"/>
      <c r="S144" s="9"/>
      <c r="T144" s="9"/>
      <c r="U144" s="9"/>
      <c r="V144" s="9"/>
      <c r="W144" s="9"/>
      <c r="X144" s="9"/>
      <c r="Y144" s="9"/>
      <c r="Z144" s="9"/>
      <c r="AA144" s="9"/>
      <c r="AB144" s="9"/>
      <c r="AC144" s="9"/>
      <c r="AD144" s="9"/>
      <c r="AE144" s="9"/>
      <c r="AF144" s="9"/>
      <c r="AG144" s="39"/>
      <c r="AH144" s="39"/>
      <c r="AI144" s="39"/>
      <c r="AJ144" s="39"/>
      <c r="AK144" s="39"/>
      <c r="AL144" s="39"/>
      <c r="AM144" s="39"/>
      <c r="AN144" s="39"/>
      <c r="AO144" s="39"/>
      <c r="AP144" s="39"/>
      <c r="AQ144" s="39"/>
      <c r="AR144" s="39"/>
      <c r="AS144" s="39"/>
      <c r="AT144" s="39"/>
      <c r="AU144" s="39"/>
      <c r="AV144" s="39"/>
      <c r="AW144" s="39"/>
      <c r="AX144" s="32"/>
      <c r="AY144" s="32"/>
      <c r="AZ144" s="6"/>
    </row>
    <row r="145" spans="1:53">
      <c r="A145" s="32"/>
      <c r="B145" s="7"/>
      <c r="C145" s="38"/>
      <c r="D145" s="40"/>
      <c r="E145" s="37"/>
      <c r="F145" s="37"/>
      <c r="G145" s="37"/>
      <c r="H145" s="37"/>
      <c r="I145" s="37"/>
      <c r="J145" s="37"/>
      <c r="K145" s="37"/>
      <c r="L145" s="40"/>
      <c r="M145" s="37"/>
      <c r="N145" s="9"/>
      <c r="O145" s="9"/>
      <c r="P145" s="9"/>
      <c r="Q145" s="9"/>
      <c r="R145" s="9"/>
      <c r="S145" s="9"/>
      <c r="T145" s="9"/>
      <c r="U145" s="9"/>
      <c r="V145" s="9"/>
      <c r="W145" s="9"/>
      <c r="X145" s="9"/>
      <c r="Y145" s="9"/>
      <c r="Z145" s="9"/>
      <c r="AA145" s="9"/>
      <c r="AB145" s="9"/>
      <c r="AC145" s="9"/>
      <c r="AD145" s="9"/>
      <c r="AE145" s="9"/>
      <c r="AF145" s="9"/>
      <c r="AG145" s="39"/>
      <c r="AH145" s="39"/>
      <c r="AI145" s="39"/>
      <c r="AJ145" s="39"/>
      <c r="AK145" s="39"/>
      <c r="AL145" s="39"/>
      <c r="AM145" s="39"/>
      <c r="AN145" s="39"/>
      <c r="AO145" s="39"/>
      <c r="AP145" s="39"/>
      <c r="AQ145" s="39"/>
      <c r="AR145" s="39"/>
      <c r="AS145" s="39"/>
      <c r="AT145" s="39"/>
      <c r="AU145" s="39"/>
      <c r="AV145" s="39"/>
      <c r="AW145" s="39"/>
      <c r="AX145" s="32"/>
      <c r="AY145" s="32"/>
      <c r="AZ145" s="6"/>
    </row>
    <row r="146" spans="1:53">
      <c r="A146" s="32"/>
      <c r="B146" s="7"/>
      <c r="C146" s="38"/>
      <c r="D146" s="40"/>
      <c r="E146" s="37"/>
      <c r="F146" s="37"/>
      <c r="G146" s="37"/>
      <c r="H146" s="37"/>
      <c r="I146" s="37"/>
      <c r="J146" s="37"/>
      <c r="K146" s="37"/>
      <c r="L146" s="40"/>
      <c r="M146" s="37"/>
      <c r="N146" s="9"/>
      <c r="O146" s="9"/>
      <c r="P146" s="9"/>
      <c r="Q146" s="9"/>
      <c r="R146" s="9"/>
      <c r="S146" s="9"/>
      <c r="T146" s="9"/>
      <c r="U146" s="9"/>
      <c r="V146" s="9"/>
      <c r="W146" s="9"/>
      <c r="X146" s="9"/>
      <c r="Y146" s="9"/>
      <c r="Z146" s="9"/>
      <c r="AA146" s="9"/>
      <c r="AB146" s="9"/>
      <c r="AC146" s="9"/>
      <c r="AD146" s="9"/>
      <c r="AE146" s="9"/>
      <c r="AF146" s="9"/>
      <c r="AG146" s="39"/>
      <c r="AH146" s="39"/>
      <c r="AI146" s="39"/>
      <c r="AJ146" s="39"/>
      <c r="AK146" s="39"/>
      <c r="AL146" s="39"/>
      <c r="AM146" s="39"/>
      <c r="AN146" s="39"/>
      <c r="AO146" s="39"/>
      <c r="AP146" s="39"/>
      <c r="AQ146" s="39"/>
      <c r="AR146" s="39"/>
      <c r="AS146" s="39"/>
      <c r="AT146" s="39"/>
      <c r="AU146" s="39"/>
      <c r="AV146" s="39"/>
      <c r="AW146" s="39"/>
      <c r="AX146" s="32"/>
      <c r="AY146" s="32"/>
      <c r="AZ146" s="6"/>
    </row>
    <row r="147" spans="1:53">
      <c r="A147" s="32"/>
      <c r="B147" s="7"/>
      <c r="C147" s="38"/>
      <c r="D147" s="40"/>
      <c r="E147" s="37"/>
      <c r="F147" s="37"/>
      <c r="G147" s="37"/>
      <c r="H147" s="37"/>
      <c r="I147" s="37"/>
      <c r="J147" s="37"/>
      <c r="K147" s="37"/>
      <c r="L147" s="40"/>
      <c r="M147" s="37"/>
      <c r="N147" s="9"/>
      <c r="O147" s="9"/>
      <c r="P147" s="9"/>
      <c r="Q147" s="9"/>
      <c r="R147" s="9"/>
      <c r="S147" s="9"/>
      <c r="T147" s="9"/>
      <c r="U147" s="9"/>
      <c r="V147" s="9"/>
      <c r="W147" s="9"/>
      <c r="X147" s="9"/>
      <c r="Y147" s="9"/>
      <c r="Z147" s="9"/>
      <c r="AA147" s="9"/>
      <c r="AB147" s="9"/>
      <c r="AC147" s="9"/>
      <c r="AD147" s="9"/>
      <c r="AE147" s="9"/>
      <c r="AF147" s="9"/>
      <c r="AG147" s="39"/>
      <c r="AH147" s="39"/>
      <c r="AI147" s="39"/>
      <c r="AJ147" s="39"/>
      <c r="AK147" s="39"/>
      <c r="AL147" s="39"/>
      <c r="AM147" s="39"/>
      <c r="AN147" s="39"/>
      <c r="AO147" s="39"/>
      <c r="AP147" s="39"/>
      <c r="AQ147" s="39"/>
      <c r="AR147" s="39"/>
      <c r="AS147" s="39"/>
      <c r="AT147" s="39"/>
      <c r="AU147" s="39"/>
      <c r="AV147" s="39"/>
      <c r="AW147" s="39"/>
      <c r="AX147" s="32"/>
      <c r="AY147" s="32"/>
      <c r="AZ147" s="6"/>
    </row>
    <row r="148" spans="1:53">
      <c r="A148" s="32"/>
      <c r="B148" s="7"/>
      <c r="C148" s="38"/>
      <c r="D148" s="40"/>
      <c r="E148" s="37"/>
      <c r="F148" s="37"/>
      <c r="G148" s="37"/>
      <c r="H148" s="37"/>
      <c r="I148" s="37"/>
      <c r="J148" s="37"/>
      <c r="K148" s="37"/>
      <c r="L148" s="40"/>
      <c r="M148" s="37"/>
      <c r="N148" s="9"/>
      <c r="O148" s="9"/>
      <c r="P148" s="9"/>
      <c r="Q148" s="9"/>
      <c r="R148" s="9"/>
      <c r="S148" s="9"/>
      <c r="T148" s="9"/>
      <c r="U148" s="9"/>
      <c r="V148" s="9"/>
      <c r="W148" s="9"/>
      <c r="X148" s="9"/>
      <c r="Y148" s="9"/>
      <c r="Z148" s="9"/>
      <c r="AA148" s="9"/>
      <c r="AB148" s="9"/>
      <c r="AC148" s="9"/>
      <c r="AD148" s="9"/>
      <c r="AE148" s="9"/>
      <c r="AF148" s="9"/>
      <c r="AG148" s="39"/>
      <c r="AH148" s="39"/>
      <c r="AI148" s="39"/>
      <c r="AJ148" s="39"/>
      <c r="AK148" s="39"/>
      <c r="AL148" s="39"/>
      <c r="AM148" s="39"/>
      <c r="AN148" s="39"/>
      <c r="AO148" s="39"/>
      <c r="AP148" s="39"/>
      <c r="AQ148" s="39"/>
      <c r="AR148" s="39"/>
      <c r="AS148" s="39"/>
      <c r="AT148" s="39"/>
      <c r="AU148" s="39"/>
      <c r="AV148" s="39"/>
      <c r="AW148" s="39"/>
      <c r="AX148" s="32"/>
      <c r="AY148" s="32"/>
      <c r="AZ148" s="6"/>
      <c r="BA148" s="120"/>
    </row>
    <row r="149" spans="1:53">
      <c r="A149" s="32"/>
      <c r="B149" s="7"/>
      <c r="C149" s="38"/>
      <c r="D149" s="40"/>
      <c r="E149" s="37"/>
      <c r="F149" s="37"/>
      <c r="G149" s="37"/>
      <c r="H149" s="37"/>
      <c r="I149" s="37"/>
      <c r="J149" s="37"/>
      <c r="K149" s="37"/>
      <c r="L149" s="40"/>
      <c r="M149" s="37"/>
      <c r="N149" s="9"/>
      <c r="O149" s="9"/>
      <c r="P149" s="9"/>
      <c r="Q149" s="9"/>
      <c r="R149" s="9"/>
      <c r="S149" s="9"/>
      <c r="T149" s="9"/>
      <c r="U149" s="9"/>
      <c r="V149" s="9"/>
      <c r="W149" s="9"/>
      <c r="X149" s="9"/>
      <c r="Y149" s="9"/>
      <c r="Z149" s="9"/>
      <c r="AA149" s="9"/>
      <c r="AB149" s="9"/>
      <c r="AC149" s="9"/>
      <c r="AD149" s="9"/>
      <c r="AE149" s="9"/>
      <c r="AF149" s="9"/>
      <c r="AG149" s="39"/>
      <c r="AH149" s="39"/>
      <c r="AI149" s="39"/>
      <c r="AJ149" s="39"/>
      <c r="AK149" s="39"/>
      <c r="AL149" s="39"/>
      <c r="AM149" s="39"/>
      <c r="AN149" s="39"/>
      <c r="AO149" s="39"/>
      <c r="AP149" s="39"/>
      <c r="AQ149" s="39"/>
      <c r="AR149" s="39"/>
      <c r="AS149" s="39"/>
      <c r="AT149" s="39"/>
      <c r="AU149" s="39"/>
      <c r="AV149" s="39"/>
      <c r="AW149" s="39"/>
      <c r="AX149" s="32"/>
      <c r="AY149" s="32"/>
      <c r="AZ149" s="6"/>
    </row>
    <row r="150" spans="1:53">
      <c r="A150" s="32"/>
      <c r="B150" s="7"/>
      <c r="C150" s="38"/>
      <c r="D150" s="40"/>
      <c r="E150" s="37"/>
      <c r="F150" s="37"/>
      <c r="G150" s="37"/>
      <c r="H150" s="37"/>
      <c r="I150" s="37"/>
      <c r="J150" s="37"/>
      <c r="K150" s="37"/>
      <c r="L150" s="40"/>
      <c r="M150" s="37"/>
      <c r="N150" s="9"/>
      <c r="O150" s="9"/>
      <c r="P150" s="9"/>
      <c r="Q150" s="9"/>
      <c r="R150" s="9"/>
      <c r="S150" s="9"/>
      <c r="T150" s="9"/>
      <c r="U150" s="9"/>
      <c r="V150" s="9"/>
      <c r="W150" s="9"/>
      <c r="X150" s="9"/>
      <c r="Y150" s="9"/>
      <c r="Z150" s="9"/>
      <c r="AA150" s="9"/>
      <c r="AB150" s="9"/>
      <c r="AC150" s="9"/>
      <c r="AD150" s="9"/>
      <c r="AE150" s="9"/>
      <c r="AF150" s="9"/>
      <c r="AG150" s="39"/>
      <c r="AH150" s="39"/>
      <c r="AI150" s="39"/>
      <c r="AJ150" s="39"/>
      <c r="AK150" s="39"/>
      <c r="AL150" s="39"/>
      <c r="AM150" s="39"/>
      <c r="AN150" s="39"/>
      <c r="AO150" s="39"/>
      <c r="AP150" s="39"/>
      <c r="AQ150" s="39"/>
      <c r="AR150" s="39"/>
      <c r="AS150" s="39"/>
      <c r="AT150" s="39"/>
      <c r="AU150" s="39"/>
      <c r="AV150" s="39"/>
      <c r="AW150" s="39"/>
      <c r="AX150" s="32"/>
      <c r="AY150" s="32"/>
      <c r="AZ150" s="6"/>
    </row>
    <row r="151" spans="1:53">
      <c r="A151" s="32"/>
      <c r="B151" s="7"/>
      <c r="C151" s="38"/>
      <c r="D151" s="40"/>
      <c r="E151" s="37"/>
      <c r="F151" s="37"/>
      <c r="G151" s="37"/>
      <c r="H151" s="37"/>
      <c r="I151" s="37"/>
      <c r="J151" s="37"/>
      <c r="K151" s="37"/>
      <c r="L151" s="40"/>
      <c r="M151" s="37"/>
      <c r="N151" s="9"/>
      <c r="O151" s="9"/>
      <c r="P151" s="9"/>
      <c r="Q151" s="9"/>
      <c r="R151" s="9"/>
      <c r="S151" s="9"/>
      <c r="T151" s="9"/>
      <c r="U151" s="9"/>
      <c r="V151" s="9"/>
      <c r="W151" s="9"/>
      <c r="X151" s="9"/>
      <c r="Y151" s="9"/>
      <c r="Z151" s="9"/>
      <c r="AA151" s="9"/>
      <c r="AB151" s="9"/>
      <c r="AC151" s="9"/>
      <c r="AD151" s="9"/>
      <c r="AE151" s="9"/>
      <c r="AF151" s="9"/>
      <c r="AG151" s="39"/>
      <c r="AH151" s="39"/>
      <c r="AI151" s="39"/>
      <c r="AJ151" s="39"/>
      <c r="AK151" s="39"/>
      <c r="AL151" s="39"/>
      <c r="AM151" s="39"/>
      <c r="AN151" s="39"/>
      <c r="AO151" s="39"/>
      <c r="AP151" s="39"/>
      <c r="AQ151" s="39"/>
      <c r="AR151" s="39"/>
      <c r="AS151" s="39"/>
      <c r="AT151" s="39"/>
      <c r="AU151" s="39"/>
      <c r="AV151" s="39"/>
      <c r="AW151" s="39"/>
      <c r="AX151" s="32"/>
      <c r="AY151" s="32"/>
      <c r="AZ151" s="6"/>
    </row>
    <row r="152" spans="1:53">
      <c r="A152" s="32"/>
      <c r="B152" s="7"/>
      <c r="C152" s="38"/>
      <c r="D152" s="40"/>
      <c r="E152" s="37"/>
      <c r="F152" s="37"/>
      <c r="G152" s="37"/>
      <c r="H152" s="37"/>
      <c r="I152" s="37"/>
      <c r="J152" s="37"/>
      <c r="K152" s="37"/>
      <c r="L152" s="40"/>
      <c r="M152" s="37"/>
      <c r="N152" s="9"/>
      <c r="O152" s="9"/>
      <c r="P152" s="9"/>
      <c r="Q152" s="9"/>
      <c r="R152" s="9"/>
      <c r="S152" s="9"/>
      <c r="T152" s="9"/>
      <c r="U152" s="9"/>
      <c r="V152" s="9"/>
      <c r="W152" s="9"/>
      <c r="X152" s="9"/>
      <c r="Y152" s="9"/>
      <c r="Z152" s="9"/>
      <c r="AA152" s="9"/>
      <c r="AB152" s="9"/>
      <c r="AC152" s="9"/>
      <c r="AD152" s="9"/>
      <c r="AE152" s="9"/>
      <c r="AF152" s="9"/>
      <c r="AG152" s="39"/>
      <c r="AH152" s="39"/>
      <c r="AI152" s="39"/>
      <c r="AJ152" s="39"/>
      <c r="AK152" s="39"/>
      <c r="AL152" s="39"/>
      <c r="AM152" s="39"/>
      <c r="AN152" s="39"/>
      <c r="AO152" s="39"/>
      <c r="AP152" s="39"/>
      <c r="AQ152" s="39"/>
      <c r="AR152" s="39"/>
      <c r="AS152" s="39"/>
      <c r="AT152" s="39"/>
      <c r="AU152" s="39"/>
      <c r="AV152" s="39"/>
      <c r="AW152" s="39"/>
      <c r="AX152" s="32"/>
      <c r="AY152" s="32"/>
      <c r="AZ152" s="6"/>
    </row>
    <row r="153" spans="1:53">
      <c r="A153" s="32"/>
      <c r="B153" s="7"/>
      <c r="C153" s="38"/>
      <c r="D153" s="40"/>
      <c r="E153" s="37"/>
      <c r="F153" s="37"/>
      <c r="G153" s="37"/>
      <c r="H153" s="37"/>
      <c r="I153" s="37"/>
      <c r="J153" s="37"/>
      <c r="K153" s="37"/>
      <c r="L153" s="40"/>
      <c r="M153" s="37"/>
      <c r="N153" s="9"/>
      <c r="O153" s="9"/>
      <c r="P153" s="9"/>
      <c r="Q153" s="9"/>
      <c r="R153" s="9"/>
      <c r="S153" s="9"/>
      <c r="T153" s="9"/>
      <c r="U153" s="9"/>
      <c r="V153" s="9"/>
      <c r="W153" s="9"/>
      <c r="X153" s="9"/>
      <c r="Y153" s="9"/>
      <c r="Z153" s="9"/>
      <c r="AA153" s="9"/>
      <c r="AB153" s="9"/>
      <c r="AC153" s="9"/>
      <c r="AD153" s="9"/>
      <c r="AE153" s="9"/>
      <c r="AF153" s="9"/>
      <c r="AG153" s="39"/>
      <c r="AH153" s="39"/>
      <c r="AI153" s="39"/>
      <c r="AJ153" s="39"/>
      <c r="AK153" s="39"/>
      <c r="AL153" s="39"/>
      <c r="AM153" s="39"/>
      <c r="AN153" s="39"/>
      <c r="AO153" s="39"/>
      <c r="AP153" s="39"/>
      <c r="AQ153" s="39"/>
      <c r="AR153" s="39"/>
      <c r="AS153" s="39"/>
      <c r="AT153" s="39"/>
      <c r="AU153" s="39"/>
      <c r="AV153" s="39"/>
      <c r="AW153" s="39"/>
      <c r="AX153" s="32"/>
      <c r="AY153" s="32"/>
      <c r="AZ153" s="6"/>
    </row>
    <row r="154" spans="1:53">
      <c r="A154" s="32"/>
      <c r="B154" s="7"/>
      <c r="C154" s="38"/>
      <c r="D154" s="40"/>
      <c r="E154" s="37"/>
      <c r="F154" s="37"/>
      <c r="G154" s="37"/>
      <c r="H154" s="37"/>
      <c r="I154" s="37"/>
      <c r="J154" s="37"/>
      <c r="K154" s="37"/>
      <c r="L154" s="40"/>
      <c r="M154" s="37"/>
      <c r="N154" s="9"/>
      <c r="O154" s="9"/>
      <c r="P154" s="9"/>
      <c r="Q154" s="9"/>
      <c r="R154" s="9"/>
      <c r="S154" s="9"/>
      <c r="T154" s="9"/>
      <c r="U154" s="9"/>
      <c r="V154" s="9"/>
      <c r="W154" s="9"/>
      <c r="X154" s="9"/>
      <c r="Y154" s="9"/>
      <c r="Z154" s="9"/>
      <c r="AA154" s="9"/>
      <c r="AB154" s="9"/>
      <c r="AC154" s="9"/>
      <c r="AD154" s="9"/>
      <c r="AE154" s="9"/>
      <c r="AF154" s="9"/>
      <c r="AG154" s="39"/>
      <c r="AH154" s="39"/>
      <c r="AI154" s="39"/>
      <c r="AJ154" s="39"/>
      <c r="AK154" s="39"/>
      <c r="AL154" s="39"/>
      <c r="AM154" s="39"/>
      <c r="AN154" s="39"/>
      <c r="AO154" s="39"/>
      <c r="AP154" s="39"/>
      <c r="AQ154" s="39"/>
      <c r="AR154" s="39"/>
      <c r="AS154" s="39"/>
      <c r="AT154" s="39"/>
      <c r="AU154" s="39"/>
      <c r="AV154" s="39"/>
      <c r="AW154" s="39"/>
      <c r="AX154" s="32"/>
      <c r="AY154" s="32"/>
      <c r="AZ154" s="6"/>
    </row>
    <row r="155" spans="1:53">
      <c r="A155" s="32"/>
      <c r="B155" s="7"/>
      <c r="C155" s="7" t="s">
        <v>187</v>
      </c>
      <c r="D155" s="7"/>
      <c r="E155" s="8"/>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39"/>
      <c r="AH155" s="39"/>
      <c r="AI155" s="39"/>
      <c r="AJ155" s="39"/>
      <c r="AK155" s="39"/>
      <c r="AL155" s="39"/>
      <c r="AM155" s="39"/>
      <c r="AN155" s="39"/>
      <c r="AO155" s="39"/>
      <c r="AP155" s="39"/>
      <c r="AQ155" s="39"/>
      <c r="AR155" s="39"/>
      <c r="AS155" s="39"/>
      <c r="AT155" s="39"/>
      <c r="AU155" s="39"/>
      <c r="AV155" s="39"/>
      <c r="AW155" s="39"/>
      <c r="AX155" s="32"/>
      <c r="AY155" s="32"/>
      <c r="AZ155" s="6"/>
    </row>
    <row r="156" spans="1:53">
      <c r="A156" s="32"/>
      <c r="B156" s="7"/>
      <c r="C156" s="7"/>
      <c r="D156" s="7"/>
      <c r="E156" s="8"/>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39"/>
      <c r="AH156" s="39"/>
      <c r="AI156" s="39"/>
      <c r="AJ156" s="39"/>
      <c r="AK156" s="39"/>
      <c r="AL156" s="39"/>
      <c r="AM156" s="39"/>
      <c r="AN156" s="39"/>
      <c r="AO156" s="39"/>
      <c r="AP156" s="39"/>
      <c r="AQ156" s="39"/>
      <c r="AR156" s="39"/>
      <c r="AS156" s="39"/>
      <c r="AT156" s="39"/>
      <c r="AU156" s="39"/>
      <c r="AV156" s="39"/>
      <c r="AW156" s="39"/>
      <c r="AX156" s="32"/>
      <c r="AY156" s="32"/>
      <c r="AZ156" s="6"/>
    </row>
    <row r="157" spans="1:53">
      <c r="A157" s="32"/>
      <c r="B157" s="7"/>
      <c r="C157" s="7"/>
      <c r="D157" s="7"/>
      <c r="E157" s="8"/>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39"/>
      <c r="AH157" s="39"/>
      <c r="AI157" s="39"/>
      <c r="AJ157" s="39"/>
      <c r="AK157" s="39"/>
      <c r="AL157" s="39"/>
      <c r="AM157" s="39"/>
      <c r="AN157" s="39"/>
      <c r="AO157" s="39"/>
      <c r="AP157" s="39"/>
      <c r="AQ157" s="39"/>
      <c r="AR157" s="39"/>
      <c r="AS157" s="39"/>
      <c r="AT157" s="39"/>
      <c r="AU157" s="39"/>
      <c r="AV157" s="39"/>
      <c r="AW157" s="39"/>
      <c r="AX157" s="32"/>
      <c r="AY157" s="32"/>
      <c r="AZ157" s="6"/>
    </row>
    <row r="158" spans="1:53">
      <c r="A158" s="32"/>
      <c r="B158" s="7"/>
      <c r="C158" s="7"/>
      <c r="D158" s="7"/>
      <c r="E158" s="8"/>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39"/>
      <c r="AH158" s="39"/>
      <c r="AI158" s="39"/>
      <c r="AJ158" s="39"/>
      <c r="AK158" s="39"/>
      <c r="AL158" s="39"/>
      <c r="AM158" s="39"/>
      <c r="AN158" s="39"/>
      <c r="AO158" s="39"/>
      <c r="AP158" s="39"/>
      <c r="AQ158" s="39"/>
      <c r="AR158" s="39"/>
      <c r="AS158" s="39"/>
      <c r="AT158" s="39"/>
      <c r="AU158" s="39"/>
      <c r="AV158" s="39"/>
      <c r="AW158" s="39"/>
      <c r="AX158" s="32"/>
      <c r="AY158" s="32"/>
      <c r="AZ158" s="6"/>
    </row>
    <row r="159" spans="1:53">
      <c r="A159" s="32"/>
      <c r="B159" s="7"/>
      <c r="C159" s="7"/>
      <c r="D159" s="7"/>
      <c r="E159" s="8"/>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39"/>
      <c r="AH159" s="39"/>
      <c r="AI159" s="39"/>
      <c r="AJ159" s="39"/>
      <c r="AK159" s="39"/>
      <c r="AL159" s="39"/>
      <c r="AM159" s="39"/>
      <c r="AN159" s="39"/>
      <c r="AO159" s="39"/>
      <c r="AP159" s="39"/>
      <c r="AQ159" s="39"/>
      <c r="AR159" s="39"/>
      <c r="AS159" s="39"/>
      <c r="AT159" s="39"/>
      <c r="AU159" s="39"/>
      <c r="AV159" s="39"/>
      <c r="AW159" s="39"/>
      <c r="AX159" s="32"/>
      <c r="AY159" s="32"/>
      <c r="AZ159" s="6"/>
    </row>
    <row r="160" spans="1:53">
      <c r="A160" s="32"/>
      <c r="B160" s="7"/>
      <c r="C160" s="7"/>
      <c r="D160" s="7"/>
      <c r="E160" s="8"/>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39"/>
      <c r="AH160" s="39"/>
      <c r="AI160" s="39"/>
      <c r="AJ160" s="39"/>
      <c r="AK160" s="39"/>
      <c r="AL160" s="39"/>
      <c r="AM160" s="39"/>
      <c r="AN160" s="39"/>
      <c r="AO160" s="39"/>
      <c r="AP160" s="39"/>
      <c r="AQ160" s="39"/>
      <c r="AR160" s="39"/>
      <c r="AS160" s="39"/>
      <c r="AT160" s="39"/>
      <c r="AU160" s="39"/>
      <c r="AV160" s="39"/>
      <c r="AW160" s="39"/>
      <c r="AX160" s="32"/>
      <c r="AY160" s="32"/>
      <c r="AZ160" s="6"/>
    </row>
    <row r="161" spans="1:53">
      <c r="A161" s="32"/>
      <c r="B161" s="7"/>
      <c r="C161" s="7"/>
      <c r="D161" s="7"/>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39"/>
      <c r="AH161" s="39"/>
      <c r="AI161" s="39"/>
      <c r="AJ161" s="39"/>
      <c r="AK161" s="39"/>
      <c r="AL161" s="39"/>
      <c r="AM161" s="39"/>
      <c r="AN161" s="39"/>
      <c r="AO161" s="39"/>
      <c r="AP161" s="39"/>
      <c r="AQ161" s="39"/>
      <c r="AR161" s="39"/>
      <c r="AS161" s="39"/>
      <c r="AT161" s="39"/>
      <c r="AU161" s="39"/>
      <c r="AV161" s="39"/>
      <c r="AW161" s="39"/>
      <c r="AX161" s="32"/>
      <c r="AY161" s="32"/>
      <c r="AZ161" s="6"/>
    </row>
    <row r="162" spans="1:53">
      <c r="A162" s="32"/>
      <c r="B162" s="7"/>
      <c r="C162" s="7"/>
      <c r="D162" s="7"/>
      <c r="E162" s="8"/>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39"/>
      <c r="AH162" s="39"/>
      <c r="AI162" s="39"/>
      <c r="AJ162" s="39"/>
      <c r="AK162" s="39"/>
      <c r="AL162" s="39"/>
      <c r="AM162" s="39"/>
      <c r="AN162" s="39"/>
      <c r="AO162" s="39"/>
      <c r="AP162" s="39"/>
      <c r="AQ162" s="39"/>
      <c r="AR162" s="39"/>
      <c r="AS162" s="39"/>
      <c r="AT162" s="39"/>
      <c r="AU162" s="39"/>
      <c r="AV162" s="39"/>
      <c r="AW162" s="39"/>
      <c r="AX162" s="32"/>
      <c r="AY162" s="32"/>
      <c r="AZ162" s="6"/>
      <c r="BA162" s="120"/>
    </row>
    <row r="163" spans="1:53">
      <c r="A163" s="32"/>
      <c r="B163" s="7"/>
      <c r="C163" s="7"/>
      <c r="D163" s="7"/>
      <c r="E163" s="8"/>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39"/>
      <c r="AH163" s="39"/>
      <c r="AI163" s="39"/>
      <c r="AJ163" s="39"/>
      <c r="AK163" s="39"/>
      <c r="AL163" s="39"/>
      <c r="AM163" s="39"/>
      <c r="AN163" s="39"/>
      <c r="AO163" s="39"/>
      <c r="AP163" s="39"/>
      <c r="AQ163" s="39"/>
      <c r="AR163" s="39"/>
      <c r="AS163" s="39"/>
      <c r="AT163" s="39"/>
      <c r="AU163" s="39"/>
      <c r="AV163" s="39"/>
      <c r="AW163" s="39"/>
      <c r="AX163" s="32"/>
      <c r="AY163" s="32"/>
      <c r="AZ163" s="6"/>
    </row>
    <row r="164" spans="1:53">
      <c r="A164" s="32"/>
      <c r="B164" s="7"/>
      <c r="C164" s="7"/>
      <c r="D164" s="7"/>
      <c r="E164" s="8"/>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39"/>
      <c r="AH164" s="39"/>
      <c r="AI164" s="39"/>
      <c r="AJ164" s="39"/>
      <c r="AK164" s="39"/>
      <c r="AL164" s="39"/>
      <c r="AM164" s="39"/>
      <c r="AN164" s="39"/>
      <c r="AO164" s="39"/>
      <c r="AP164" s="39"/>
      <c r="AQ164" s="39"/>
      <c r="AR164" s="39"/>
      <c r="AS164" s="39"/>
      <c r="AT164" s="39"/>
      <c r="AU164" s="39"/>
      <c r="AV164" s="39"/>
      <c r="AW164" s="39"/>
      <c r="AX164" s="32"/>
      <c r="AY164" s="32"/>
      <c r="AZ164" s="6"/>
    </row>
    <row r="165" spans="1:53">
      <c r="A165" s="32"/>
      <c r="B165" s="7"/>
      <c r="C165" s="7"/>
      <c r="D165" s="7"/>
      <c r="E165" s="8"/>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39"/>
      <c r="AH165" s="39"/>
      <c r="AI165" s="39"/>
      <c r="AJ165" s="39"/>
      <c r="AK165" s="39"/>
      <c r="AL165" s="39"/>
      <c r="AM165" s="39"/>
      <c r="AN165" s="39"/>
      <c r="AO165" s="39"/>
      <c r="AP165" s="39"/>
      <c r="AQ165" s="39"/>
      <c r="AR165" s="39"/>
      <c r="AS165" s="39"/>
      <c r="AT165" s="39"/>
      <c r="AU165" s="39"/>
      <c r="AV165" s="39"/>
      <c r="AW165" s="39"/>
      <c r="AX165" s="32"/>
      <c r="AY165" s="32"/>
      <c r="AZ165" s="6"/>
    </row>
    <row r="166" spans="1:53">
      <c r="A166" s="32"/>
      <c r="B166" s="7"/>
      <c r="C166" s="7"/>
      <c r="D166" s="7"/>
      <c r="E166" s="8"/>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39"/>
      <c r="AH166" s="39"/>
      <c r="AI166" s="39"/>
      <c r="AJ166" s="39"/>
      <c r="AK166" s="39"/>
      <c r="AL166" s="39"/>
      <c r="AM166" s="39"/>
      <c r="AN166" s="39"/>
      <c r="AO166" s="39"/>
      <c r="AP166" s="39"/>
      <c r="AQ166" s="39"/>
      <c r="AR166" s="39"/>
      <c r="AS166" s="39"/>
      <c r="AT166" s="39"/>
      <c r="AU166" s="39"/>
      <c r="AV166" s="39"/>
      <c r="AW166" s="39"/>
      <c r="AX166" s="32"/>
      <c r="AY166" s="32"/>
      <c r="AZ166" s="6"/>
    </row>
    <row r="167" spans="1:53">
      <c r="A167" s="32"/>
      <c r="B167" s="7"/>
      <c r="C167" s="7"/>
      <c r="D167" s="7"/>
      <c r="E167" s="8"/>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39"/>
      <c r="AH167" s="39"/>
      <c r="AI167" s="39"/>
      <c r="AJ167" s="39"/>
      <c r="AK167" s="39"/>
      <c r="AL167" s="39"/>
      <c r="AM167" s="39"/>
      <c r="AN167" s="39"/>
      <c r="AO167" s="39"/>
      <c r="AP167" s="39"/>
      <c r="AQ167" s="39"/>
      <c r="AR167" s="39"/>
      <c r="AS167" s="39"/>
      <c r="AT167" s="39"/>
      <c r="AU167" s="39"/>
      <c r="AV167" s="39"/>
      <c r="AW167" s="39"/>
      <c r="AX167" s="32"/>
      <c r="AY167" s="32"/>
      <c r="AZ167" s="6"/>
    </row>
    <row r="168" spans="1:53">
      <c r="A168" s="32"/>
      <c r="B168" s="7"/>
      <c r="C168" s="7"/>
      <c r="D168" s="7"/>
      <c r="E168" s="8"/>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39"/>
      <c r="AH168" s="39"/>
      <c r="AI168" s="39"/>
      <c r="AJ168" s="39"/>
      <c r="AK168" s="39"/>
      <c r="AL168" s="39"/>
      <c r="AM168" s="39"/>
      <c r="AN168" s="39"/>
      <c r="AO168" s="39"/>
      <c r="AP168" s="39"/>
      <c r="AQ168" s="39"/>
      <c r="AR168" s="39"/>
      <c r="AS168" s="39"/>
      <c r="AT168" s="39"/>
      <c r="AU168" s="39"/>
      <c r="AV168" s="39"/>
      <c r="AW168" s="39"/>
      <c r="AX168" s="32"/>
      <c r="AY168" s="32"/>
      <c r="AZ168" s="6"/>
    </row>
    <row r="169" spans="1:53">
      <c r="A169" s="32"/>
      <c r="B169" s="7"/>
      <c r="C169" s="7"/>
      <c r="D169" s="7"/>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39"/>
      <c r="AH169" s="39"/>
      <c r="AI169" s="39"/>
      <c r="AJ169" s="39"/>
      <c r="AK169" s="39"/>
      <c r="AL169" s="39"/>
      <c r="AM169" s="39"/>
      <c r="AN169" s="39"/>
      <c r="AO169" s="39"/>
      <c r="AP169" s="39"/>
      <c r="AQ169" s="39"/>
      <c r="AR169" s="39"/>
      <c r="AS169" s="39"/>
      <c r="AT169" s="39"/>
      <c r="AU169" s="39"/>
      <c r="AV169" s="39"/>
      <c r="AW169" s="39"/>
      <c r="AX169" s="32"/>
      <c r="AY169" s="32"/>
      <c r="AZ169" s="6"/>
    </row>
    <row r="170" spans="1:53">
      <c r="A170" s="32"/>
      <c r="B170" s="7"/>
      <c r="C170" s="7"/>
      <c r="D170" s="7"/>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39"/>
      <c r="AH170" s="39"/>
      <c r="AI170" s="39"/>
      <c r="AJ170" s="39"/>
      <c r="AK170" s="39"/>
      <c r="AL170" s="39"/>
      <c r="AM170" s="39"/>
      <c r="AN170" s="39"/>
      <c r="AO170" s="39"/>
      <c r="AP170" s="39"/>
      <c r="AQ170" s="39"/>
      <c r="AR170" s="39"/>
      <c r="AS170" s="39"/>
      <c r="AT170" s="39"/>
      <c r="AU170" s="39"/>
      <c r="AV170" s="39"/>
      <c r="AW170" s="39"/>
      <c r="AX170" s="32"/>
      <c r="AY170" s="32"/>
      <c r="AZ170" s="6"/>
    </row>
    <row r="171" spans="1:53">
      <c r="A171" s="32"/>
      <c r="B171" s="7"/>
      <c r="C171" s="7"/>
      <c r="D171" s="7"/>
      <c r="E171" s="8"/>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39"/>
      <c r="AH171" s="39"/>
      <c r="AI171" s="39"/>
      <c r="AJ171" s="39"/>
      <c r="AK171" s="39"/>
      <c r="AL171" s="39"/>
      <c r="AM171" s="39"/>
      <c r="AN171" s="39"/>
      <c r="AO171" s="39"/>
      <c r="AP171" s="39"/>
      <c r="AQ171" s="39"/>
      <c r="AR171" s="39"/>
      <c r="AS171" s="39"/>
      <c r="AT171" s="39"/>
      <c r="AU171" s="39"/>
      <c r="AV171" s="39"/>
      <c r="AW171" s="39"/>
      <c r="AX171" s="32"/>
      <c r="AY171" s="32"/>
      <c r="AZ171" s="6"/>
    </row>
    <row r="172" spans="1:53">
      <c r="A172" s="32"/>
      <c r="B172" s="7"/>
      <c r="C172" s="7"/>
      <c r="D172" s="7"/>
      <c r="E172" s="8"/>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39"/>
      <c r="AH172" s="39"/>
      <c r="AI172" s="39"/>
      <c r="AJ172" s="39"/>
      <c r="AK172" s="39"/>
      <c r="AL172" s="39"/>
      <c r="AM172" s="39"/>
      <c r="AN172" s="39"/>
      <c r="AO172" s="39"/>
      <c r="AP172" s="39"/>
      <c r="AQ172" s="39"/>
      <c r="AR172" s="39"/>
      <c r="AS172" s="39"/>
      <c r="AT172" s="39"/>
      <c r="AU172" s="39"/>
      <c r="AV172" s="39"/>
      <c r="AW172" s="39"/>
      <c r="AX172" s="32"/>
      <c r="AY172" s="32"/>
      <c r="AZ172" s="6"/>
    </row>
    <row r="173" spans="1:53">
      <c r="A173" s="32"/>
      <c r="B173" s="7"/>
      <c r="C173" s="7"/>
      <c r="D173" s="7"/>
      <c r="E173" s="8"/>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39"/>
      <c r="AH173" s="39"/>
      <c r="AI173" s="39"/>
      <c r="AJ173" s="39"/>
      <c r="AK173" s="39"/>
      <c r="AL173" s="39"/>
      <c r="AM173" s="39"/>
      <c r="AN173" s="39"/>
      <c r="AO173" s="39"/>
      <c r="AP173" s="39"/>
      <c r="AQ173" s="39"/>
      <c r="AR173" s="39"/>
      <c r="AS173" s="39"/>
      <c r="AT173" s="39"/>
      <c r="AU173" s="39"/>
      <c r="AV173" s="39"/>
      <c r="AW173" s="39"/>
      <c r="AX173" s="32"/>
      <c r="AY173" s="32"/>
      <c r="AZ173" s="6"/>
    </row>
    <row r="174" spans="1:53">
      <c r="A174" s="32"/>
      <c r="B174" s="7"/>
      <c r="C174" s="7"/>
      <c r="D174" s="7"/>
      <c r="E174" s="8"/>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39"/>
      <c r="AH174" s="39"/>
      <c r="AI174" s="39"/>
      <c r="AJ174" s="39"/>
      <c r="AK174" s="39"/>
      <c r="AL174" s="39"/>
      <c r="AM174" s="39"/>
      <c r="AN174" s="39"/>
      <c r="AO174" s="39"/>
      <c r="AP174" s="39"/>
      <c r="AQ174" s="39"/>
      <c r="AR174" s="39"/>
      <c r="AS174" s="39"/>
      <c r="AT174" s="39"/>
      <c r="AU174" s="39"/>
      <c r="AV174" s="39"/>
      <c r="AW174" s="39"/>
      <c r="AX174" s="32"/>
      <c r="AY174" s="32"/>
      <c r="AZ174" s="6"/>
    </row>
    <row r="175" spans="1:53">
      <c r="A175" s="32"/>
      <c r="B175" s="7"/>
      <c r="C175" s="7"/>
      <c r="D175" s="7"/>
      <c r="E175" s="8"/>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39"/>
      <c r="AH175" s="39"/>
      <c r="AI175" s="39"/>
      <c r="AJ175" s="39"/>
      <c r="AK175" s="39"/>
      <c r="AL175" s="39"/>
      <c r="AM175" s="39"/>
      <c r="AN175" s="39"/>
      <c r="AO175" s="39"/>
      <c r="AP175" s="39"/>
      <c r="AQ175" s="39"/>
      <c r="AR175" s="39"/>
      <c r="AS175" s="39"/>
      <c r="AT175" s="39"/>
      <c r="AU175" s="39"/>
      <c r="AV175" s="39"/>
      <c r="AW175" s="39"/>
      <c r="AX175" s="32"/>
      <c r="AY175" s="32"/>
      <c r="AZ175" s="6"/>
    </row>
    <row r="176" spans="1:53">
      <c r="A176" s="32"/>
      <c r="B176" s="7"/>
      <c r="C176" s="7"/>
      <c r="D176" s="7"/>
      <c r="E176" s="8"/>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39"/>
      <c r="AH176" s="39"/>
      <c r="AI176" s="39"/>
      <c r="AJ176" s="39"/>
      <c r="AK176" s="39"/>
      <c r="AL176" s="39"/>
      <c r="AM176" s="39"/>
      <c r="AN176" s="39"/>
      <c r="AO176" s="39"/>
      <c r="AP176" s="39"/>
      <c r="AQ176" s="39"/>
      <c r="AR176" s="39"/>
      <c r="AS176" s="39"/>
      <c r="AT176" s="39"/>
      <c r="AU176" s="39"/>
      <c r="AV176" s="39"/>
      <c r="AW176" s="39"/>
      <c r="AX176" s="32"/>
      <c r="AY176" s="32"/>
      <c r="AZ176" s="6"/>
    </row>
    <row r="177" spans="1:52">
      <c r="A177" s="32"/>
      <c r="B177" s="7"/>
      <c r="C177" s="7"/>
      <c r="D177" s="7"/>
      <c r="E177" s="8"/>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39"/>
      <c r="AH177" s="39"/>
      <c r="AI177" s="39"/>
      <c r="AJ177" s="39"/>
      <c r="AK177" s="39"/>
      <c r="AL177" s="39"/>
      <c r="AM177" s="39"/>
      <c r="AN177" s="39"/>
      <c r="AO177" s="39"/>
      <c r="AP177" s="39"/>
      <c r="AQ177" s="39"/>
      <c r="AR177" s="39"/>
      <c r="AS177" s="39"/>
      <c r="AT177" s="39"/>
      <c r="AU177" s="39"/>
      <c r="AV177" s="39"/>
      <c r="AW177" s="39"/>
      <c r="AX177" s="32"/>
      <c r="AY177" s="32"/>
      <c r="AZ177" s="6"/>
    </row>
    <row r="178" spans="1:52">
      <c r="A178" s="32"/>
      <c r="B178" s="7"/>
      <c r="C178" s="7"/>
      <c r="D178" s="7"/>
      <c r="E178" s="8"/>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39"/>
      <c r="AH178" s="39"/>
      <c r="AI178" s="39"/>
      <c r="AJ178" s="39"/>
      <c r="AK178" s="39"/>
      <c r="AL178" s="39"/>
      <c r="AM178" s="39"/>
      <c r="AN178" s="39"/>
      <c r="AO178" s="39"/>
      <c r="AP178" s="39"/>
      <c r="AQ178" s="39"/>
      <c r="AR178" s="39"/>
      <c r="AS178" s="39"/>
      <c r="AT178" s="39"/>
      <c r="AU178" s="39"/>
      <c r="AV178" s="39"/>
      <c r="AW178" s="39"/>
      <c r="AX178" s="32"/>
      <c r="AY178" s="32"/>
      <c r="AZ178" s="6"/>
    </row>
    <row r="179" spans="1:52">
      <c r="A179" s="32"/>
      <c r="B179" s="7"/>
      <c r="C179" s="7"/>
      <c r="D179" s="7"/>
      <c r="E179" s="8"/>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39"/>
      <c r="AH179" s="39"/>
      <c r="AI179" s="39"/>
      <c r="AJ179" s="39"/>
      <c r="AK179" s="39"/>
      <c r="AL179" s="39"/>
      <c r="AM179" s="39"/>
      <c r="AN179" s="39"/>
      <c r="AO179" s="39"/>
      <c r="AP179" s="39"/>
      <c r="AQ179" s="39"/>
      <c r="AR179" s="39"/>
      <c r="AS179" s="39"/>
      <c r="AT179" s="39"/>
      <c r="AU179" s="39"/>
      <c r="AV179" s="39"/>
      <c r="AW179" s="39"/>
      <c r="AX179" s="32"/>
      <c r="AY179" s="32"/>
      <c r="AZ179" s="6"/>
    </row>
    <row r="180" spans="1:52">
      <c r="A180" s="32"/>
      <c r="B180" s="7"/>
      <c r="C180" s="7"/>
      <c r="D180" s="7"/>
      <c r="E180" s="8"/>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39"/>
      <c r="AH180" s="39"/>
      <c r="AI180" s="39"/>
      <c r="AJ180" s="39"/>
      <c r="AK180" s="39"/>
      <c r="AL180" s="39"/>
      <c r="AM180" s="39"/>
      <c r="AN180" s="39"/>
      <c r="AO180" s="39"/>
      <c r="AP180" s="39"/>
      <c r="AQ180" s="39"/>
      <c r="AR180" s="39"/>
      <c r="AS180" s="39"/>
      <c r="AT180" s="39"/>
      <c r="AU180" s="39"/>
      <c r="AV180" s="39"/>
      <c r="AW180" s="39"/>
      <c r="AX180" s="32"/>
      <c r="AY180" s="32"/>
      <c r="AZ180" s="6"/>
    </row>
    <row r="181" spans="1:52">
      <c r="A181" s="32"/>
      <c r="B181" s="7"/>
      <c r="C181" s="7"/>
      <c r="D181" s="7"/>
      <c r="E181" s="8"/>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39"/>
      <c r="AH181" s="39"/>
      <c r="AI181" s="39"/>
      <c r="AJ181" s="39"/>
      <c r="AK181" s="39"/>
      <c r="AL181" s="39"/>
      <c r="AM181" s="39"/>
      <c r="AN181" s="39"/>
      <c r="AO181" s="39"/>
      <c r="AP181" s="39"/>
      <c r="AQ181" s="39"/>
      <c r="AR181" s="39"/>
      <c r="AS181" s="39"/>
      <c r="AT181" s="39"/>
      <c r="AU181" s="39"/>
      <c r="AV181" s="39"/>
      <c r="AW181" s="39"/>
      <c r="AX181" s="32"/>
      <c r="AY181" s="32"/>
      <c r="AZ181" s="6"/>
    </row>
    <row r="182" spans="1:52">
      <c r="A182" s="32"/>
      <c r="B182" s="7"/>
      <c r="C182" s="7"/>
      <c r="D182" s="7"/>
      <c r="E182" s="8"/>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39"/>
      <c r="AH182" s="39"/>
      <c r="AI182" s="39"/>
      <c r="AJ182" s="39"/>
      <c r="AK182" s="39"/>
      <c r="AL182" s="39"/>
      <c r="AM182" s="39"/>
      <c r="AN182" s="39"/>
      <c r="AO182" s="39"/>
      <c r="AP182" s="39"/>
      <c r="AQ182" s="39"/>
      <c r="AR182" s="39"/>
      <c r="AS182" s="39"/>
      <c r="AT182" s="39"/>
      <c r="AU182" s="39"/>
      <c r="AV182" s="39"/>
      <c r="AW182" s="39"/>
      <c r="AX182" s="32"/>
      <c r="AY182" s="32"/>
      <c r="AZ182" s="6"/>
    </row>
    <row r="183" spans="1:52">
      <c r="A183" s="32"/>
      <c r="B183" s="7"/>
      <c r="C183" s="7"/>
      <c r="D183" s="7"/>
      <c r="E183" s="8"/>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39"/>
      <c r="AH183" s="39"/>
      <c r="AI183" s="39"/>
      <c r="AJ183" s="39"/>
      <c r="AK183" s="39"/>
      <c r="AL183" s="39"/>
      <c r="AM183" s="39"/>
      <c r="AN183" s="39"/>
      <c r="AO183" s="39"/>
      <c r="AP183" s="39"/>
      <c r="AQ183" s="39"/>
      <c r="AR183" s="39"/>
      <c r="AS183" s="39"/>
      <c r="AT183" s="39"/>
      <c r="AU183" s="39"/>
      <c r="AV183" s="39"/>
      <c r="AW183" s="39"/>
      <c r="AX183" s="32"/>
      <c r="AY183" s="32"/>
      <c r="AZ183" s="6"/>
    </row>
    <row r="184" spans="1:52">
      <c r="A184" s="32"/>
      <c r="B184" s="7"/>
      <c r="C184" s="7"/>
      <c r="D184" s="7"/>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39"/>
      <c r="AH184" s="39"/>
      <c r="AI184" s="39"/>
      <c r="AJ184" s="39"/>
      <c r="AK184" s="39"/>
      <c r="AL184" s="39"/>
      <c r="AM184" s="39"/>
      <c r="AN184" s="39"/>
      <c r="AO184" s="39"/>
      <c r="AP184" s="39"/>
      <c r="AQ184" s="39"/>
      <c r="AR184" s="39"/>
      <c r="AS184" s="39"/>
      <c r="AT184" s="39"/>
      <c r="AU184" s="39"/>
      <c r="AV184" s="39"/>
      <c r="AW184" s="39"/>
      <c r="AX184" s="32"/>
      <c r="AY184" s="32"/>
      <c r="AZ184" s="6"/>
    </row>
    <row r="185" spans="1:52">
      <c r="A185" s="32"/>
      <c r="B185" s="7"/>
      <c r="C185" s="7"/>
      <c r="D185" s="7"/>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39"/>
      <c r="AH185" s="39"/>
      <c r="AI185" s="39"/>
      <c r="AJ185" s="39"/>
      <c r="AK185" s="39"/>
      <c r="AL185" s="39"/>
      <c r="AM185" s="39"/>
      <c r="AN185" s="39"/>
      <c r="AO185" s="39"/>
      <c r="AP185" s="39"/>
      <c r="AQ185" s="39"/>
      <c r="AR185" s="39"/>
      <c r="AS185" s="39"/>
      <c r="AT185" s="39"/>
      <c r="AU185" s="39"/>
      <c r="AV185" s="39"/>
      <c r="AW185" s="39"/>
      <c r="AX185" s="32"/>
      <c r="AY185" s="32"/>
      <c r="AZ185" s="6"/>
    </row>
    <row r="186" spans="1:52">
      <c r="A186" s="32"/>
      <c r="B186" s="7"/>
      <c r="C186" s="7"/>
      <c r="D186" s="7"/>
      <c r="E186" s="8"/>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39"/>
      <c r="AH186" s="39"/>
      <c r="AI186" s="39"/>
      <c r="AJ186" s="39"/>
      <c r="AK186" s="39"/>
      <c r="AL186" s="39"/>
      <c r="AM186" s="39"/>
      <c r="AN186" s="39"/>
      <c r="AO186" s="39"/>
      <c r="AP186" s="39"/>
      <c r="AQ186" s="39"/>
      <c r="AR186" s="39"/>
      <c r="AS186" s="39"/>
      <c r="AT186" s="39"/>
      <c r="AU186" s="39"/>
      <c r="AV186" s="39"/>
      <c r="AW186" s="39"/>
      <c r="AX186" s="32"/>
      <c r="AY186" s="32"/>
      <c r="AZ186" s="6"/>
    </row>
    <row r="187" spans="1:52">
      <c r="A187" s="32"/>
      <c r="B187" s="7"/>
      <c r="C187" s="7"/>
      <c r="D187" s="7"/>
      <c r="E187" s="8"/>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39"/>
      <c r="AH187" s="39"/>
      <c r="AI187" s="39"/>
      <c r="AJ187" s="39"/>
      <c r="AK187" s="39"/>
      <c r="AL187" s="39"/>
      <c r="AM187" s="39"/>
      <c r="AN187" s="39"/>
      <c r="AO187" s="39"/>
      <c r="AP187" s="39"/>
      <c r="AQ187" s="39"/>
      <c r="AR187" s="39"/>
      <c r="AS187" s="39"/>
      <c r="AT187" s="39"/>
      <c r="AU187" s="39"/>
      <c r="AV187" s="39"/>
      <c r="AW187" s="39"/>
      <c r="AX187" s="32"/>
      <c r="AY187" s="32"/>
      <c r="AZ187" s="6"/>
    </row>
    <row r="188" spans="1:52">
      <c r="A188" s="32"/>
      <c r="B188" s="7"/>
      <c r="C188" s="7"/>
      <c r="D188" s="7"/>
      <c r="E188" s="8"/>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39"/>
      <c r="AH188" s="39"/>
      <c r="AI188" s="39"/>
      <c r="AJ188" s="39"/>
      <c r="AK188" s="39"/>
      <c r="AL188" s="39"/>
      <c r="AM188" s="39"/>
      <c r="AN188" s="39"/>
      <c r="AO188" s="39"/>
      <c r="AP188" s="39"/>
      <c r="AQ188" s="39"/>
      <c r="AR188" s="39"/>
      <c r="AS188" s="39"/>
      <c r="AT188" s="39"/>
      <c r="AU188" s="39"/>
      <c r="AV188" s="39"/>
      <c r="AW188" s="39"/>
      <c r="AX188" s="32"/>
      <c r="AY188" s="32"/>
      <c r="AZ188" s="6"/>
    </row>
    <row r="189" spans="1:52">
      <c r="A189" s="32"/>
      <c r="B189" s="7"/>
      <c r="C189" s="7"/>
      <c r="D189" s="7"/>
      <c r="E189" s="8"/>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39"/>
      <c r="AH189" s="39"/>
      <c r="AI189" s="39"/>
      <c r="AJ189" s="39"/>
      <c r="AK189" s="39"/>
      <c r="AL189" s="39"/>
      <c r="AM189" s="39"/>
      <c r="AN189" s="39"/>
      <c r="AO189" s="39"/>
      <c r="AP189" s="39"/>
      <c r="AQ189" s="39"/>
      <c r="AR189" s="39"/>
      <c r="AS189" s="39"/>
      <c r="AT189" s="39"/>
      <c r="AU189" s="39"/>
      <c r="AV189" s="39"/>
      <c r="AW189" s="39"/>
      <c r="AX189" s="32"/>
      <c r="AY189" s="32"/>
      <c r="AZ189" s="6"/>
    </row>
    <row r="190" spans="1:52">
      <c r="A190" s="32"/>
      <c r="B190" s="7"/>
      <c r="C190" s="7"/>
      <c r="D190" s="7"/>
      <c r="E190" s="8"/>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39"/>
      <c r="AH190" s="39"/>
      <c r="AI190" s="39"/>
      <c r="AJ190" s="39"/>
      <c r="AK190" s="39"/>
      <c r="AL190" s="39"/>
      <c r="AM190" s="39"/>
      <c r="AN190" s="39"/>
      <c r="AO190" s="39"/>
      <c r="AP190" s="39"/>
      <c r="AQ190" s="39"/>
      <c r="AR190" s="39"/>
      <c r="AS190" s="39"/>
      <c r="AT190" s="39"/>
      <c r="AU190" s="39"/>
      <c r="AV190" s="39"/>
      <c r="AW190" s="39"/>
      <c r="AX190" s="32"/>
      <c r="AY190" s="32"/>
      <c r="AZ190" s="6"/>
    </row>
    <row r="191" spans="1:52">
      <c r="A191" s="32"/>
      <c r="B191" s="7"/>
      <c r="C191" s="7"/>
      <c r="D191" s="7"/>
      <c r="E191" s="8"/>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39"/>
      <c r="AH191" s="39"/>
      <c r="AI191" s="39"/>
      <c r="AJ191" s="39"/>
      <c r="AK191" s="39"/>
      <c r="AL191" s="39"/>
      <c r="AM191" s="39"/>
      <c r="AN191" s="39"/>
      <c r="AO191" s="39"/>
      <c r="AP191" s="39"/>
      <c r="AQ191" s="39"/>
      <c r="AR191" s="39"/>
      <c r="AS191" s="39"/>
      <c r="AT191" s="39"/>
      <c r="AU191" s="39"/>
      <c r="AV191" s="39"/>
      <c r="AW191" s="39"/>
      <c r="AX191" s="32"/>
      <c r="AY191" s="32"/>
      <c r="AZ191" s="6"/>
    </row>
    <row r="192" spans="1:52">
      <c r="A192" s="32"/>
      <c r="B192" s="7"/>
      <c r="C192" s="7"/>
      <c r="D192" s="7"/>
      <c r="E192" s="8"/>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39"/>
      <c r="AH192" s="39"/>
      <c r="AI192" s="39"/>
      <c r="AJ192" s="39"/>
      <c r="AK192" s="39"/>
      <c r="AL192" s="39"/>
      <c r="AM192" s="39"/>
      <c r="AN192" s="39"/>
      <c r="AO192" s="39"/>
      <c r="AP192" s="39"/>
      <c r="AQ192" s="39"/>
      <c r="AR192" s="39"/>
      <c r="AS192" s="39"/>
      <c r="AT192" s="39"/>
      <c r="AU192" s="39"/>
      <c r="AV192" s="39"/>
      <c r="AW192" s="39"/>
      <c r="AX192" s="32"/>
      <c r="AY192" s="32"/>
      <c r="AZ192" s="6"/>
    </row>
    <row r="193" spans="1:53">
      <c r="A193" s="32"/>
      <c r="B193" s="7"/>
      <c r="C193" s="7"/>
      <c r="D193" s="7"/>
      <c r="E193" s="8"/>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39"/>
      <c r="AH193" s="39"/>
      <c r="AI193" s="39"/>
      <c r="AJ193" s="39"/>
      <c r="AK193" s="39"/>
      <c r="AL193" s="39"/>
      <c r="AM193" s="39"/>
      <c r="AN193" s="39"/>
      <c r="AO193" s="39"/>
      <c r="AP193" s="39"/>
      <c r="AQ193" s="39"/>
      <c r="AR193" s="39"/>
      <c r="AS193" s="39"/>
      <c r="AT193" s="39"/>
      <c r="AU193" s="39"/>
      <c r="AV193" s="39"/>
      <c r="AW193" s="39"/>
      <c r="AX193" s="32"/>
      <c r="AY193" s="32"/>
      <c r="AZ193" s="6"/>
      <c r="BA193" s="120"/>
    </row>
    <row r="194" spans="1:53">
      <c r="A194" s="32"/>
      <c r="B194" s="7"/>
      <c r="C194" s="7"/>
      <c r="D194" s="7"/>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39"/>
      <c r="AH194" s="39"/>
      <c r="AI194" s="39"/>
      <c r="AJ194" s="39"/>
      <c r="AK194" s="39"/>
      <c r="AL194" s="39"/>
      <c r="AM194" s="39"/>
      <c r="AN194" s="39"/>
      <c r="AO194" s="39"/>
      <c r="AP194" s="39"/>
      <c r="AQ194" s="39"/>
      <c r="AR194" s="39"/>
      <c r="AS194" s="39"/>
      <c r="AT194" s="39"/>
      <c r="AU194" s="39"/>
      <c r="AV194" s="39"/>
      <c r="AW194" s="39"/>
      <c r="AX194" s="32"/>
      <c r="AY194" s="32"/>
      <c r="AZ194" s="6"/>
    </row>
    <row r="195" spans="1:53">
      <c r="A195" s="32"/>
      <c r="B195" s="7"/>
      <c r="C195" s="7"/>
      <c r="D195" s="7"/>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39"/>
      <c r="AH195" s="39"/>
      <c r="AI195" s="39"/>
      <c r="AJ195" s="39"/>
      <c r="AK195" s="39"/>
      <c r="AL195" s="39"/>
      <c r="AM195" s="39"/>
      <c r="AN195" s="39"/>
      <c r="AO195" s="39"/>
      <c r="AP195" s="39"/>
      <c r="AQ195" s="39"/>
      <c r="AR195" s="39"/>
      <c r="AS195" s="39"/>
      <c r="AT195" s="39"/>
      <c r="AU195" s="39"/>
      <c r="AV195" s="39"/>
      <c r="AW195" s="39"/>
      <c r="AX195" s="32"/>
      <c r="AY195" s="32"/>
      <c r="AZ195" s="6"/>
    </row>
    <row r="196" spans="1:53">
      <c r="A196" s="32"/>
      <c r="B196" s="7"/>
      <c r="C196" s="7"/>
      <c r="D196" s="7"/>
      <c r="E196" s="8"/>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39"/>
      <c r="AH196" s="39"/>
      <c r="AI196" s="39"/>
      <c r="AJ196" s="39"/>
      <c r="AK196" s="39"/>
      <c r="AL196" s="39"/>
      <c r="AM196" s="39"/>
      <c r="AN196" s="39"/>
      <c r="AO196" s="39"/>
      <c r="AP196" s="39"/>
      <c r="AQ196" s="39"/>
      <c r="AR196" s="39"/>
      <c r="AS196" s="39"/>
      <c r="AT196" s="39"/>
      <c r="AU196" s="39"/>
      <c r="AV196" s="39"/>
      <c r="AW196" s="39"/>
      <c r="AX196" s="32"/>
      <c r="AY196" s="32"/>
      <c r="AZ196" s="6"/>
    </row>
    <row r="197" spans="1:53">
      <c r="A197" s="32"/>
      <c r="B197" s="7"/>
      <c r="C197" s="7"/>
      <c r="D197" s="7"/>
      <c r="E197" s="8"/>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39"/>
      <c r="AH197" s="39"/>
      <c r="AI197" s="39"/>
      <c r="AJ197" s="39"/>
      <c r="AK197" s="39"/>
      <c r="AL197" s="39"/>
      <c r="AM197" s="39"/>
      <c r="AN197" s="39"/>
      <c r="AO197" s="39"/>
      <c r="AP197" s="39"/>
      <c r="AQ197" s="39"/>
      <c r="AR197" s="39"/>
      <c r="AS197" s="39"/>
      <c r="AT197" s="39"/>
      <c r="AU197" s="39"/>
      <c r="AV197" s="39"/>
      <c r="AW197" s="39"/>
      <c r="AX197" s="32"/>
      <c r="AY197" s="32"/>
      <c r="AZ197" s="6"/>
    </row>
    <row r="198" spans="1:53">
      <c r="A198" s="32"/>
      <c r="B198" s="7"/>
      <c r="C198" s="7"/>
      <c r="D198" s="7"/>
      <c r="E198" s="8"/>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39"/>
      <c r="AH198" s="39"/>
      <c r="AI198" s="39"/>
      <c r="AJ198" s="39"/>
      <c r="AK198" s="39"/>
      <c r="AL198" s="39"/>
      <c r="AM198" s="39"/>
      <c r="AN198" s="39"/>
      <c r="AO198" s="39"/>
      <c r="AP198" s="39"/>
      <c r="AQ198" s="39"/>
      <c r="AR198" s="39"/>
      <c r="AS198" s="39"/>
      <c r="AT198" s="39"/>
      <c r="AU198" s="39"/>
      <c r="AV198" s="39"/>
      <c r="AW198" s="39"/>
      <c r="AX198" s="32"/>
      <c r="AY198" s="32"/>
      <c r="AZ198" s="6"/>
    </row>
    <row r="199" spans="1:53">
      <c r="A199" s="32"/>
      <c r="B199" s="7"/>
      <c r="C199" s="7"/>
      <c r="D199" s="7"/>
      <c r="E199" s="8"/>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39"/>
      <c r="AH199" s="39"/>
      <c r="AI199" s="39"/>
      <c r="AJ199" s="39"/>
      <c r="AK199" s="39"/>
      <c r="AL199" s="39"/>
      <c r="AM199" s="39"/>
      <c r="AN199" s="39"/>
      <c r="AO199" s="39"/>
      <c r="AP199" s="39"/>
      <c r="AQ199" s="39"/>
      <c r="AR199" s="39"/>
      <c r="AS199" s="39"/>
      <c r="AT199" s="39"/>
      <c r="AU199" s="39"/>
      <c r="AV199" s="39"/>
      <c r="AW199" s="39"/>
      <c r="AX199" s="32"/>
      <c r="AY199" s="32"/>
      <c r="AZ199" s="6"/>
    </row>
    <row r="200" spans="1:53">
      <c r="A200" s="32"/>
      <c r="B200" s="7"/>
      <c r="C200" s="7"/>
      <c r="D200" s="7"/>
      <c r="E200" s="8"/>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39"/>
      <c r="AH200" s="39"/>
      <c r="AI200" s="39"/>
      <c r="AJ200" s="39"/>
      <c r="AK200" s="39"/>
      <c r="AL200" s="39"/>
      <c r="AM200" s="39"/>
      <c r="AN200" s="39"/>
      <c r="AO200" s="39"/>
      <c r="AP200" s="39"/>
      <c r="AQ200" s="39"/>
      <c r="AR200" s="39"/>
      <c r="AS200" s="39"/>
      <c r="AT200" s="39"/>
      <c r="AU200" s="39"/>
      <c r="AV200" s="39"/>
      <c r="AW200" s="39"/>
      <c r="AX200" s="32"/>
      <c r="AY200" s="32"/>
      <c r="AZ200" s="6"/>
    </row>
    <row r="201" spans="1:53">
      <c r="A201" s="278"/>
      <c r="B201" s="276"/>
      <c r="C201" s="276"/>
      <c r="D201" s="276"/>
      <c r="E201" s="277"/>
      <c r="F201" s="269"/>
      <c r="G201" s="269"/>
      <c r="H201" s="269"/>
      <c r="I201" s="269"/>
      <c r="J201" s="269"/>
      <c r="K201" s="269"/>
      <c r="L201" s="269"/>
      <c r="M201" s="269"/>
      <c r="N201" s="269"/>
      <c r="O201" s="269"/>
      <c r="P201" s="269"/>
      <c r="Q201" s="269"/>
      <c r="R201" s="269"/>
      <c r="S201" s="269"/>
      <c r="T201" s="269"/>
      <c r="U201" s="269"/>
      <c r="V201" s="269"/>
      <c r="W201" s="269"/>
      <c r="X201" s="269"/>
      <c r="Y201" s="269"/>
      <c r="Z201" s="269"/>
      <c r="AA201" s="269"/>
      <c r="AB201" s="269"/>
      <c r="AC201" s="269"/>
      <c r="AD201" s="269"/>
      <c r="AE201" s="269"/>
      <c r="AF201" s="269"/>
      <c r="AG201" s="268"/>
      <c r="AH201" s="268"/>
      <c r="AI201" s="268"/>
      <c r="AJ201" s="268"/>
      <c r="AK201" s="268"/>
      <c r="AL201" s="268"/>
      <c r="AM201" s="268"/>
      <c r="AN201" s="268"/>
      <c r="AO201" s="268"/>
      <c r="AP201" s="268"/>
      <c r="AQ201" s="268"/>
      <c r="AR201" s="268"/>
      <c r="AS201" s="268"/>
      <c r="AT201" s="268"/>
      <c r="AU201" s="268"/>
      <c r="AV201" s="268"/>
      <c r="AW201" s="268"/>
      <c r="AX201" s="278"/>
      <c r="AY201" s="278"/>
      <c r="AZ201" s="279"/>
    </row>
    <row r="202" spans="1:53">
      <c r="A202" s="48"/>
      <c r="B202" s="48"/>
      <c r="C202" s="48"/>
      <c r="D202" s="48"/>
      <c r="E202" s="48"/>
      <c r="F202" s="48"/>
      <c r="G202" s="48"/>
      <c r="H202" s="48"/>
      <c r="I202" s="48"/>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8"/>
      <c r="AG202" s="49"/>
      <c r="AH202" s="49"/>
      <c r="AI202" s="49"/>
      <c r="AJ202" s="49"/>
      <c r="AK202" s="49"/>
      <c r="AL202" s="49"/>
      <c r="AM202" s="49"/>
      <c r="AN202" s="49"/>
      <c r="AO202" s="49"/>
      <c r="AP202" s="49"/>
      <c r="AQ202" s="49"/>
      <c r="AR202" s="49"/>
      <c r="AS202" s="49"/>
      <c r="AT202" s="49"/>
      <c r="AU202" s="49"/>
      <c r="AV202" s="49"/>
      <c r="AW202" s="49"/>
      <c r="AX202" s="49"/>
      <c r="AY202" s="49"/>
    </row>
    <row r="203" spans="1:53">
      <c r="A203" s="116" t="s">
        <v>251</v>
      </c>
      <c r="B203" s="96"/>
      <c r="C203" s="96"/>
      <c r="D203" s="96"/>
      <c r="E203" s="96"/>
      <c r="F203" s="96"/>
      <c r="G203" s="96"/>
      <c r="H203" s="96"/>
      <c r="I203" s="96"/>
      <c r="J203" s="96"/>
      <c r="K203" s="96"/>
      <c r="L203" s="96"/>
      <c r="M203" s="96"/>
      <c r="N203" s="96"/>
      <c r="O203" s="96"/>
      <c r="P203" s="96"/>
      <c r="Q203" s="96"/>
      <c r="R203" s="49"/>
      <c r="S203" s="49"/>
      <c r="T203" s="49"/>
      <c r="U203" s="49"/>
      <c r="V203" s="49"/>
      <c r="W203" s="49"/>
      <c r="X203" s="49"/>
      <c r="Y203" s="49"/>
      <c r="Z203" s="49"/>
      <c r="AA203" s="49"/>
      <c r="AB203" s="49"/>
      <c r="AC203" s="49"/>
      <c r="AD203" s="49"/>
      <c r="AE203" s="48"/>
      <c r="AF203" s="49"/>
      <c r="AG203" s="49"/>
      <c r="AH203" s="49"/>
      <c r="AI203" s="49"/>
      <c r="AJ203" s="49"/>
      <c r="AK203" s="49"/>
      <c r="AL203" s="49"/>
      <c r="AM203" s="49"/>
      <c r="AN203" s="49"/>
      <c r="AO203" s="49"/>
      <c r="AP203" s="49"/>
      <c r="AQ203" s="49"/>
      <c r="AR203" s="49"/>
      <c r="AS203" s="49"/>
      <c r="AT203" s="49"/>
      <c r="AU203" s="49"/>
      <c r="AV203" s="49"/>
      <c r="AW203" s="49"/>
      <c r="AX203" s="49"/>
    </row>
    <row r="204" spans="1:53">
      <c r="A204" s="38" t="s">
        <v>252</v>
      </c>
      <c r="B204" s="96"/>
      <c r="C204" s="96"/>
      <c r="D204" s="96"/>
      <c r="E204" s="96"/>
      <c r="F204" s="96"/>
      <c r="G204" s="96"/>
      <c r="H204" s="96"/>
      <c r="I204" s="96"/>
      <c r="J204" s="96"/>
      <c r="K204" s="96"/>
      <c r="L204" s="119" t="s">
        <v>253</v>
      </c>
      <c r="M204" s="96"/>
      <c r="N204" s="96"/>
      <c r="O204" s="96"/>
      <c r="P204" s="38"/>
      <c r="Q204" s="96"/>
      <c r="R204" s="49"/>
      <c r="S204" s="49"/>
      <c r="T204" s="49"/>
      <c r="U204" s="49"/>
      <c r="V204" s="49"/>
      <c r="W204" s="49"/>
      <c r="X204" s="49"/>
      <c r="Y204" s="49"/>
      <c r="Z204" s="49"/>
      <c r="AA204" s="49"/>
      <c r="AB204" s="49"/>
      <c r="AC204" s="49"/>
      <c r="AD204" s="49"/>
      <c r="AE204" s="48"/>
      <c r="AF204" s="49"/>
      <c r="AG204" s="49"/>
      <c r="AH204" s="49"/>
      <c r="AI204" s="49"/>
      <c r="AJ204" s="49"/>
      <c r="AK204" s="49"/>
      <c r="AL204" s="49"/>
      <c r="AM204" s="49"/>
      <c r="AN204" s="49"/>
      <c r="AO204" s="49"/>
      <c r="AP204" s="49"/>
      <c r="AQ204" s="49"/>
      <c r="AR204" s="49"/>
      <c r="AS204" s="49"/>
      <c r="AT204" s="49"/>
      <c r="AU204" s="49"/>
      <c r="AV204" s="49"/>
      <c r="AW204" s="49"/>
      <c r="AX204" s="49"/>
    </row>
    <row r="205" spans="1:53">
      <c r="A205" s="117" t="s">
        <v>262</v>
      </c>
      <c r="B205" s="117"/>
      <c r="C205" s="117"/>
      <c r="D205" s="117"/>
      <c r="E205" s="117"/>
      <c r="F205" s="117"/>
      <c r="G205" s="117"/>
      <c r="H205" s="117"/>
      <c r="I205" s="118"/>
      <c r="J205" s="118"/>
      <c r="K205" s="118"/>
      <c r="L205" s="118" t="s">
        <v>261</v>
      </c>
      <c r="M205" s="49"/>
      <c r="N205" s="118" t="s">
        <v>264</v>
      </c>
      <c r="O205" s="49"/>
      <c r="P205" s="49"/>
      <c r="Q205" s="49"/>
      <c r="R205" s="49"/>
      <c r="S205" s="49"/>
      <c r="T205" s="49"/>
      <c r="U205" s="49"/>
      <c r="V205" s="49"/>
      <c r="W205" s="49"/>
      <c r="X205" s="49"/>
      <c r="Y205" s="49"/>
      <c r="Z205" s="49"/>
      <c r="AA205" s="49"/>
      <c r="AB205" s="49"/>
      <c r="AC205" s="49"/>
      <c r="AD205" s="49"/>
      <c r="AE205" s="48"/>
      <c r="AF205" s="49"/>
      <c r="AG205" s="49"/>
      <c r="AH205" s="49"/>
      <c r="AI205" s="49"/>
      <c r="AJ205" s="49"/>
      <c r="AK205" s="49"/>
      <c r="AL205" s="49"/>
      <c r="AM205" s="49"/>
      <c r="AN205" s="49"/>
      <c r="AO205" s="49"/>
      <c r="AP205" s="49"/>
      <c r="AQ205" s="49"/>
      <c r="AR205" s="49"/>
      <c r="AS205" s="49"/>
      <c r="AT205" s="49"/>
      <c r="AU205" s="49"/>
      <c r="AV205" s="49"/>
      <c r="AW205" s="49"/>
      <c r="AX205" s="49"/>
    </row>
    <row r="206" spans="1:53">
      <c r="A206" s="117" t="s">
        <v>255</v>
      </c>
      <c r="B206" s="117"/>
      <c r="C206" s="117"/>
      <c r="D206" s="117"/>
      <c r="E206" s="117"/>
      <c r="F206" s="117"/>
      <c r="G206" s="117"/>
      <c r="H206" s="117"/>
      <c r="I206" s="118"/>
      <c r="J206" s="118"/>
      <c r="K206" s="118"/>
      <c r="L206" s="118" t="s">
        <v>277</v>
      </c>
      <c r="M206" s="118"/>
      <c r="N206" s="118" t="s">
        <v>278</v>
      </c>
      <c r="O206" s="49"/>
      <c r="P206" s="49"/>
      <c r="Q206" s="49"/>
      <c r="R206" s="49"/>
      <c r="S206" s="49"/>
      <c r="T206" s="49"/>
      <c r="U206" s="49"/>
      <c r="V206" s="49"/>
      <c r="W206" s="49"/>
      <c r="X206" s="49"/>
      <c r="Y206" s="49"/>
      <c r="Z206" s="49"/>
      <c r="AA206" s="49"/>
      <c r="AB206" s="49"/>
      <c r="AC206" s="49"/>
      <c r="AD206" s="49"/>
      <c r="AE206" s="48"/>
      <c r="AF206" s="49"/>
      <c r="AG206" s="49"/>
      <c r="AH206" s="49"/>
      <c r="AI206" s="49"/>
      <c r="AJ206" s="49"/>
      <c r="AK206" s="49"/>
      <c r="AL206" s="49"/>
      <c r="AM206" s="49"/>
      <c r="AN206" s="49"/>
      <c r="AO206" s="49"/>
      <c r="AP206" s="49"/>
      <c r="AQ206" s="49"/>
      <c r="AR206" s="49"/>
      <c r="AS206" s="49"/>
      <c r="AT206" s="49"/>
      <c r="AU206" s="49"/>
      <c r="AV206" s="49"/>
      <c r="AW206" s="49"/>
      <c r="AX206" s="49"/>
    </row>
    <row r="207" spans="1:53">
      <c r="A207" s="117" t="s">
        <v>256</v>
      </c>
      <c r="B207" s="117"/>
      <c r="C207" s="117"/>
      <c r="D207" s="117"/>
      <c r="E207" s="117"/>
      <c r="F207" s="117"/>
      <c r="G207" s="117"/>
      <c r="H207" s="117"/>
      <c r="I207" s="118"/>
      <c r="J207" s="118"/>
      <c r="K207" s="118"/>
      <c r="L207" s="118" t="s">
        <v>215</v>
      </c>
      <c r="M207" s="118"/>
      <c r="N207" s="118" t="s">
        <v>271</v>
      </c>
      <c r="O207" s="49"/>
      <c r="P207" s="49"/>
      <c r="Q207" s="49"/>
      <c r="R207" s="49"/>
      <c r="S207" s="49"/>
      <c r="T207" s="49"/>
      <c r="U207" s="49"/>
      <c r="V207" s="49"/>
      <c r="W207" s="49"/>
      <c r="X207" s="49"/>
      <c r="Y207" s="49"/>
      <c r="Z207" s="49"/>
      <c r="AA207" s="49"/>
      <c r="AB207" s="49"/>
      <c r="AC207" s="49"/>
      <c r="AD207" s="49"/>
      <c r="AE207" s="48"/>
      <c r="AF207" s="49"/>
      <c r="AG207" s="49"/>
      <c r="AH207" s="49"/>
      <c r="AI207" s="49"/>
      <c r="AJ207" s="49"/>
      <c r="AK207" s="49"/>
      <c r="AL207" s="49"/>
      <c r="AM207" s="49"/>
      <c r="AN207" s="49"/>
      <c r="AO207" s="49"/>
      <c r="AP207" s="49"/>
      <c r="AQ207" s="49"/>
      <c r="AR207" s="49"/>
      <c r="AS207" s="49"/>
      <c r="AT207" s="49"/>
      <c r="AU207" s="49"/>
      <c r="AV207" s="49"/>
      <c r="AW207" s="49"/>
      <c r="AX207" s="49"/>
    </row>
    <row r="208" spans="1:53">
      <c r="A208" s="117" t="s">
        <v>287</v>
      </c>
      <c r="B208" s="117"/>
      <c r="C208" s="117"/>
      <c r="D208" s="117"/>
      <c r="E208" s="117"/>
      <c r="F208" s="117"/>
      <c r="G208" s="117"/>
      <c r="H208" s="117"/>
      <c r="I208" s="118"/>
      <c r="J208" s="118"/>
      <c r="K208" s="118"/>
      <c r="L208" s="118" t="s">
        <v>215</v>
      </c>
      <c r="M208" s="118"/>
      <c r="N208" s="118" t="s">
        <v>271</v>
      </c>
      <c r="O208" s="118"/>
      <c r="P208" s="118"/>
      <c r="Q208" s="49"/>
      <c r="R208" s="49"/>
      <c r="S208" s="49"/>
      <c r="T208" s="49"/>
      <c r="U208" s="49"/>
      <c r="V208" s="49"/>
      <c r="W208" s="49"/>
      <c r="X208" s="49"/>
      <c r="Y208" s="49"/>
      <c r="Z208" s="49"/>
      <c r="AA208" s="49"/>
      <c r="AB208" s="49"/>
      <c r="AC208" s="49"/>
      <c r="AD208" s="49"/>
      <c r="AE208" s="48"/>
      <c r="AF208" s="49"/>
      <c r="AG208" s="49"/>
      <c r="AH208" s="49"/>
      <c r="AI208" s="49"/>
      <c r="AJ208" s="49"/>
      <c r="AK208" s="49"/>
      <c r="AL208" s="49"/>
      <c r="AM208" s="49"/>
      <c r="AN208" s="49"/>
      <c r="AO208" s="49"/>
      <c r="AP208" s="49"/>
      <c r="AQ208" s="49"/>
      <c r="AR208" s="49"/>
      <c r="AS208" s="49"/>
      <c r="AT208" s="49"/>
      <c r="AU208" s="49"/>
      <c r="AV208" s="49"/>
      <c r="AW208" s="49"/>
      <c r="AX208" s="49"/>
    </row>
    <row r="209" spans="1:51">
      <c r="A209" s="117" t="s">
        <v>258</v>
      </c>
      <c r="B209" s="117"/>
      <c r="C209" s="117"/>
      <c r="D209" s="117"/>
      <c r="E209" s="117"/>
      <c r="F209" s="117"/>
      <c r="G209" s="117"/>
      <c r="H209" s="117"/>
      <c r="I209" s="118"/>
      <c r="J209" s="118"/>
      <c r="K209" s="118"/>
      <c r="L209" s="118" t="s">
        <v>277</v>
      </c>
      <c r="M209" s="118"/>
      <c r="N209" s="118" t="s">
        <v>278</v>
      </c>
      <c r="O209" s="49"/>
      <c r="P209" s="49"/>
      <c r="Q209" s="49"/>
      <c r="R209" s="49"/>
      <c r="S209" s="49"/>
      <c r="T209" s="49"/>
      <c r="U209" s="49"/>
      <c r="V209" s="49"/>
      <c r="W209" s="49"/>
      <c r="X209" s="49"/>
      <c r="Y209" s="49"/>
      <c r="Z209" s="49"/>
      <c r="AA209" s="49"/>
      <c r="AB209" s="49"/>
      <c r="AC209" s="49"/>
      <c r="AD209" s="49"/>
      <c r="AE209" s="48"/>
      <c r="AF209" s="49"/>
      <c r="AG209" s="49"/>
      <c r="AH209" s="49"/>
      <c r="AI209" s="49"/>
      <c r="AJ209" s="49"/>
      <c r="AK209" s="49"/>
      <c r="AL209" s="49"/>
      <c r="AM209" s="49"/>
      <c r="AN209" s="49"/>
      <c r="AO209" s="49"/>
      <c r="AP209" s="49"/>
      <c r="AQ209" s="49"/>
      <c r="AR209" s="49"/>
      <c r="AS209" s="49"/>
      <c r="AT209" s="49"/>
      <c r="AU209" s="49"/>
      <c r="AV209" s="49"/>
      <c r="AW209" s="49"/>
      <c r="AX209" s="49"/>
    </row>
    <row r="210" spans="1:51">
      <c r="A210" s="117" t="s">
        <v>259</v>
      </c>
      <c r="B210" s="117"/>
      <c r="C210" s="117"/>
      <c r="D210" s="117"/>
      <c r="E210" s="117"/>
      <c r="F210" s="117"/>
      <c r="G210" s="117"/>
      <c r="H210" s="117"/>
      <c r="I210" s="118"/>
      <c r="J210" s="118"/>
      <c r="K210" s="118"/>
      <c r="L210" s="118" t="s">
        <v>277</v>
      </c>
      <c r="M210" s="118"/>
      <c r="N210" s="118" t="s">
        <v>278</v>
      </c>
      <c r="O210" s="49"/>
      <c r="P210" s="49"/>
      <c r="Q210" s="49"/>
      <c r="R210" s="49"/>
      <c r="S210" s="49"/>
      <c r="T210" s="49"/>
      <c r="U210" s="49"/>
      <c r="V210" s="49"/>
      <c r="W210" s="49"/>
      <c r="X210" s="49"/>
      <c r="Y210" s="49"/>
      <c r="Z210" s="49"/>
      <c r="AA210" s="49"/>
      <c r="AB210" s="49"/>
      <c r="AC210" s="49"/>
      <c r="AD210" s="49"/>
      <c r="AE210" s="48"/>
      <c r="AF210" s="49"/>
      <c r="AG210" s="49"/>
      <c r="AH210" s="49"/>
      <c r="AI210" s="49"/>
      <c r="AJ210" s="49"/>
      <c r="AK210" s="49"/>
      <c r="AL210" s="49"/>
      <c r="AM210" s="49"/>
      <c r="AN210" s="49"/>
      <c r="AO210" s="49"/>
      <c r="AP210" s="49"/>
      <c r="AQ210" s="49"/>
      <c r="AR210" s="49"/>
      <c r="AS210" s="49"/>
      <c r="AT210" s="49"/>
      <c r="AU210" s="49"/>
      <c r="AV210" s="49"/>
      <c r="AW210" s="49"/>
      <c r="AX210" s="49"/>
    </row>
    <row r="211" spans="1:51">
      <c r="A211" s="117" t="s">
        <v>260</v>
      </c>
      <c r="B211" s="48"/>
      <c r="C211" s="48"/>
      <c r="D211" s="48"/>
      <c r="E211" s="48"/>
      <c r="F211" s="48"/>
      <c r="G211" s="48"/>
      <c r="H211" s="48"/>
      <c r="I211" s="49"/>
      <c r="J211" s="49"/>
      <c r="K211" s="49"/>
      <c r="L211" s="118" t="s">
        <v>277</v>
      </c>
      <c r="M211" s="118"/>
      <c r="N211" s="118" t="s">
        <v>278</v>
      </c>
      <c r="O211" s="49"/>
      <c r="P211" s="49"/>
      <c r="Q211" s="49"/>
      <c r="R211" s="49"/>
      <c r="S211" s="49"/>
      <c r="T211" s="49"/>
      <c r="U211" s="49"/>
      <c r="V211" s="49"/>
      <c r="W211" s="49"/>
      <c r="X211" s="49"/>
      <c r="Y211" s="49"/>
      <c r="Z211" s="49"/>
      <c r="AA211" s="49"/>
      <c r="AB211" s="49"/>
      <c r="AC211" s="49"/>
      <c r="AD211" s="49"/>
      <c r="AE211" s="48"/>
      <c r="AF211" s="49"/>
      <c r="AG211" s="49"/>
      <c r="AH211" s="49"/>
      <c r="AI211" s="49"/>
      <c r="AJ211" s="49"/>
      <c r="AK211" s="49"/>
      <c r="AL211" s="49"/>
      <c r="AM211" s="49"/>
      <c r="AN211" s="49"/>
      <c r="AO211" s="49"/>
      <c r="AP211" s="49"/>
      <c r="AQ211" s="49"/>
      <c r="AR211" s="49"/>
      <c r="AS211" s="49"/>
      <c r="AT211" s="49"/>
      <c r="AU211" s="49"/>
      <c r="AV211" s="49"/>
      <c r="AW211" s="49"/>
      <c r="AX211" s="49"/>
    </row>
    <row r="212" spans="1:51">
      <c r="A212" s="48"/>
      <c r="B212" s="48"/>
      <c r="C212" s="48"/>
      <c r="D212" s="48"/>
      <c r="E212" s="48"/>
      <c r="F212" s="48"/>
      <c r="G212" s="48"/>
      <c r="H212" s="48"/>
      <c r="I212" s="48"/>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8"/>
      <c r="AG212" s="49"/>
      <c r="AH212" s="49"/>
      <c r="AI212" s="49"/>
      <c r="AJ212" s="49"/>
      <c r="AK212" s="49"/>
      <c r="AL212" s="49"/>
      <c r="AM212" s="49"/>
      <c r="AN212" s="49"/>
      <c r="AO212" s="49"/>
      <c r="AP212" s="49"/>
      <c r="AQ212" s="49"/>
      <c r="AR212" s="49"/>
      <c r="AS212" s="49"/>
      <c r="AT212" s="49"/>
      <c r="AU212" s="49"/>
      <c r="AV212" s="49"/>
      <c r="AW212" s="49"/>
      <c r="AX212" s="49"/>
      <c r="AY212" s="49"/>
    </row>
    <row r="213" spans="1:51">
      <c r="A213" s="48"/>
      <c r="B213" s="48"/>
      <c r="C213" s="48"/>
      <c r="D213" s="48"/>
      <c r="E213" s="48"/>
      <c r="F213" s="48"/>
      <c r="G213" s="48"/>
      <c r="H213" s="48"/>
      <c r="I213" s="48"/>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8"/>
      <c r="AG213" s="49"/>
      <c r="AH213" s="49"/>
      <c r="AI213" s="49"/>
      <c r="AJ213" s="49"/>
      <c r="AK213" s="49"/>
      <c r="AL213" s="49"/>
      <c r="AM213" s="49"/>
      <c r="AN213" s="49"/>
      <c r="AO213" s="49"/>
      <c r="AP213" s="49"/>
      <c r="AQ213" s="49"/>
      <c r="AR213" s="49"/>
      <c r="AS213" s="49"/>
      <c r="AT213" s="49"/>
      <c r="AU213" s="49"/>
      <c r="AV213" s="49"/>
      <c r="AW213" s="49"/>
      <c r="AX213" s="49"/>
      <c r="AY213" s="49"/>
    </row>
    <row r="214" spans="1:51">
      <c r="A214" s="48"/>
      <c r="B214" s="48"/>
      <c r="C214" s="48"/>
      <c r="D214" s="48"/>
      <c r="E214" s="48"/>
      <c r="F214" s="48"/>
      <c r="G214" s="48"/>
      <c r="H214" s="48"/>
      <c r="I214" s="48"/>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8"/>
      <c r="AG214" s="49"/>
      <c r="AH214" s="49"/>
      <c r="AI214" s="49"/>
      <c r="AJ214" s="49"/>
      <c r="AK214" s="49"/>
      <c r="AL214" s="49"/>
      <c r="AM214" s="49"/>
      <c r="AN214" s="49"/>
      <c r="AO214" s="49"/>
      <c r="AP214" s="49"/>
      <c r="AQ214" s="49"/>
      <c r="AR214" s="49"/>
      <c r="AS214" s="49"/>
      <c r="AT214" s="49"/>
      <c r="AU214" s="49"/>
      <c r="AV214" s="49"/>
      <c r="AW214" s="49"/>
      <c r="AX214" s="49"/>
      <c r="AY214" s="49"/>
    </row>
    <row r="215" spans="1:51">
      <c r="A215" s="48"/>
      <c r="B215" s="48"/>
      <c r="C215" s="48"/>
      <c r="D215" s="48"/>
      <c r="E215" s="48"/>
      <c r="F215" s="48"/>
      <c r="G215" s="48"/>
      <c r="H215" s="48"/>
      <c r="I215" s="48"/>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8"/>
      <c r="AG215" s="49"/>
      <c r="AH215" s="49"/>
      <c r="AI215" s="49"/>
      <c r="AJ215" s="49"/>
      <c r="AK215" s="49"/>
      <c r="AL215" s="49"/>
      <c r="AM215" s="49"/>
      <c r="AN215" s="49"/>
      <c r="AO215" s="49"/>
      <c r="AP215" s="49"/>
      <c r="AQ215" s="49"/>
      <c r="AR215" s="49"/>
      <c r="AS215" s="49"/>
      <c r="AT215" s="49"/>
      <c r="AU215" s="49"/>
      <c r="AV215" s="49"/>
      <c r="AW215" s="49"/>
      <c r="AX215" s="49"/>
      <c r="AY215" s="49"/>
    </row>
    <row r="216" spans="1:51">
      <c r="A216" s="48"/>
      <c r="B216" s="48"/>
      <c r="C216" s="48"/>
      <c r="D216" s="48"/>
      <c r="E216" s="48"/>
      <c r="F216" s="48"/>
      <c r="G216" s="48"/>
      <c r="H216" s="48"/>
      <c r="I216" s="48"/>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8"/>
      <c r="AG216" s="49"/>
      <c r="AH216" s="49"/>
      <c r="AI216" s="49"/>
      <c r="AJ216" s="49"/>
      <c r="AK216" s="49"/>
      <c r="AL216" s="49"/>
      <c r="AM216" s="49"/>
      <c r="AN216" s="49"/>
      <c r="AO216" s="49"/>
      <c r="AP216" s="49"/>
      <c r="AQ216" s="49"/>
      <c r="AR216" s="49"/>
      <c r="AS216" s="49"/>
      <c r="AT216" s="49"/>
      <c r="AU216" s="49"/>
      <c r="AV216" s="49"/>
      <c r="AW216" s="49"/>
      <c r="AX216" s="49"/>
      <c r="AY216" s="49"/>
    </row>
    <row r="217" spans="1:51">
      <c r="A217" s="48"/>
      <c r="B217" s="48"/>
      <c r="C217" s="48"/>
      <c r="D217" s="48"/>
      <c r="E217" s="48"/>
      <c r="F217" s="48"/>
      <c r="G217" s="48"/>
      <c r="H217" s="48"/>
      <c r="I217" s="48"/>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8"/>
      <c r="AG217" s="49"/>
      <c r="AH217" s="49"/>
      <c r="AI217" s="49"/>
      <c r="AJ217" s="49"/>
      <c r="AK217" s="49"/>
      <c r="AL217" s="49"/>
      <c r="AM217" s="49"/>
      <c r="AN217" s="49"/>
      <c r="AO217" s="49"/>
      <c r="AP217" s="49"/>
      <c r="AQ217" s="49"/>
      <c r="AR217" s="49"/>
      <c r="AS217" s="49"/>
      <c r="AT217" s="49"/>
      <c r="AU217" s="49"/>
      <c r="AV217" s="49"/>
      <c r="AW217" s="49"/>
      <c r="AX217" s="49"/>
      <c r="AY217" s="49"/>
    </row>
    <row r="218" spans="1:51">
      <c r="A218" s="48"/>
      <c r="B218" s="48"/>
      <c r="C218" s="48"/>
      <c r="D218" s="48"/>
      <c r="E218" s="48"/>
      <c r="F218" s="48"/>
      <c r="G218" s="48"/>
      <c r="H218" s="48"/>
      <c r="I218" s="48"/>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8"/>
      <c r="AG218" s="49"/>
      <c r="AH218" s="49"/>
      <c r="AI218" s="49"/>
      <c r="AJ218" s="49"/>
      <c r="AK218" s="49"/>
      <c r="AL218" s="49"/>
      <c r="AM218" s="49"/>
      <c r="AN218" s="49"/>
      <c r="AO218" s="49"/>
      <c r="AP218" s="49"/>
      <c r="AQ218" s="49"/>
      <c r="AR218" s="49"/>
      <c r="AS218" s="49"/>
      <c r="AT218" s="49"/>
      <c r="AU218" s="49"/>
      <c r="AV218" s="49"/>
      <c r="AW218" s="49"/>
      <c r="AX218" s="49"/>
      <c r="AY218" s="49"/>
    </row>
    <row r="219" spans="1:51">
      <c r="A219" s="48"/>
      <c r="B219" s="48"/>
      <c r="C219" s="48"/>
      <c r="D219" s="48"/>
      <c r="E219" s="48"/>
      <c r="F219" s="48"/>
      <c r="G219" s="48"/>
      <c r="H219" s="48"/>
      <c r="I219" s="48"/>
      <c r="J219" s="49"/>
      <c r="K219" s="49"/>
      <c r="L219" s="49"/>
      <c r="M219" s="49"/>
      <c r="N219" s="49"/>
      <c r="O219" s="49"/>
      <c r="P219" s="49"/>
      <c r="Q219" s="49"/>
      <c r="R219" s="49"/>
      <c r="S219" s="49"/>
      <c r="T219" s="49"/>
      <c r="U219" s="49"/>
      <c r="V219" s="49"/>
      <c r="W219" s="49"/>
      <c r="X219" s="49"/>
      <c r="Y219" s="49"/>
      <c r="Z219" s="49"/>
      <c r="AA219" s="49"/>
      <c r="AB219" s="49"/>
      <c r="AC219" s="49"/>
      <c r="AD219" s="49"/>
      <c r="AE219" s="49"/>
      <c r="AF219" s="48"/>
      <c r="AG219" s="49"/>
      <c r="AH219" s="49"/>
      <c r="AI219" s="49"/>
      <c r="AJ219" s="49"/>
      <c r="AK219" s="49"/>
      <c r="AL219" s="49"/>
      <c r="AM219" s="49"/>
      <c r="AN219" s="49"/>
      <c r="AO219" s="49"/>
      <c r="AP219" s="49"/>
      <c r="AQ219" s="49"/>
      <c r="AR219" s="49"/>
      <c r="AS219" s="49"/>
      <c r="AT219" s="49"/>
      <c r="AU219" s="49"/>
      <c r="AV219" s="49"/>
      <c r="AW219" s="49"/>
      <c r="AX219" s="49"/>
      <c r="AY219" s="49"/>
    </row>
    <row r="220" spans="1:51">
      <c r="A220" s="48"/>
      <c r="B220" s="48"/>
      <c r="C220" s="48"/>
      <c r="D220" s="48"/>
      <c r="E220" s="48"/>
      <c r="F220" s="48"/>
      <c r="G220" s="48"/>
      <c r="H220" s="48"/>
      <c r="I220" s="48"/>
      <c r="J220" s="49"/>
      <c r="K220" s="49"/>
      <c r="L220" s="49"/>
      <c r="M220" s="49"/>
      <c r="N220" s="49"/>
      <c r="O220" s="49"/>
      <c r="P220" s="49"/>
      <c r="Q220" s="49"/>
      <c r="R220" s="49"/>
      <c r="S220" s="49"/>
      <c r="T220" s="49"/>
      <c r="U220" s="49"/>
      <c r="V220" s="49"/>
      <c r="W220" s="49"/>
      <c r="X220" s="49"/>
      <c r="Y220" s="49"/>
      <c r="Z220" s="49"/>
      <c r="AA220" s="49"/>
      <c r="AB220" s="49"/>
      <c r="AC220" s="49"/>
      <c r="AD220" s="49"/>
      <c r="AE220" s="49"/>
      <c r="AF220" s="48"/>
      <c r="AG220" s="49"/>
      <c r="AH220" s="49"/>
      <c r="AI220" s="49"/>
      <c r="AJ220" s="49"/>
      <c r="AK220" s="49"/>
      <c r="AL220" s="49"/>
      <c r="AM220" s="49"/>
      <c r="AN220" s="49"/>
      <c r="AO220" s="49"/>
      <c r="AP220" s="49"/>
      <c r="AQ220" s="49"/>
      <c r="AR220" s="49"/>
      <c r="AS220" s="49"/>
      <c r="AT220" s="49"/>
      <c r="AU220" s="49"/>
      <c r="AV220" s="49"/>
      <c r="AW220" s="49"/>
      <c r="AX220" s="49"/>
      <c r="AY220" s="49"/>
    </row>
    <row r="221" spans="1:51">
      <c r="A221" s="48"/>
      <c r="B221" s="48"/>
      <c r="C221" s="48"/>
      <c r="D221" s="48"/>
      <c r="E221" s="48"/>
      <c r="F221" s="48"/>
      <c r="G221" s="48"/>
      <c r="H221" s="48"/>
      <c r="I221" s="48"/>
      <c r="J221" s="49"/>
      <c r="K221" s="49"/>
      <c r="L221" s="49"/>
      <c r="M221" s="49"/>
      <c r="N221" s="49"/>
      <c r="O221" s="49"/>
      <c r="P221" s="49"/>
      <c r="Q221" s="49"/>
      <c r="R221" s="49"/>
      <c r="S221" s="49"/>
      <c r="T221" s="49"/>
      <c r="U221" s="49"/>
      <c r="V221" s="49"/>
      <c r="W221" s="49"/>
      <c r="X221" s="49"/>
      <c r="Y221" s="49"/>
      <c r="Z221" s="49"/>
      <c r="AA221" s="49"/>
      <c r="AB221" s="49"/>
      <c r="AC221" s="49"/>
      <c r="AD221" s="49"/>
      <c r="AE221" s="49"/>
      <c r="AF221" s="48"/>
      <c r="AG221" s="49"/>
      <c r="AH221" s="49"/>
      <c r="AI221" s="49"/>
      <c r="AJ221" s="49"/>
      <c r="AK221" s="49"/>
      <c r="AL221" s="49"/>
      <c r="AM221" s="49"/>
      <c r="AN221" s="49"/>
      <c r="AO221" s="49"/>
      <c r="AP221" s="49"/>
      <c r="AQ221" s="49"/>
      <c r="AR221" s="49"/>
      <c r="AS221" s="49"/>
      <c r="AT221" s="49"/>
      <c r="AU221" s="49"/>
      <c r="AV221" s="49"/>
      <c r="AW221" s="49"/>
      <c r="AX221" s="49"/>
      <c r="AY221" s="49"/>
    </row>
    <row r="222" spans="1:51">
      <c r="A222" s="48"/>
      <c r="B222" s="48"/>
      <c r="C222" s="48"/>
      <c r="D222" s="48"/>
      <c r="E222" s="48"/>
      <c r="F222" s="48"/>
      <c r="G222" s="48"/>
      <c r="H222" s="48"/>
      <c r="I222" s="48"/>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8"/>
      <c r="AG222" s="49"/>
      <c r="AH222" s="49"/>
      <c r="AI222" s="49"/>
      <c r="AJ222" s="49"/>
      <c r="AK222" s="49"/>
      <c r="AL222" s="49"/>
      <c r="AM222" s="49"/>
      <c r="AN222" s="49"/>
      <c r="AO222" s="49"/>
      <c r="AP222" s="49"/>
      <c r="AQ222" s="49"/>
      <c r="AR222" s="49"/>
      <c r="AS222" s="49"/>
      <c r="AT222" s="49"/>
      <c r="AU222" s="49"/>
      <c r="AV222" s="49"/>
      <c r="AW222" s="49"/>
      <c r="AX222" s="49"/>
      <c r="AY222" s="49"/>
    </row>
    <row r="223" spans="1:51">
      <c r="A223" s="48"/>
      <c r="B223" s="48"/>
      <c r="C223" s="48"/>
      <c r="D223" s="48"/>
      <c r="E223" s="48"/>
      <c r="F223" s="48"/>
      <c r="G223" s="48"/>
      <c r="H223" s="48"/>
      <c r="I223" s="48"/>
      <c r="J223" s="49"/>
      <c r="K223" s="49"/>
      <c r="L223" s="49"/>
      <c r="M223" s="49"/>
      <c r="N223" s="49"/>
      <c r="O223" s="49"/>
      <c r="P223" s="49"/>
      <c r="Q223" s="49"/>
      <c r="R223" s="49"/>
      <c r="S223" s="49"/>
      <c r="T223" s="49"/>
      <c r="U223" s="49"/>
      <c r="V223" s="49"/>
      <c r="W223" s="49"/>
      <c r="X223" s="49"/>
      <c r="Y223" s="49"/>
      <c r="Z223" s="49"/>
      <c r="AA223" s="49"/>
      <c r="AB223" s="49"/>
      <c r="AC223" s="49"/>
      <c r="AD223" s="49"/>
      <c r="AE223" s="49"/>
      <c r="AF223" s="48"/>
      <c r="AG223" s="49"/>
      <c r="AH223" s="49"/>
      <c r="AI223" s="49"/>
      <c r="AJ223" s="49"/>
      <c r="AK223" s="49"/>
      <c r="AL223" s="49"/>
      <c r="AM223" s="49"/>
      <c r="AN223" s="49"/>
      <c r="AO223" s="49"/>
      <c r="AP223" s="49"/>
      <c r="AQ223" s="49"/>
      <c r="AR223" s="49"/>
      <c r="AS223" s="49"/>
      <c r="AT223" s="49"/>
      <c r="AU223" s="49"/>
      <c r="AV223" s="49"/>
      <c r="AW223" s="49"/>
      <c r="AX223" s="49"/>
      <c r="AY223" s="49"/>
    </row>
    <row r="224" spans="1:51">
      <c r="A224" s="48"/>
      <c r="B224" s="48"/>
      <c r="C224" s="48"/>
      <c r="D224" s="48"/>
      <c r="E224" s="48"/>
      <c r="F224" s="48"/>
      <c r="G224" s="48"/>
      <c r="H224" s="48"/>
      <c r="I224" s="48"/>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8"/>
      <c r="AG224" s="49"/>
      <c r="AH224" s="49"/>
      <c r="AI224" s="49"/>
      <c r="AJ224" s="49"/>
      <c r="AK224" s="49"/>
      <c r="AL224" s="49"/>
      <c r="AM224" s="49"/>
      <c r="AN224" s="49"/>
      <c r="AO224" s="49"/>
      <c r="AP224" s="49"/>
      <c r="AQ224" s="49"/>
      <c r="AR224" s="49"/>
      <c r="AS224" s="49"/>
      <c r="AT224" s="49"/>
      <c r="AU224" s="49"/>
      <c r="AV224" s="49"/>
      <c r="AW224" s="49"/>
      <c r="AX224" s="49"/>
      <c r="AY224" s="49"/>
    </row>
    <row r="225" spans="1:51">
      <c r="A225" s="48"/>
      <c r="B225" s="48"/>
      <c r="C225" s="48"/>
      <c r="D225" s="48"/>
      <c r="E225" s="48"/>
      <c r="F225" s="48"/>
      <c r="G225" s="48"/>
      <c r="H225" s="48"/>
      <c r="I225" s="48"/>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8"/>
      <c r="AG225" s="49"/>
      <c r="AH225" s="49"/>
      <c r="AI225" s="49"/>
      <c r="AJ225" s="49"/>
      <c r="AK225" s="49"/>
      <c r="AL225" s="49"/>
      <c r="AM225" s="49"/>
      <c r="AN225" s="49"/>
      <c r="AO225" s="49"/>
      <c r="AP225" s="49"/>
      <c r="AQ225" s="49"/>
      <c r="AR225" s="49"/>
      <c r="AS225" s="49"/>
      <c r="AT225" s="49"/>
      <c r="AU225" s="49"/>
      <c r="AV225" s="49"/>
      <c r="AW225" s="49"/>
      <c r="AX225" s="49"/>
      <c r="AY225" s="49"/>
    </row>
    <row r="226" spans="1:51">
      <c r="A226" s="48"/>
      <c r="B226" s="48"/>
      <c r="C226" s="48"/>
      <c r="D226" s="48"/>
      <c r="E226" s="48"/>
      <c r="F226" s="48"/>
      <c r="G226" s="48"/>
      <c r="H226" s="48"/>
      <c r="I226" s="48"/>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8"/>
      <c r="AG226" s="49"/>
      <c r="AH226" s="49"/>
      <c r="AI226" s="49"/>
      <c r="AJ226" s="49"/>
      <c r="AK226" s="49"/>
      <c r="AL226" s="49"/>
      <c r="AM226" s="49"/>
      <c r="AN226" s="49"/>
      <c r="AO226" s="49"/>
      <c r="AP226" s="49"/>
      <c r="AQ226" s="49"/>
      <c r="AR226" s="49"/>
      <c r="AS226" s="49"/>
      <c r="AT226" s="49"/>
      <c r="AU226" s="49"/>
      <c r="AV226" s="49"/>
      <c r="AW226" s="49"/>
      <c r="AX226" s="49"/>
      <c r="AY226" s="49"/>
    </row>
    <row r="227" spans="1:51">
      <c r="A227" s="48"/>
      <c r="B227" s="48"/>
      <c r="C227" s="48"/>
      <c r="D227" s="48"/>
      <c r="E227" s="48"/>
      <c r="F227" s="48"/>
      <c r="G227" s="48"/>
      <c r="H227" s="48"/>
      <c r="I227" s="48"/>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8"/>
      <c r="AG227" s="49"/>
      <c r="AH227" s="49"/>
      <c r="AI227" s="49"/>
      <c r="AJ227" s="49"/>
      <c r="AK227" s="49"/>
      <c r="AL227" s="49"/>
      <c r="AM227" s="49"/>
      <c r="AN227" s="49"/>
      <c r="AO227" s="49"/>
      <c r="AP227" s="49"/>
      <c r="AQ227" s="49"/>
      <c r="AR227" s="49"/>
      <c r="AS227" s="49"/>
      <c r="AT227" s="49"/>
      <c r="AU227" s="49"/>
      <c r="AV227" s="49"/>
      <c r="AW227" s="49"/>
      <c r="AX227" s="49"/>
      <c r="AY227" s="49"/>
    </row>
    <row r="228" spans="1:51">
      <c r="A228" s="48"/>
      <c r="B228" s="48"/>
      <c r="C228" s="48"/>
      <c r="D228" s="48"/>
      <c r="E228" s="48"/>
      <c r="F228" s="48"/>
      <c r="G228" s="48"/>
      <c r="H228" s="48"/>
      <c r="I228" s="48"/>
      <c r="J228" s="49"/>
      <c r="K228" s="49"/>
      <c r="L228" s="49"/>
      <c r="M228" s="49"/>
      <c r="N228" s="49"/>
      <c r="O228" s="49"/>
      <c r="P228" s="49"/>
      <c r="Q228" s="49"/>
      <c r="R228" s="49"/>
      <c r="S228" s="49"/>
      <c r="T228" s="49"/>
      <c r="U228" s="49"/>
      <c r="V228" s="49"/>
      <c r="W228" s="49"/>
      <c r="X228" s="49"/>
      <c r="Y228" s="49"/>
      <c r="Z228" s="49"/>
      <c r="AA228" s="49"/>
      <c r="AB228" s="49"/>
      <c r="AC228" s="49"/>
      <c r="AD228" s="49"/>
      <c r="AE228" s="49"/>
      <c r="AF228" s="48"/>
      <c r="AG228" s="49"/>
      <c r="AH228" s="49"/>
      <c r="AI228" s="49"/>
      <c r="AJ228" s="49"/>
      <c r="AK228" s="49"/>
      <c r="AL228" s="49"/>
      <c r="AM228" s="49"/>
      <c r="AN228" s="49"/>
      <c r="AO228" s="49"/>
      <c r="AP228" s="49"/>
      <c r="AQ228" s="49"/>
      <c r="AR228" s="49"/>
      <c r="AS228" s="49"/>
      <c r="AT228" s="49"/>
      <c r="AU228" s="49"/>
      <c r="AV228" s="49"/>
      <c r="AW228" s="49"/>
      <c r="AX228" s="49"/>
      <c r="AY228" s="49"/>
    </row>
    <row r="229" spans="1:51">
      <c r="A229" s="48"/>
      <c r="B229" s="48"/>
      <c r="C229" s="48"/>
      <c r="D229" s="48"/>
      <c r="E229" s="48"/>
      <c r="F229" s="48"/>
      <c r="G229" s="48"/>
      <c r="H229" s="48"/>
      <c r="I229" s="48"/>
      <c r="J229" s="49"/>
      <c r="K229" s="49"/>
      <c r="L229" s="49"/>
      <c r="M229" s="49"/>
      <c r="N229" s="49"/>
      <c r="O229" s="49"/>
      <c r="P229" s="49"/>
      <c r="Q229" s="49"/>
      <c r="R229" s="49"/>
      <c r="S229" s="49"/>
      <c r="T229" s="49"/>
      <c r="U229" s="49"/>
      <c r="V229" s="49"/>
      <c r="W229" s="49"/>
      <c r="X229" s="49"/>
      <c r="Y229" s="49"/>
      <c r="Z229" s="49"/>
      <c r="AA229" s="49"/>
      <c r="AB229" s="49"/>
      <c r="AC229" s="49"/>
      <c r="AD229" s="49"/>
      <c r="AE229" s="49"/>
      <c r="AF229" s="48"/>
      <c r="AG229" s="49"/>
      <c r="AH229" s="49"/>
      <c r="AI229" s="49"/>
      <c r="AJ229" s="49"/>
      <c r="AK229" s="49"/>
      <c r="AL229" s="49"/>
      <c r="AM229" s="49"/>
      <c r="AN229" s="49"/>
      <c r="AO229" s="49"/>
      <c r="AP229" s="49"/>
      <c r="AQ229" s="49"/>
      <c r="AR229" s="49"/>
      <c r="AS229" s="49"/>
      <c r="AT229" s="49"/>
      <c r="AU229" s="49"/>
      <c r="AV229" s="49"/>
      <c r="AW229" s="49"/>
      <c r="AX229" s="49"/>
      <c r="AY229" s="49"/>
    </row>
    <row r="230" spans="1:51">
      <c r="A230" s="48"/>
      <c r="B230" s="48"/>
      <c r="C230" s="48"/>
      <c r="D230" s="48"/>
      <c r="E230" s="48"/>
      <c r="F230" s="48"/>
      <c r="G230" s="48"/>
      <c r="H230" s="48"/>
      <c r="I230" s="48"/>
      <c r="J230" s="49"/>
      <c r="K230" s="49"/>
      <c r="L230" s="49"/>
      <c r="M230" s="49"/>
      <c r="N230" s="49"/>
      <c r="O230" s="49"/>
      <c r="P230" s="49"/>
      <c r="Q230" s="49"/>
      <c r="R230" s="49"/>
      <c r="S230" s="49"/>
      <c r="T230" s="49"/>
      <c r="U230" s="49"/>
      <c r="V230" s="49"/>
      <c r="W230" s="49"/>
      <c r="X230" s="49"/>
      <c r="Y230" s="49"/>
      <c r="Z230" s="49"/>
      <c r="AA230" s="49"/>
      <c r="AB230" s="49"/>
      <c r="AC230" s="49"/>
      <c r="AD230" s="49"/>
      <c r="AE230" s="49"/>
      <c r="AF230" s="48"/>
      <c r="AG230" s="49"/>
      <c r="AH230" s="49"/>
      <c r="AI230" s="49"/>
      <c r="AJ230" s="49"/>
      <c r="AK230" s="49"/>
      <c r="AL230" s="49"/>
      <c r="AM230" s="49"/>
      <c r="AN230" s="49"/>
      <c r="AO230" s="49"/>
      <c r="AP230" s="49"/>
      <c r="AQ230" s="49"/>
      <c r="AR230" s="49"/>
      <c r="AS230" s="49"/>
      <c r="AT230" s="49"/>
      <c r="AU230" s="49"/>
      <c r="AV230" s="49"/>
      <c r="AW230" s="49"/>
      <c r="AX230" s="49"/>
      <c r="AY230" s="49"/>
    </row>
    <row r="231" spans="1:51">
      <c r="A231" s="48"/>
      <c r="B231" s="48"/>
      <c r="C231" s="48"/>
      <c r="D231" s="48"/>
      <c r="E231" s="48"/>
      <c r="F231" s="48"/>
      <c r="G231" s="48"/>
      <c r="H231" s="48"/>
      <c r="I231" s="48"/>
      <c r="J231" s="49"/>
      <c r="K231" s="49"/>
      <c r="L231" s="49"/>
      <c r="M231" s="49"/>
      <c r="N231" s="49"/>
      <c r="O231" s="49"/>
      <c r="P231" s="49"/>
      <c r="Q231" s="49"/>
      <c r="R231" s="49"/>
      <c r="S231" s="49"/>
      <c r="T231" s="49"/>
      <c r="U231" s="49"/>
      <c r="V231" s="49"/>
      <c r="W231" s="49"/>
      <c r="X231" s="49"/>
      <c r="Y231" s="49"/>
      <c r="Z231" s="49"/>
      <c r="AA231" s="49"/>
      <c r="AB231" s="49"/>
      <c r="AC231" s="49"/>
      <c r="AD231" s="49"/>
      <c r="AE231" s="49"/>
      <c r="AF231" s="48"/>
      <c r="AG231" s="49"/>
      <c r="AH231" s="49"/>
      <c r="AI231" s="49"/>
      <c r="AJ231" s="49"/>
      <c r="AK231" s="49"/>
      <c r="AL231" s="49"/>
      <c r="AM231" s="49"/>
      <c r="AN231" s="49"/>
      <c r="AO231" s="49"/>
      <c r="AP231" s="49"/>
      <c r="AQ231" s="49"/>
      <c r="AR231" s="49"/>
      <c r="AS231" s="49"/>
      <c r="AT231" s="49"/>
      <c r="AU231" s="49"/>
      <c r="AV231" s="49"/>
      <c r="AW231" s="49"/>
      <c r="AX231" s="49"/>
      <c r="AY231" s="49"/>
    </row>
    <row r="232" spans="1:51">
      <c r="A232" s="48"/>
      <c r="B232" s="48"/>
      <c r="C232" s="48"/>
      <c r="D232" s="48"/>
      <c r="E232" s="48"/>
      <c r="F232" s="48"/>
      <c r="G232" s="48"/>
      <c r="H232" s="48"/>
      <c r="I232" s="48"/>
      <c r="J232" s="49"/>
      <c r="K232" s="49"/>
      <c r="L232" s="49"/>
      <c r="M232" s="49"/>
      <c r="N232" s="49"/>
      <c r="O232" s="49"/>
      <c r="P232" s="49"/>
      <c r="Q232" s="49"/>
      <c r="R232" s="49"/>
      <c r="S232" s="49"/>
      <c r="T232" s="49"/>
      <c r="U232" s="49"/>
      <c r="V232" s="49"/>
      <c r="W232" s="49"/>
      <c r="X232" s="49"/>
      <c r="Y232" s="49"/>
      <c r="Z232" s="49"/>
      <c r="AA232" s="49"/>
      <c r="AB232" s="49"/>
      <c r="AC232" s="49"/>
      <c r="AD232" s="49"/>
      <c r="AE232" s="49"/>
      <c r="AF232" s="48"/>
      <c r="AG232" s="49"/>
      <c r="AH232" s="49"/>
      <c r="AI232" s="49"/>
      <c r="AJ232" s="49"/>
      <c r="AK232" s="49"/>
      <c r="AL232" s="49"/>
      <c r="AM232" s="49"/>
      <c r="AN232" s="49"/>
      <c r="AO232" s="49"/>
      <c r="AP232" s="49"/>
      <c r="AQ232" s="49"/>
      <c r="AR232" s="49"/>
      <c r="AS232" s="49"/>
      <c r="AT232" s="49"/>
      <c r="AU232" s="49"/>
      <c r="AV232" s="49"/>
      <c r="AW232" s="49"/>
      <c r="AX232" s="49"/>
      <c r="AY232" s="49"/>
    </row>
    <row r="233" spans="1:51">
      <c r="A233" s="48"/>
      <c r="B233" s="48"/>
      <c r="C233" s="48"/>
      <c r="D233" s="48"/>
      <c r="E233" s="48"/>
      <c r="F233" s="48"/>
      <c r="G233" s="48"/>
      <c r="H233" s="48"/>
      <c r="I233" s="48"/>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8"/>
      <c r="AG233" s="49"/>
      <c r="AH233" s="49"/>
      <c r="AI233" s="49"/>
      <c r="AJ233" s="49"/>
      <c r="AK233" s="49"/>
      <c r="AL233" s="49"/>
      <c r="AM233" s="49"/>
      <c r="AN233" s="49"/>
      <c r="AO233" s="49"/>
      <c r="AP233" s="49"/>
      <c r="AQ233" s="49"/>
      <c r="AR233" s="49"/>
      <c r="AS233" s="49"/>
      <c r="AT233" s="49"/>
      <c r="AU233" s="49"/>
      <c r="AV233" s="49"/>
      <c r="AW233" s="49"/>
      <c r="AX233" s="49"/>
      <c r="AY233" s="49"/>
    </row>
    <row r="234" spans="1:51">
      <c r="A234" s="48"/>
      <c r="B234" s="48"/>
      <c r="C234" s="48"/>
      <c r="D234" s="48"/>
      <c r="E234" s="48"/>
      <c r="F234" s="48"/>
      <c r="G234" s="48"/>
      <c r="H234" s="48"/>
      <c r="I234" s="48"/>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8"/>
      <c r="AG234" s="49"/>
      <c r="AH234" s="49"/>
      <c r="AI234" s="49"/>
      <c r="AJ234" s="49"/>
      <c r="AK234" s="49"/>
      <c r="AL234" s="49"/>
      <c r="AM234" s="49"/>
      <c r="AN234" s="49"/>
      <c r="AO234" s="49"/>
      <c r="AP234" s="49"/>
      <c r="AQ234" s="49"/>
      <c r="AR234" s="49"/>
      <c r="AS234" s="49"/>
      <c r="AT234" s="49"/>
      <c r="AU234" s="49"/>
      <c r="AV234" s="49"/>
      <c r="AW234" s="49"/>
      <c r="AX234" s="49"/>
      <c r="AY234" s="49"/>
    </row>
    <row r="235" spans="1:51">
      <c r="A235" s="48"/>
      <c r="B235" s="48"/>
      <c r="C235" s="48"/>
      <c r="D235" s="48"/>
      <c r="E235" s="48"/>
      <c r="F235" s="48"/>
      <c r="G235" s="48"/>
      <c r="H235" s="48"/>
      <c r="I235" s="48"/>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8"/>
      <c r="AG235" s="49"/>
      <c r="AH235" s="49"/>
      <c r="AI235" s="49"/>
      <c r="AJ235" s="49"/>
      <c r="AK235" s="49"/>
      <c r="AL235" s="49"/>
      <c r="AM235" s="49"/>
      <c r="AN235" s="49"/>
      <c r="AO235" s="49"/>
      <c r="AP235" s="49"/>
      <c r="AQ235" s="49"/>
      <c r="AR235" s="49"/>
      <c r="AS235" s="49"/>
      <c r="AT235" s="49"/>
      <c r="AU235" s="49"/>
      <c r="AV235" s="49"/>
      <c r="AW235" s="49"/>
      <c r="AX235" s="49"/>
      <c r="AY235" s="49"/>
    </row>
    <row r="236" spans="1:51">
      <c r="A236" s="48"/>
      <c r="B236" s="48"/>
      <c r="C236" s="48"/>
      <c r="D236" s="48"/>
      <c r="E236" s="48"/>
      <c r="F236" s="48"/>
      <c r="G236" s="48"/>
      <c r="H236" s="48"/>
      <c r="I236" s="48"/>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8"/>
      <c r="AG236" s="49"/>
      <c r="AH236" s="49"/>
      <c r="AI236" s="49"/>
      <c r="AJ236" s="49"/>
      <c r="AK236" s="49"/>
      <c r="AL236" s="49"/>
      <c r="AM236" s="49"/>
      <c r="AN236" s="49"/>
      <c r="AO236" s="49"/>
      <c r="AP236" s="49"/>
      <c r="AQ236" s="49"/>
      <c r="AR236" s="49"/>
      <c r="AS236" s="49"/>
      <c r="AT236" s="49"/>
      <c r="AU236" s="49"/>
      <c r="AV236" s="49"/>
      <c r="AW236" s="49"/>
      <c r="AX236" s="49"/>
      <c r="AY236" s="49"/>
    </row>
    <row r="237" spans="1:51">
      <c r="A237" s="48"/>
      <c r="B237" s="48"/>
      <c r="C237" s="48"/>
      <c r="D237" s="48"/>
      <c r="E237" s="48"/>
      <c r="F237" s="48"/>
      <c r="G237" s="48"/>
      <c r="H237" s="48"/>
      <c r="I237" s="48"/>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8"/>
      <c r="AG237" s="49"/>
      <c r="AH237" s="49"/>
      <c r="AI237" s="49"/>
      <c r="AJ237" s="49"/>
      <c r="AK237" s="49"/>
      <c r="AL237" s="49"/>
      <c r="AM237" s="49"/>
      <c r="AN237" s="49"/>
      <c r="AO237" s="49"/>
      <c r="AP237" s="49"/>
      <c r="AQ237" s="49"/>
      <c r="AR237" s="49"/>
      <c r="AS237" s="49"/>
      <c r="AT237" s="49"/>
      <c r="AU237" s="49"/>
      <c r="AV237" s="49"/>
      <c r="AW237" s="49"/>
      <c r="AX237" s="49"/>
      <c r="AY237" s="49"/>
    </row>
    <row r="238" spans="1:51">
      <c r="A238" s="48"/>
      <c r="B238" s="48"/>
      <c r="C238" s="48"/>
      <c r="D238" s="48"/>
      <c r="E238" s="48"/>
      <c r="F238" s="48"/>
      <c r="G238" s="48"/>
      <c r="H238" s="48"/>
      <c r="I238" s="48"/>
      <c r="J238" s="49"/>
      <c r="K238" s="49"/>
      <c r="L238" s="49"/>
      <c r="M238" s="49"/>
      <c r="N238" s="49"/>
      <c r="O238" s="49"/>
      <c r="P238" s="49"/>
      <c r="Q238" s="49"/>
      <c r="R238" s="49"/>
      <c r="S238" s="49"/>
      <c r="T238" s="49"/>
      <c r="U238" s="49"/>
      <c r="V238" s="49"/>
      <c r="W238" s="49"/>
      <c r="X238" s="49"/>
      <c r="Y238" s="49"/>
      <c r="Z238" s="49"/>
      <c r="AA238" s="49"/>
      <c r="AB238" s="49"/>
      <c r="AC238" s="49"/>
      <c r="AD238" s="49"/>
      <c r="AE238" s="49"/>
      <c r="AF238" s="48"/>
      <c r="AG238" s="49"/>
      <c r="AH238" s="49"/>
      <c r="AI238" s="49"/>
      <c r="AJ238" s="49"/>
      <c r="AK238" s="49"/>
      <c r="AL238" s="49"/>
      <c r="AM238" s="49"/>
      <c r="AN238" s="49"/>
      <c r="AO238" s="49"/>
      <c r="AP238" s="49"/>
      <c r="AQ238" s="49"/>
      <c r="AR238" s="49"/>
      <c r="AS238" s="49"/>
      <c r="AT238" s="49"/>
      <c r="AU238" s="49"/>
      <c r="AV238" s="49"/>
      <c r="AW238" s="49"/>
      <c r="AX238" s="49"/>
      <c r="AY238" s="49"/>
    </row>
    <row r="239" spans="1:51">
      <c r="A239" s="48"/>
      <c r="B239" s="48"/>
      <c r="C239" s="48"/>
      <c r="D239" s="48"/>
      <c r="E239" s="48"/>
      <c r="F239" s="48"/>
      <c r="G239" s="48"/>
      <c r="H239" s="48"/>
      <c r="I239" s="48"/>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8"/>
      <c r="AG239" s="49"/>
      <c r="AH239" s="49"/>
      <c r="AI239" s="49"/>
      <c r="AJ239" s="49"/>
      <c r="AK239" s="49"/>
      <c r="AL239" s="49"/>
      <c r="AM239" s="49"/>
      <c r="AN239" s="49"/>
      <c r="AO239" s="49"/>
      <c r="AP239" s="49"/>
      <c r="AQ239" s="49"/>
      <c r="AR239" s="49"/>
      <c r="AS239" s="49"/>
      <c r="AT239" s="49"/>
      <c r="AU239" s="49"/>
      <c r="AV239" s="49"/>
      <c r="AW239" s="49"/>
      <c r="AX239" s="49"/>
      <c r="AY239" s="49"/>
    </row>
    <row r="240" spans="1:51">
      <c r="A240" s="48"/>
      <c r="B240" s="48"/>
      <c r="C240" s="48"/>
      <c r="D240" s="48"/>
      <c r="E240" s="48"/>
      <c r="F240" s="48"/>
      <c r="G240" s="48"/>
      <c r="H240" s="48"/>
      <c r="I240" s="48"/>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8"/>
      <c r="AG240" s="49"/>
      <c r="AH240" s="49"/>
      <c r="AI240" s="49"/>
      <c r="AJ240" s="49"/>
      <c r="AK240" s="49"/>
      <c r="AL240" s="49"/>
      <c r="AM240" s="49"/>
      <c r="AN240" s="49"/>
      <c r="AO240" s="49"/>
      <c r="AP240" s="49"/>
      <c r="AQ240" s="49"/>
      <c r="AR240" s="49"/>
      <c r="AS240" s="49"/>
      <c r="AT240" s="49"/>
      <c r="AU240" s="49"/>
      <c r="AV240" s="49"/>
      <c r="AW240" s="49"/>
      <c r="AX240" s="49"/>
      <c r="AY240" s="49"/>
    </row>
    <row r="241" spans="1:51">
      <c r="A241" s="48"/>
      <c r="B241" s="48"/>
      <c r="C241" s="48"/>
      <c r="D241" s="48"/>
      <c r="E241" s="48"/>
      <c r="F241" s="48"/>
      <c r="G241" s="48"/>
      <c r="H241" s="48"/>
      <c r="I241" s="48"/>
      <c r="J241" s="49"/>
      <c r="K241" s="49"/>
      <c r="L241" s="49"/>
      <c r="M241" s="49"/>
      <c r="N241" s="49"/>
      <c r="O241" s="49"/>
      <c r="P241" s="49"/>
      <c r="Q241" s="49"/>
      <c r="R241" s="49"/>
      <c r="S241" s="49"/>
      <c r="T241" s="49"/>
      <c r="U241" s="49"/>
      <c r="V241" s="49"/>
      <c r="W241" s="49"/>
      <c r="X241" s="49"/>
      <c r="Y241" s="49"/>
      <c r="Z241" s="49"/>
      <c r="AA241" s="49"/>
      <c r="AB241" s="49"/>
      <c r="AC241" s="49"/>
      <c r="AD241" s="49"/>
      <c r="AE241" s="49"/>
      <c r="AF241" s="48"/>
      <c r="AG241" s="49"/>
      <c r="AH241" s="49"/>
      <c r="AI241" s="49"/>
      <c r="AJ241" s="49"/>
      <c r="AK241" s="49"/>
      <c r="AL241" s="49"/>
      <c r="AM241" s="49"/>
      <c r="AN241" s="49"/>
      <c r="AO241" s="49"/>
      <c r="AP241" s="49"/>
      <c r="AQ241" s="49"/>
      <c r="AR241" s="49"/>
      <c r="AS241" s="49"/>
      <c r="AT241" s="49"/>
      <c r="AU241" s="49"/>
      <c r="AV241" s="49"/>
      <c r="AW241" s="49"/>
      <c r="AX241" s="49"/>
      <c r="AY241" s="49"/>
    </row>
    <row r="242" spans="1:51">
      <c r="A242" s="5"/>
      <c r="B242" s="7"/>
      <c r="C242" s="7"/>
      <c r="D242" s="7"/>
      <c r="E242" s="8"/>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32"/>
      <c r="AH242" s="32"/>
      <c r="AI242" s="32"/>
      <c r="AJ242" s="32"/>
      <c r="AK242" s="32"/>
      <c r="AL242" s="32"/>
      <c r="AM242" s="32"/>
      <c r="AN242" s="32"/>
      <c r="AO242" s="32"/>
      <c r="AP242" s="32"/>
      <c r="AQ242" s="32"/>
      <c r="AR242" s="32"/>
      <c r="AS242" s="32"/>
      <c r="AT242" s="32"/>
      <c r="AU242" s="32"/>
      <c r="AV242" s="32"/>
      <c r="AW242" s="32"/>
      <c r="AX242" s="32"/>
      <c r="AY242" s="32"/>
    </row>
    <row r="243" spans="1:51">
      <c r="A243" s="5"/>
      <c r="B243" s="7"/>
      <c r="C243" s="7"/>
      <c r="D243" s="7"/>
      <c r="E243" s="8"/>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32"/>
      <c r="AH243" s="32"/>
      <c r="AI243" s="32"/>
      <c r="AJ243" s="32"/>
      <c r="AK243" s="32"/>
      <c r="AL243" s="32"/>
      <c r="AM243" s="32"/>
      <c r="AN243" s="32"/>
      <c r="AO243" s="32"/>
      <c r="AP243" s="32"/>
      <c r="AQ243" s="32"/>
      <c r="AR243" s="32"/>
      <c r="AS243" s="32"/>
      <c r="AT243" s="32"/>
      <c r="AU243" s="32"/>
      <c r="AV243" s="32"/>
      <c r="AW243" s="32"/>
      <c r="AX243" s="32"/>
      <c r="AY243" s="32"/>
    </row>
    <row r="244" spans="1:51">
      <c r="A244" s="5"/>
      <c r="B244" s="7"/>
      <c r="C244" s="7"/>
      <c r="D244" s="7"/>
      <c r="E244" s="8"/>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32"/>
      <c r="AH244" s="32"/>
      <c r="AI244" s="32"/>
      <c r="AJ244" s="32"/>
      <c r="AK244" s="32"/>
      <c r="AL244" s="32"/>
      <c r="AM244" s="32"/>
      <c r="AN244" s="32"/>
      <c r="AO244" s="32"/>
      <c r="AP244" s="32"/>
      <c r="AQ244" s="32"/>
      <c r="AR244" s="32"/>
      <c r="AS244" s="32"/>
      <c r="AT244" s="32"/>
      <c r="AU244" s="32"/>
      <c r="AV244" s="32"/>
      <c r="AW244" s="32"/>
      <c r="AX244" s="32"/>
      <c r="AY244" s="32"/>
    </row>
    <row r="245" spans="1:51">
      <c r="A245" s="5"/>
      <c r="B245" s="7"/>
      <c r="C245" s="7"/>
      <c r="D245" s="7"/>
      <c r="E245" s="8"/>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32"/>
      <c r="AH245" s="32"/>
      <c r="AI245" s="32"/>
      <c r="AJ245" s="32"/>
      <c r="AK245" s="32"/>
      <c r="AL245" s="32"/>
      <c r="AM245" s="32"/>
      <c r="AN245" s="32"/>
      <c r="AO245" s="32"/>
      <c r="AP245" s="32"/>
      <c r="AQ245" s="32"/>
      <c r="AR245" s="32"/>
      <c r="AS245" s="32"/>
      <c r="AT245" s="32"/>
      <c r="AU245" s="32"/>
      <c r="AV245" s="32"/>
      <c r="AW245" s="32"/>
      <c r="AX245" s="32"/>
      <c r="AY245" s="32"/>
    </row>
    <row r="246" spans="1:51">
      <c r="A246" s="5"/>
      <c r="B246" s="7"/>
      <c r="C246" s="7"/>
      <c r="D246" s="7"/>
      <c r="E246" s="8"/>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32"/>
      <c r="AH246" s="32"/>
      <c r="AI246" s="32"/>
      <c r="AJ246" s="32"/>
      <c r="AK246" s="32"/>
      <c r="AL246" s="32"/>
      <c r="AM246" s="32"/>
      <c r="AN246" s="32"/>
      <c r="AO246" s="32"/>
      <c r="AP246" s="32"/>
      <c r="AQ246" s="32"/>
      <c r="AR246" s="32"/>
      <c r="AS246" s="32"/>
      <c r="AT246" s="32"/>
      <c r="AU246" s="32"/>
      <c r="AV246" s="32"/>
      <c r="AW246" s="32"/>
      <c r="AX246" s="32"/>
      <c r="AY246" s="32"/>
    </row>
    <row r="247" spans="1:51">
      <c r="A247" s="5"/>
      <c r="B247" s="7"/>
      <c r="C247" s="7"/>
      <c r="D247" s="7"/>
      <c r="E247" s="8"/>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32"/>
      <c r="AH247" s="32"/>
      <c r="AI247" s="32"/>
      <c r="AJ247" s="32"/>
      <c r="AK247" s="32"/>
      <c r="AL247" s="32"/>
      <c r="AM247" s="32"/>
      <c r="AN247" s="32"/>
      <c r="AO247" s="32"/>
      <c r="AP247" s="32"/>
      <c r="AQ247" s="32"/>
      <c r="AR247" s="32"/>
      <c r="AS247" s="32"/>
      <c r="AT247" s="32"/>
      <c r="AU247" s="32"/>
      <c r="AV247" s="32"/>
      <c r="AW247" s="32"/>
      <c r="AX247" s="32"/>
      <c r="AY247" s="32"/>
    </row>
  </sheetData>
  <mergeCells count="11">
    <mergeCell ref="AU1:AZ1"/>
    <mergeCell ref="AU2:AZ2"/>
    <mergeCell ref="AU3:AZ3"/>
    <mergeCell ref="AO1:AT1"/>
    <mergeCell ref="AO2:AT2"/>
    <mergeCell ref="AO3:AT3"/>
    <mergeCell ref="A1:I3"/>
    <mergeCell ref="AI1:AN1"/>
    <mergeCell ref="AI2:AN2"/>
    <mergeCell ref="AI3:AN3"/>
    <mergeCell ref="J1:AH3"/>
  </mergeCells>
  <phoneticPr fontId="1"/>
  <pageMargins left="0.7" right="0.7" top="0.75" bottom="0.75" header="0.3" footer="0.3"/>
  <pageSetup paperSize="9" scale="2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J84"/>
  <sheetViews>
    <sheetView showGridLines="0" view="pageBreakPreview" zoomScale="85" zoomScaleNormal="85" zoomScaleSheetLayoutView="85" workbookViewId="0">
      <pane xSplit="7" ySplit="3" topLeftCell="H4" activePane="bottomRight" state="frozen"/>
      <selection activeCell="K16" sqref="K16:W16"/>
      <selection pane="topRight" activeCell="K16" sqref="K16:W16"/>
      <selection pane="bottomLeft" activeCell="K16" sqref="K16:W16"/>
      <selection pane="bottomRight" activeCell="H4" sqref="H4"/>
    </sheetView>
  </sheetViews>
  <sheetFormatPr defaultColWidth="3.875" defaultRowHeight="15.75" outlineLevelCol="2"/>
  <cols>
    <col min="1" max="1" width="3.875" style="10"/>
    <col min="2" max="2" width="19.5" style="10" customWidth="1" outlineLevel="1"/>
    <col min="3" max="3" width="14.25" style="10" bestFit="1" customWidth="1" outlineLevel="2"/>
    <col min="4" max="4" width="4" style="11" bestFit="1" customWidth="1"/>
    <col min="5" max="5" width="17.875" style="12" bestFit="1" customWidth="1"/>
    <col min="6" max="6" width="20.25" style="12" bestFit="1" customWidth="1"/>
    <col min="7" max="7" width="21" style="10" customWidth="1" outlineLevel="2"/>
    <col min="8" max="8" width="12.625" style="10" customWidth="1"/>
    <col min="9" max="9" width="12.625" style="34" customWidth="1"/>
    <col min="10" max="10" width="11.875" style="10" bestFit="1" customWidth="1" outlineLevel="1"/>
    <col min="11" max="11" width="21.375" style="34" customWidth="1"/>
    <col min="12" max="12" width="20.5" style="34" customWidth="1"/>
    <col min="13" max="13" width="8.125" style="10" customWidth="1"/>
    <col min="14" max="14" width="16.125" style="267" customWidth="1" outlineLevel="1"/>
    <col min="15" max="15" width="16.875" style="267" customWidth="1" outlineLevel="1"/>
    <col min="16" max="16" width="16.875" style="10" customWidth="1" outlineLevel="1"/>
    <col min="17" max="17" width="6" style="34" customWidth="1"/>
    <col min="18" max="18" width="6.625" style="10" customWidth="1" outlineLevel="1"/>
    <col min="19" max="20" width="6.625" style="267" customWidth="1" outlineLevel="1"/>
    <col min="21" max="27" width="6.625" style="10" customWidth="1" outlineLevel="1"/>
    <col min="28" max="32" width="6.625" style="267" customWidth="1" outlineLevel="1"/>
    <col min="33" max="33" width="6.625" style="10" customWidth="1" outlineLevel="1"/>
    <col min="34" max="34" width="40.125" style="12" bestFit="1" customWidth="1"/>
    <col min="35" max="35" width="3.875" style="35"/>
    <col min="36" max="16384" width="3.875" style="10"/>
  </cols>
  <sheetData>
    <row r="1" spans="1:36" ht="16.5" customHeight="1">
      <c r="A1" s="502" t="s">
        <v>30</v>
      </c>
      <c r="B1" s="510" t="s">
        <v>29</v>
      </c>
      <c r="C1" s="509" t="s">
        <v>28</v>
      </c>
      <c r="D1" s="502" t="s">
        <v>27</v>
      </c>
      <c r="E1" s="502" t="s">
        <v>165</v>
      </c>
      <c r="F1" s="502" t="s">
        <v>166</v>
      </c>
      <c r="G1" s="509" t="s">
        <v>26</v>
      </c>
      <c r="H1" s="502" t="s">
        <v>25</v>
      </c>
      <c r="I1" s="510" t="s">
        <v>159</v>
      </c>
      <c r="J1" s="514" t="s">
        <v>162</v>
      </c>
      <c r="K1" s="510" t="s">
        <v>189</v>
      </c>
      <c r="L1" s="510" t="s">
        <v>190</v>
      </c>
      <c r="M1" s="511" t="s">
        <v>24</v>
      </c>
      <c r="N1" s="493" t="s">
        <v>23</v>
      </c>
      <c r="O1" s="494"/>
      <c r="P1" s="495"/>
      <c r="Q1" s="504" t="s">
        <v>21</v>
      </c>
      <c r="R1" s="499" t="s">
        <v>217</v>
      </c>
      <c r="S1" s="500"/>
      <c r="T1" s="500"/>
      <c r="U1" s="501"/>
      <c r="V1" s="501"/>
      <c r="W1" s="501"/>
      <c r="X1" s="501"/>
      <c r="Y1" s="501"/>
      <c r="Z1" s="501"/>
      <c r="AA1" s="501"/>
      <c r="AB1" s="500"/>
      <c r="AC1" s="500"/>
      <c r="AD1" s="500"/>
      <c r="AE1" s="500"/>
      <c r="AF1" s="500"/>
      <c r="AG1" s="501"/>
      <c r="AH1" s="502" t="s">
        <v>22</v>
      </c>
      <c r="AI1" s="35" t="s">
        <v>20</v>
      </c>
    </row>
    <row r="2" spans="1:36" ht="16.5" customHeight="1">
      <c r="A2" s="502"/>
      <c r="B2" s="510"/>
      <c r="C2" s="509"/>
      <c r="D2" s="502"/>
      <c r="E2" s="502"/>
      <c r="F2" s="502"/>
      <c r="G2" s="509"/>
      <c r="H2" s="502"/>
      <c r="I2" s="510"/>
      <c r="J2" s="514"/>
      <c r="K2" s="510"/>
      <c r="L2" s="510"/>
      <c r="M2" s="512"/>
      <c r="N2" s="496"/>
      <c r="O2" s="497"/>
      <c r="P2" s="498"/>
      <c r="Q2" s="505"/>
      <c r="R2" s="499" t="s">
        <v>159</v>
      </c>
      <c r="S2" s="500"/>
      <c r="T2" s="500"/>
      <c r="U2" s="501"/>
      <c r="V2" s="501"/>
      <c r="W2" s="501"/>
      <c r="X2" s="501"/>
      <c r="Y2" s="501"/>
      <c r="Z2" s="501"/>
      <c r="AA2" s="503"/>
      <c r="AB2" s="507" t="s">
        <v>161</v>
      </c>
      <c r="AC2" s="500"/>
      <c r="AD2" s="500"/>
      <c r="AE2" s="508"/>
      <c r="AF2" s="507" t="s">
        <v>160</v>
      </c>
      <c r="AG2" s="508"/>
      <c r="AH2" s="502"/>
      <c r="AI2" s="35" t="s">
        <v>20</v>
      </c>
    </row>
    <row r="3" spans="1:36" s="12" customFormat="1" ht="63" customHeight="1">
      <c r="A3" s="502"/>
      <c r="B3" s="510"/>
      <c r="C3" s="509"/>
      <c r="D3" s="502"/>
      <c r="E3" s="502"/>
      <c r="F3" s="502"/>
      <c r="G3" s="509"/>
      <c r="H3" s="502"/>
      <c r="I3" s="510"/>
      <c r="J3" s="514"/>
      <c r="K3" s="510"/>
      <c r="L3" s="510"/>
      <c r="M3" s="513"/>
      <c r="N3" s="307" t="s">
        <v>410</v>
      </c>
      <c r="O3" s="307" t="s">
        <v>447</v>
      </c>
      <c r="P3" s="307" t="s">
        <v>411</v>
      </c>
      <c r="Q3" s="506"/>
      <c r="R3" s="283" t="s">
        <v>400</v>
      </c>
      <c r="S3" s="284" t="s">
        <v>401</v>
      </c>
      <c r="T3" s="283" t="s">
        <v>402</v>
      </c>
      <c r="U3" s="283" t="s">
        <v>38</v>
      </c>
      <c r="V3" s="283" t="s">
        <v>39</v>
      </c>
      <c r="W3" s="283" t="s">
        <v>40</v>
      </c>
      <c r="X3" s="283" t="s">
        <v>403</v>
      </c>
      <c r="Y3" s="283" t="s">
        <v>41</v>
      </c>
      <c r="Z3" s="283" t="s">
        <v>42</v>
      </c>
      <c r="AA3" s="283" t="s">
        <v>43</v>
      </c>
      <c r="AB3" s="283" t="s">
        <v>404</v>
      </c>
      <c r="AC3" s="283" t="s">
        <v>405</v>
      </c>
      <c r="AD3" s="283" t="s">
        <v>406</v>
      </c>
      <c r="AE3" s="283" t="s">
        <v>407</v>
      </c>
      <c r="AF3" s="283" t="s">
        <v>408</v>
      </c>
      <c r="AG3" s="283" t="s">
        <v>409</v>
      </c>
      <c r="AH3" s="502"/>
      <c r="AI3" s="35" t="s">
        <v>20</v>
      </c>
    </row>
    <row r="4" spans="1:36" s="72" customFormat="1" ht="14.25">
      <c r="A4" s="61">
        <f>ROW()-3</f>
        <v>1</v>
      </c>
      <c r="B4" s="62" t="s">
        <v>191</v>
      </c>
      <c r="C4" s="63"/>
      <c r="D4" s="64"/>
      <c r="E4" s="65"/>
      <c r="F4" s="202" t="s">
        <v>192</v>
      </c>
      <c r="G4" s="66"/>
      <c r="H4" s="203" t="s">
        <v>19</v>
      </c>
      <c r="I4" s="204" t="s">
        <v>18</v>
      </c>
      <c r="J4" s="205"/>
      <c r="K4" s="205"/>
      <c r="L4" s="205"/>
      <c r="M4" s="206"/>
      <c r="N4" s="207"/>
      <c r="O4" s="207"/>
      <c r="P4" s="207"/>
      <c r="Q4" s="208" t="s">
        <v>18</v>
      </c>
      <c r="R4" s="297" t="s">
        <v>441</v>
      </c>
      <c r="S4" s="297" t="s">
        <v>441</v>
      </c>
      <c r="T4" s="297" t="s">
        <v>441</v>
      </c>
      <c r="U4" s="297" t="s">
        <v>441</v>
      </c>
      <c r="V4" s="297" t="s">
        <v>441</v>
      </c>
      <c r="W4" s="297" t="s">
        <v>441</v>
      </c>
      <c r="X4" s="297" t="s">
        <v>441</v>
      </c>
      <c r="Y4" s="297" t="s">
        <v>441</v>
      </c>
      <c r="Z4" s="297" t="s">
        <v>441</v>
      </c>
      <c r="AA4" s="297" t="s">
        <v>441</v>
      </c>
      <c r="AB4" s="297" t="s">
        <v>441</v>
      </c>
      <c r="AC4" s="297" t="s">
        <v>441</v>
      </c>
      <c r="AD4" s="297" t="s">
        <v>441</v>
      </c>
      <c r="AE4" s="297" t="s">
        <v>441</v>
      </c>
      <c r="AF4" s="297" t="s">
        <v>441</v>
      </c>
      <c r="AG4" s="297" t="s">
        <v>441</v>
      </c>
      <c r="AH4" s="65"/>
      <c r="AI4" s="71" t="s">
        <v>20</v>
      </c>
    </row>
    <row r="5" spans="1:36" s="72" customFormat="1" ht="14.25">
      <c r="A5" s="61">
        <f t="shared" ref="A5:A65" si="0">ROW()-3</f>
        <v>2</v>
      </c>
      <c r="B5" s="62"/>
      <c r="C5" s="63"/>
      <c r="D5" s="64"/>
      <c r="E5" s="65"/>
      <c r="F5" s="65" t="s">
        <v>193</v>
      </c>
      <c r="G5" s="66"/>
      <c r="H5" s="67" t="s">
        <v>208</v>
      </c>
      <c r="I5" s="68" t="s">
        <v>211</v>
      </c>
      <c r="J5" s="66"/>
      <c r="K5" s="66"/>
      <c r="L5" s="66"/>
      <c r="M5" s="69"/>
      <c r="N5" s="295" t="s">
        <v>439</v>
      </c>
      <c r="O5" s="295" t="s">
        <v>436</v>
      </c>
      <c r="P5" s="295" t="s">
        <v>436</v>
      </c>
      <c r="Q5" s="134" t="s">
        <v>18</v>
      </c>
      <c r="R5" s="297" t="s">
        <v>441</v>
      </c>
      <c r="S5" s="297" t="s">
        <v>441</v>
      </c>
      <c r="T5" s="297" t="s">
        <v>441</v>
      </c>
      <c r="U5" s="297" t="s">
        <v>441</v>
      </c>
      <c r="V5" s="297" t="s">
        <v>441</v>
      </c>
      <c r="W5" s="297" t="s">
        <v>441</v>
      </c>
      <c r="X5" s="297" t="s">
        <v>441</v>
      </c>
      <c r="Y5" s="297" t="s">
        <v>441</v>
      </c>
      <c r="Z5" s="297" t="s">
        <v>441</v>
      </c>
      <c r="AA5" s="297" t="s">
        <v>441</v>
      </c>
      <c r="AB5" s="297" t="s">
        <v>441</v>
      </c>
      <c r="AC5" s="297" t="s">
        <v>441</v>
      </c>
      <c r="AD5" s="297" t="s">
        <v>441</v>
      </c>
      <c r="AE5" s="297" t="s">
        <v>441</v>
      </c>
      <c r="AF5" s="297" t="s">
        <v>441</v>
      </c>
      <c r="AG5" s="297" t="s">
        <v>441</v>
      </c>
      <c r="AH5" s="65"/>
      <c r="AI5" s="71" t="s">
        <v>20</v>
      </c>
    </row>
    <row r="6" spans="1:36" s="72" customFormat="1" ht="14.25">
      <c r="A6" s="61">
        <f t="shared" si="0"/>
        <v>3</v>
      </c>
      <c r="B6" s="62"/>
      <c r="C6" s="63"/>
      <c r="D6" s="64"/>
      <c r="E6" s="65"/>
      <c r="F6" s="65" t="s">
        <v>209</v>
      </c>
      <c r="G6" s="66"/>
      <c r="H6" s="60" t="s">
        <v>210</v>
      </c>
      <c r="I6" s="68" t="s">
        <v>211</v>
      </c>
      <c r="J6" s="66"/>
      <c r="K6" s="66"/>
      <c r="L6" s="66"/>
      <c r="M6" s="69"/>
      <c r="N6" s="295" t="s">
        <v>433</v>
      </c>
      <c r="O6" s="295" t="s">
        <v>437</v>
      </c>
      <c r="P6" s="295" t="s">
        <v>436</v>
      </c>
      <c r="Q6" s="134" t="s">
        <v>18</v>
      </c>
      <c r="R6" s="297" t="s">
        <v>441</v>
      </c>
      <c r="S6" s="297" t="s">
        <v>441</v>
      </c>
      <c r="T6" s="297" t="s">
        <v>441</v>
      </c>
      <c r="U6" s="297" t="s">
        <v>441</v>
      </c>
      <c r="V6" s="297" t="s">
        <v>441</v>
      </c>
      <c r="W6" s="297" t="s">
        <v>441</v>
      </c>
      <c r="X6" s="297" t="s">
        <v>441</v>
      </c>
      <c r="Y6" s="297" t="s">
        <v>441</v>
      </c>
      <c r="Z6" s="297" t="s">
        <v>441</v>
      </c>
      <c r="AA6" s="297" t="s">
        <v>441</v>
      </c>
      <c r="AB6" s="297" t="s">
        <v>441</v>
      </c>
      <c r="AC6" s="297" t="s">
        <v>441</v>
      </c>
      <c r="AD6" s="297" t="s">
        <v>441</v>
      </c>
      <c r="AE6" s="297" t="s">
        <v>441</v>
      </c>
      <c r="AF6" s="297" t="s">
        <v>441</v>
      </c>
      <c r="AG6" s="297" t="s">
        <v>441</v>
      </c>
      <c r="AH6" s="65"/>
      <c r="AI6" s="71" t="s">
        <v>20</v>
      </c>
    </row>
    <row r="7" spans="1:36" s="72" customFormat="1" ht="14.25">
      <c r="A7" s="61">
        <f t="shared" si="0"/>
        <v>4</v>
      </c>
      <c r="B7" s="62"/>
      <c r="C7" s="63"/>
      <c r="D7" s="64"/>
      <c r="E7" s="65"/>
      <c r="F7" s="65" t="s">
        <v>171</v>
      </c>
      <c r="G7" s="66"/>
      <c r="H7" s="67" t="s">
        <v>19</v>
      </c>
      <c r="I7" s="68" t="s">
        <v>211</v>
      </c>
      <c r="J7" s="66"/>
      <c r="K7" s="66"/>
      <c r="L7" s="66"/>
      <c r="M7" s="69"/>
      <c r="N7" s="295" t="s">
        <v>434</v>
      </c>
      <c r="O7" s="295" t="s">
        <v>437</v>
      </c>
      <c r="P7" s="295" t="s">
        <v>436</v>
      </c>
      <c r="Q7" s="134" t="s">
        <v>18</v>
      </c>
      <c r="R7" s="297" t="s">
        <v>441</v>
      </c>
      <c r="S7" s="297" t="s">
        <v>441</v>
      </c>
      <c r="T7" s="297" t="s">
        <v>441</v>
      </c>
      <c r="U7" s="297" t="s">
        <v>441</v>
      </c>
      <c r="V7" s="297" t="s">
        <v>441</v>
      </c>
      <c r="W7" s="297" t="s">
        <v>441</v>
      </c>
      <c r="X7" s="297" t="s">
        <v>441</v>
      </c>
      <c r="Y7" s="297" t="s">
        <v>441</v>
      </c>
      <c r="Z7" s="297" t="s">
        <v>441</v>
      </c>
      <c r="AA7" s="297" t="s">
        <v>441</v>
      </c>
      <c r="AB7" s="297" t="s">
        <v>441</v>
      </c>
      <c r="AC7" s="297" t="s">
        <v>441</v>
      </c>
      <c r="AD7" s="297" t="s">
        <v>441</v>
      </c>
      <c r="AE7" s="297" t="s">
        <v>441</v>
      </c>
      <c r="AF7" s="297" t="s">
        <v>441</v>
      </c>
      <c r="AG7" s="297" t="s">
        <v>441</v>
      </c>
      <c r="AH7" s="65"/>
      <c r="AI7" s="71" t="s">
        <v>20</v>
      </c>
    </row>
    <row r="8" spans="1:36" s="72" customFormat="1" ht="14.25">
      <c r="A8" s="61">
        <f t="shared" si="0"/>
        <v>5</v>
      </c>
      <c r="B8" s="62"/>
      <c r="C8" s="63"/>
      <c r="D8" s="64"/>
      <c r="E8" s="65"/>
      <c r="F8" s="65" t="s">
        <v>194</v>
      </c>
      <c r="G8" s="66"/>
      <c r="H8" s="67" t="s">
        <v>19</v>
      </c>
      <c r="I8" s="68" t="s">
        <v>212</v>
      </c>
      <c r="J8" s="66"/>
      <c r="K8" s="66"/>
      <c r="L8" s="66"/>
      <c r="M8" s="69"/>
      <c r="N8" s="295" t="s">
        <v>435</v>
      </c>
      <c r="O8" s="295" t="s">
        <v>437</v>
      </c>
      <c r="P8" s="295" t="s">
        <v>436</v>
      </c>
      <c r="Q8" s="134" t="s">
        <v>18</v>
      </c>
      <c r="R8" s="297" t="s">
        <v>441</v>
      </c>
      <c r="S8" s="297" t="s">
        <v>441</v>
      </c>
      <c r="T8" s="297" t="s">
        <v>441</v>
      </c>
      <c r="U8" s="297" t="s">
        <v>441</v>
      </c>
      <c r="V8" s="297" t="s">
        <v>441</v>
      </c>
      <c r="W8" s="297" t="s">
        <v>441</v>
      </c>
      <c r="X8" s="297" t="s">
        <v>441</v>
      </c>
      <c r="Y8" s="297" t="s">
        <v>441</v>
      </c>
      <c r="Z8" s="297" t="s">
        <v>441</v>
      </c>
      <c r="AA8" s="297" t="s">
        <v>441</v>
      </c>
      <c r="AB8" s="297" t="s">
        <v>441</v>
      </c>
      <c r="AC8" s="297" t="s">
        <v>441</v>
      </c>
      <c r="AD8" s="297" t="s">
        <v>441</v>
      </c>
      <c r="AE8" s="297" t="s">
        <v>441</v>
      </c>
      <c r="AF8" s="297" t="s">
        <v>441</v>
      </c>
      <c r="AG8" s="297" t="s">
        <v>441</v>
      </c>
      <c r="AH8" s="65"/>
      <c r="AI8" s="71" t="s">
        <v>20</v>
      </c>
    </row>
    <row r="9" spans="1:36" s="72" customFormat="1" ht="14.25">
      <c r="A9" s="61">
        <f t="shared" si="0"/>
        <v>6</v>
      </c>
      <c r="B9" s="62"/>
      <c r="C9" s="63"/>
      <c r="D9" s="64"/>
      <c r="E9" s="65"/>
      <c r="F9" s="65" t="s">
        <v>195</v>
      </c>
      <c r="G9" s="66"/>
      <c r="H9" s="67" t="s">
        <v>19</v>
      </c>
      <c r="I9" s="68" t="s">
        <v>211</v>
      </c>
      <c r="J9" s="66"/>
      <c r="K9" s="66"/>
      <c r="L9" s="66"/>
      <c r="M9" s="69"/>
      <c r="N9" s="295" t="str">
        <f>"固定値「"&amp;MID(F9,1,LEN(F9))&amp;"」"</f>
        <v>固定値「BOMチェック」</v>
      </c>
      <c r="O9" s="295" t="s">
        <v>437</v>
      </c>
      <c r="P9" s="295" t="s">
        <v>436</v>
      </c>
      <c r="Q9" s="134" t="s">
        <v>18</v>
      </c>
      <c r="R9" s="297" t="s">
        <v>441</v>
      </c>
      <c r="S9" s="297" t="s">
        <v>441</v>
      </c>
      <c r="T9" s="297" t="s">
        <v>441</v>
      </c>
      <c r="U9" s="297" t="s">
        <v>441</v>
      </c>
      <c r="V9" s="297" t="s">
        <v>441</v>
      </c>
      <c r="W9" s="297" t="s">
        <v>441</v>
      </c>
      <c r="X9" s="297" t="s">
        <v>441</v>
      </c>
      <c r="Y9" s="297" t="s">
        <v>441</v>
      </c>
      <c r="Z9" s="297" t="s">
        <v>441</v>
      </c>
      <c r="AA9" s="297" t="s">
        <v>441</v>
      </c>
      <c r="AB9" s="297" t="s">
        <v>441</v>
      </c>
      <c r="AC9" s="297" t="s">
        <v>441</v>
      </c>
      <c r="AD9" s="297" t="s">
        <v>441</v>
      </c>
      <c r="AE9" s="297" t="s">
        <v>441</v>
      </c>
      <c r="AF9" s="297" t="s">
        <v>441</v>
      </c>
      <c r="AG9" s="297" t="s">
        <v>441</v>
      </c>
      <c r="AH9" s="65"/>
      <c r="AI9" s="71" t="s">
        <v>20</v>
      </c>
      <c r="AJ9" s="117" t="s">
        <v>269</v>
      </c>
    </row>
    <row r="10" spans="1:36" s="357" customFormat="1" ht="28.5">
      <c r="A10" s="353">
        <f t="shared" si="0"/>
        <v>7</v>
      </c>
      <c r="B10" s="354"/>
      <c r="C10" s="355"/>
      <c r="D10" s="356"/>
      <c r="E10" s="202"/>
      <c r="F10" s="202" t="s">
        <v>534</v>
      </c>
      <c r="G10" s="205"/>
      <c r="H10" s="203" t="s">
        <v>207</v>
      </c>
      <c r="I10" s="204" t="s">
        <v>18</v>
      </c>
      <c r="J10" s="205"/>
      <c r="K10" s="205"/>
      <c r="L10" s="205" t="s">
        <v>302</v>
      </c>
      <c r="M10" s="206"/>
      <c r="N10" s="207" t="str">
        <f>"固定値「"&amp;MID(F10,1,LEN(F10))&amp;"」"</f>
        <v>固定値「ダウンロード」</v>
      </c>
      <c r="O10" s="207" t="s">
        <v>437</v>
      </c>
      <c r="P10" s="207" t="s">
        <v>436</v>
      </c>
      <c r="Q10" s="208" t="s">
        <v>18</v>
      </c>
      <c r="R10" s="352" t="s">
        <v>441</v>
      </c>
      <c r="S10" s="352" t="s">
        <v>441</v>
      </c>
      <c r="T10" s="352" t="s">
        <v>441</v>
      </c>
      <c r="U10" s="352" t="s">
        <v>441</v>
      </c>
      <c r="V10" s="352" t="s">
        <v>441</v>
      </c>
      <c r="W10" s="352" t="s">
        <v>441</v>
      </c>
      <c r="X10" s="352" t="s">
        <v>441</v>
      </c>
      <c r="Y10" s="352" t="s">
        <v>441</v>
      </c>
      <c r="Z10" s="352" t="s">
        <v>441</v>
      </c>
      <c r="AA10" s="352" t="s">
        <v>441</v>
      </c>
      <c r="AB10" s="352" t="s">
        <v>441</v>
      </c>
      <c r="AC10" s="352" t="s">
        <v>441</v>
      </c>
      <c r="AD10" s="352" t="s">
        <v>441</v>
      </c>
      <c r="AE10" s="352" t="s">
        <v>441</v>
      </c>
      <c r="AF10" s="352" t="s">
        <v>441</v>
      </c>
      <c r="AG10" s="352" t="s">
        <v>441</v>
      </c>
      <c r="AH10" s="202"/>
      <c r="AI10" s="357" t="s">
        <v>20</v>
      </c>
    </row>
    <row r="11" spans="1:36" s="72" customFormat="1" ht="14.25">
      <c r="A11" s="61">
        <f t="shared" si="0"/>
        <v>8</v>
      </c>
      <c r="B11" s="62" t="s">
        <v>471</v>
      </c>
      <c r="C11" s="63"/>
      <c r="D11" s="64"/>
      <c r="E11" s="65"/>
      <c r="F11" s="347" t="s">
        <v>535</v>
      </c>
      <c r="G11" s="348"/>
      <c r="H11" s="349" t="s">
        <v>205</v>
      </c>
      <c r="I11" s="350" t="s">
        <v>18</v>
      </c>
      <c r="J11" s="348"/>
      <c r="K11" s="348"/>
      <c r="L11" s="348"/>
      <c r="M11" s="351"/>
      <c r="N11" s="207" t="str">
        <f>"固定値「"&amp;MID(F11,1,LEN(F11))&amp;"」"</f>
        <v>固定値「-」</v>
      </c>
      <c r="O11" s="207" t="s">
        <v>437</v>
      </c>
      <c r="P11" s="207" t="s">
        <v>436</v>
      </c>
      <c r="Q11" s="134" t="s">
        <v>18</v>
      </c>
      <c r="R11" s="297" t="s">
        <v>441</v>
      </c>
      <c r="S11" s="297" t="s">
        <v>441</v>
      </c>
      <c r="T11" s="297" t="s">
        <v>441</v>
      </c>
      <c r="U11" s="297" t="s">
        <v>441</v>
      </c>
      <c r="V11" s="297" t="s">
        <v>441</v>
      </c>
      <c r="W11" s="297" t="s">
        <v>441</v>
      </c>
      <c r="X11" s="297" t="s">
        <v>441</v>
      </c>
      <c r="Y11" s="297" t="s">
        <v>441</v>
      </c>
      <c r="Z11" s="297" t="s">
        <v>441</v>
      </c>
      <c r="AA11" s="297" t="s">
        <v>441</v>
      </c>
      <c r="AB11" s="297" t="s">
        <v>441</v>
      </c>
      <c r="AC11" s="297" t="s">
        <v>441</v>
      </c>
      <c r="AD11" s="297" t="s">
        <v>441</v>
      </c>
      <c r="AE11" s="297" t="s">
        <v>441</v>
      </c>
      <c r="AF11" s="297" t="s">
        <v>441</v>
      </c>
      <c r="AG11" s="297" t="s">
        <v>441</v>
      </c>
      <c r="AH11" s="65"/>
      <c r="AI11" s="71" t="s">
        <v>20</v>
      </c>
    </row>
    <row r="12" spans="1:36" s="72" customFormat="1" ht="14.25">
      <c r="A12" s="61">
        <f t="shared" si="0"/>
        <v>9</v>
      </c>
      <c r="B12" s="62"/>
      <c r="C12" s="63"/>
      <c r="D12" s="64"/>
      <c r="E12" s="65"/>
      <c r="F12" s="65" t="s">
        <v>196</v>
      </c>
      <c r="G12" s="66"/>
      <c r="H12" s="67" t="s">
        <v>205</v>
      </c>
      <c r="I12" s="68" t="s">
        <v>18</v>
      </c>
      <c r="J12" s="66"/>
      <c r="K12" s="66"/>
      <c r="L12" s="66"/>
      <c r="M12" s="69"/>
      <c r="N12" s="295" t="str">
        <f>"固定値「"&amp;MID(F12,1,LEN(F12))&amp;"」"</f>
        <v>固定値「現法コード」</v>
      </c>
      <c r="O12" s="295" t="s">
        <v>436</v>
      </c>
      <c r="P12" s="295" t="s">
        <v>436</v>
      </c>
      <c r="Q12" s="134" t="s">
        <v>18</v>
      </c>
      <c r="R12" s="297" t="s">
        <v>441</v>
      </c>
      <c r="S12" s="297" t="s">
        <v>441</v>
      </c>
      <c r="T12" s="297" t="s">
        <v>441</v>
      </c>
      <c r="U12" s="297" t="s">
        <v>441</v>
      </c>
      <c r="V12" s="297" t="s">
        <v>441</v>
      </c>
      <c r="W12" s="297" t="s">
        <v>441</v>
      </c>
      <c r="X12" s="297" t="s">
        <v>441</v>
      </c>
      <c r="Y12" s="297" t="s">
        <v>441</v>
      </c>
      <c r="Z12" s="297" t="s">
        <v>441</v>
      </c>
      <c r="AA12" s="297" t="s">
        <v>441</v>
      </c>
      <c r="AB12" s="297" t="s">
        <v>441</v>
      </c>
      <c r="AC12" s="297" t="s">
        <v>441</v>
      </c>
      <c r="AD12" s="297" t="s">
        <v>441</v>
      </c>
      <c r="AE12" s="297" t="s">
        <v>441</v>
      </c>
      <c r="AF12" s="297" t="s">
        <v>441</v>
      </c>
      <c r="AG12" s="297" t="s">
        <v>441</v>
      </c>
      <c r="AH12" s="65"/>
      <c r="AI12" s="71" t="s">
        <v>20</v>
      </c>
    </row>
    <row r="13" spans="1:36" s="72" customFormat="1" ht="14.25">
      <c r="A13" s="61">
        <f t="shared" si="0"/>
        <v>10</v>
      </c>
      <c r="B13" s="62"/>
      <c r="C13" s="63"/>
      <c r="D13" s="64"/>
      <c r="E13" s="65"/>
      <c r="F13" s="65" t="s">
        <v>196</v>
      </c>
      <c r="G13" s="66"/>
      <c r="H13" s="67" t="s">
        <v>177</v>
      </c>
      <c r="I13" s="68" t="s">
        <v>211</v>
      </c>
      <c r="J13" s="66"/>
      <c r="K13" s="66"/>
      <c r="L13" s="66"/>
      <c r="M13" s="69"/>
      <c r="N13" s="295" t="s">
        <v>440</v>
      </c>
      <c r="O13" s="295" t="s">
        <v>436</v>
      </c>
      <c r="P13" s="295" t="s">
        <v>436</v>
      </c>
      <c r="Q13" s="134" t="s">
        <v>214</v>
      </c>
      <c r="R13" s="297" t="s">
        <v>441</v>
      </c>
      <c r="S13" s="297" t="s">
        <v>441</v>
      </c>
      <c r="T13" s="297" t="s">
        <v>441</v>
      </c>
      <c r="U13" s="297" t="s">
        <v>441</v>
      </c>
      <c r="V13" s="70" t="s">
        <v>215</v>
      </c>
      <c r="W13" s="70" t="s">
        <v>215</v>
      </c>
      <c r="X13" s="297" t="s">
        <v>441</v>
      </c>
      <c r="Y13" s="297" t="s">
        <v>441</v>
      </c>
      <c r="Z13" s="297" t="s">
        <v>441</v>
      </c>
      <c r="AA13" s="297" t="s">
        <v>441</v>
      </c>
      <c r="AB13" s="297" t="s">
        <v>441</v>
      </c>
      <c r="AC13" s="297" t="s">
        <v>441</v>
      </c>
      <c r="AD13" s="297" t="s">
        <v>441</v>
      </c>
      <c r="AE13" s="297" t="s">
        <v>441</v>
      </c>
      <c r="AF13" s="137">
        <v>3</v>
      </c>
      <c r="AG13" s="137">
        <v>3</v>
      </c>
      <c r="AH13" s="65"/>
      <c r="AI13" s="71" t="s">
        <v>20</v>
      </c>
      <c r="AJ13" s="128" t="s">
        <v>284</v>
      </c>
    </row>
    <row r="14" spans="1:36" s="72" customFormat="1" ht="32.25" customHeight="1">
      <c r="A14" s="61">
        <f t="shared" si="0"/>
        <v>11</v>
      </c>
      <c r="B14" s="62"/>
      <c r="C14" s="63"/>
      <c r="D14" s="64"/>
      <c r="E14" s="65"/>
      <c r="F14" s="65" t="s">
        <v>412</v>
      </c>
      <c r="G14" s="66"/>
      <c r="H14" s="67" t="s">
        <v>19</v>
      </c>
      <c r="I14" s="68" t="s">
        <v>18</v>
      </c>
      <c r="J14" s="66"/>
      <c r="K14" s="66"/>
      <c r="L14" s="66"/>
      <c r="M14" s="69"/>
      <c r="N14" s="295" t="str">
        <f>"固定値「"&amp;MID(F14,1,LEN(F14))&amp;"」"</f>
        <v>固定値「得意先コード 必須」</v>
      </c>
      <c r="O14" s="295" t="s">
        <v>437</v>
      </c>
      <c r="P14" s="295" t="s">
        <v>436</v>
      </c>
      <c r="Q14" s="134" t="s">
        <v>18</v>
      </c>
      <c r="R14" s="297" t="s">
        <v>441</v>
      </c>
      <c r="S14" s="297" t="s">
        <v>441</v>
      </c>
      <c r="T14" s="297" t="s">
        <v>441</v>
      </c>
      <c r="U14" s="297" t="s">
        <v>441</v>
      </c>
      <c r="V14" s="297" t="s">
        <v>441</v>
      </c>
      <c r="W14" s="297" t="s">
        <v>441</v>
      </c>
      <c r="X14" s="297" t="s">
        <v>441</v>
      </c>
      <c r="Y14" s="297" t="s">
        <v>441</v>
      </c>
      <c r="Z14" s="297" t="s">
        <v>441</v>
      </c>
      <c r="AA14" s="297" t="s">
        <v>441</v>
      </c>
      <c r="AB14" s="297" t="s">
        <v>441</v>
      </c>
      <c r="AC14" s="297" t="s">
        <v>441</v>
      </c>
      <c r="AD14" s="297" t="s">
        <v>441</v>
      </c>
      <c r="AE14" s="297" t="s">
        <v>441</v>
      </c>
      <c r="AF14" s="297" t="s">
        <v>441</v>
      </c>
      <c r="AG14" s="297" t="s">
        <v>441</v>
      </c>
      <c r="AH14" s="65"/>
      <c r="AI14" s="71" t="s">
        <v>20</v>
      </c>
    </row>
    <row r="15" spans="1:36" s="72" customFormat="1" ht="28.5">
      <c r="A15" s="61">
        <f t="shared" si="0"/>
        <v>12</v>
      </c>
      <c r="B15" s="62"/>
      <c r="C15" s="63"/>
      <c r="D15" s="64"/>
      <c r="E15" s="65"/>
      <c r="F15" s="65" t="s">
        <v>395</v>
      </c>
      <c r="G15" s="66"/>
      <c r="H15" s="67" t="s">
        <v>177</v>
      </c>
      <c r="I15" s="68" t="s">
        <v>211</v>
      </c>
      <c r="J15" s="66"/>
      <c r="K15" s="148" t="s">
        <v>304</v>
      </c>
      <c r="L15" s="148" t="s">
        <v>305</v>
      </c>
      <c r="M15" s="69"/>
      <c r="N15" s="295" t="s">
        <v>438</v>
      </c>
      <c r="O15" s="295" t="s">
        <v>491</v>
      </c>
      <c r="P15" s="295" t="s">
        <v>436</v>
      </c>
      <c r="Q15" s="134" t="s">
        <v>214</v>
      </c>
      <c r="R15" s="297" t="s">
        <v>441</v>
      </c>
      <c r="S15" s="297" t="s">
        <v>441</v>
      </c>
      <c r="T15" s="297" t="s">
        <v>441</v>
      </c>
      <c r="U15" s="297" t="s">
        <v>441</v>
      </c>
      <c r="V15" s="70" t="s">
        <v>215</v>
      </c>
      <c r="W15" s="70" t="s">
        <v>215</v>
      </c>
      <c r="X15" s="297" t="s">
        <v>441</v>
      </c>
      <c r="Y15" s="297" t="s">
        <v>441</v>
      </c>
      <c r="Z15" s="297" t="s">
        <v>441</v>
      </c>
      <c r="AA15" s="297" t="s">
        <v>441</v>
      </c>
      <c r="AB15" s="297" t="s">
        <v>441</v>
      </c>
      <c r="AC15" s="297" t="s">
        <v>441</v>
      </c>
      <c r="AD15" s="297" t="s">
        <v>441</v>
      </c>
      <c r="AE15" s="297" t="s">
        <v>441</v>
      </c>
      <c r="AF15" s="137">
        <v>6</v>
      </c>
      <c r="AG15" s="137">
        <v>6</v>
      </c>
      <c r="AH15" s="65"/>
      <c r="AI15" s="71" t="s">
        <v>20</v>
      </c>
    </row>
    <row r="16" spans="1:36" s="72" customFormat="1" ht="30.75" customHeight="1">
      <c r="A16" s="61">
        <f t="shared" si="0"/>
        <v>13</v>
      </c>
      <c r="B16" s="62"/>
      <c r="C16" s="63"/>
      <c r="D16" s="64"/>
      <c r="E16" s="65"/>
      <c r="F16" s="65" t="s">
        <v>493</v>
      </c>
      <c r="G16" s="66"/>
      <c r="H16" s="67" t="s">
        <v>178</v>
      </c>
      <c r="I16" s="68" t="s">
        <v>211</v>
      </c>
      <c r="J16" s="66"/>
      <c r="K16" s="148" t="s">
        <v>303</v>
      </c>
      <c r="L16" s="148"/>
      <c r="M16" s="69"/>
      <c r="N16" s="295" t="s">
        <v>438</v>
      </c>
      <c r="O16" s="295" t="s">
        <v>497</v>
      </c>
      <c r="P16" s="295" t="s">
        <v>436</v>
      </c>
      <c r="Q16" s="134" t="s">
        <v>18</v>
      </c>
      <c r="R16" s="297" t="s">
        <v>441</v>
      </c>
      <c r="S16" s="297" t="s">
        <v>441</v>
      </c>
      <c r="T16" s="297" t="s">
        <v>441</v>
      </c>
      <c r="U16" s="297" t="s">
        <v>441</v>
      </c>
      <c r="V16" s="297" t="s">
        <v>441</v>
      </c>
      <c r="W16" s="297" t="s">
        <v>441</v>
      </c>
      <c r="X16" s="297" t="s">
        <v>441</v>
      </c>
      <c r="Y16" s="297" t="s">
        <v>441</v>
      </c>
      <c r="Z16" s="297" t="s">
        <v>441</v>
      </c>
      <c r="AA16" s="297" t="s">
        <v>441</v>
      </c>
      <c r="AB16" s="297" t="s">
        <v>441</v>
      </c>
      <c r="AC16" s="297" t="s">
        <v>441</v>
      </c>
      <c r="AD16" s="297" t="s">
        <v>441</v>
      </c>
      <c r="AE16" s="297" t="s">
        <v>441</v>
      </c>
      <c r="AF16" s="297" t="s">
        <v>441</v>
      </c>
      <c r="AG16" s="297" t="s">
        <v>441</v>
      </c>
      <c r="AH16" s="65"/>
      <c r="AI16" s="71" t="s">
        <v>20</v>
      </c>
    </row>
    <row r="17" spans="1:35" s="72" customFormat="1" ht="28.5">
      <c r="A17" s="61">
        <f t="shared" si="0"/>
        <v>14</v>
      </c>
      <c r="B17" s="62"/>
      <c r="C17" s="63"/>
      <c r="D17" s="64"/>
      <c r="E17" s="65"/>
      <c r="F17" s="65" t="s">
        <v>413</v>
      </c>
      <c r="G17" s="66"/>
      <c r="H17" s="67" t="s">
        <v>19</v>
      </c>
      <c r="I17" s="68" t="s">
        <v>18</v>
      </c>
      <c r="J17" s="66"/>
      <c r="K17" s="148"/>
      <c r="L17" s="148"/>
      <c r="M17" s="69"/>
      <c r="N17" s="295" t="str">
        <f>"固定値「"&amp;MID(F17,1,LEN(F17))&amp;"」"</f>
        <v>固定値「商品コード 必須」</v>
      </c>
      <c r="O17" s="295" t="s">
        <v>437</v>
      </c>
      <c r="P17" s="295" t="s">
        <v>436</v>
      </c>
      <c r="Q17" s="134" t="s">
        <v>18</v>
      </c>
      <c r="R17" s="297" t="s">
        <v>441</v>
      </c>
      <c r="S17" s="297" t="s">
        <v>441</v>
      </c>
      <c r="T17" s="297" t="s">
        <v>441</v>
      </c>
      <c r="U17" s="297" t="s">
        <v>441</v>
      </c>
      <c r="V17" s="297" t="s">
        <v>441</v>
      </c>
      <c r="W17" s="297" t="s">
        <v>441</v>
      </c>
      <c r="X17" s="297" t="s">
        <v>441</v>
      </c>
      <c r="Y17" s="297" t="s">
        <v>441</v>
      </c>
      <c r="Z17" s="297" t="s">
        <v>441</v>
      </c>
      <c r="AA17" s="297" t="s">
        <v>441</v>
      </c>
      <c r="AB17" s="297" t="s">
        <v>441</v>
      </c>
      <c r="AC17" s="297" t="s">
        <v>441</v>
      </c>
      <c r="AD17" s="297" t="s">
        <v>441</v>
      </c>
      <c r="AE17" s="297" t="s">
        <v>441</v>
      </c>
      <c r="AF17" s="297" t="s">
        <v>441</v>
      </c>
      <c r="AG17" s="297" t="s">
        <v>441</v>
      </c>
      <c r="AH17" s="74"/>
      <c r="AI17" s="71" t="s">
        <v>20</v>
      </c>
    </row>
    <row r="18" spans="1:35" s="72" customFormat="1" ht="28.5">
      <c r="A18" s="61">
        <f t="shared" si="0"/>
        <v>15</v>
      </c>
      <c r="B18" s="62"/>
      <c r="C18" s="63"/>
      <c r="D18" s="64"/>
      <c r="E18" s="65"/>
      <c r="F18" s="65" t="s">
        <v>498</v>
      </c>
      <c r="G18" s="66"/>
      <c r="H18" s="67" t="s">
        <v>177</v>
      </c>
      <c r="I18" s="68" t="s">
        <v>211</v>
      </c>
      <c r="J18" s="66"/>
      <c r="K18" s="148"/>
      <c r="L18" s="148" t="s">
        <v>312</v>
      </c>
      <c r="M18" s="69"/>
      <c r="N18" s="295" t="s">
        <v>438</v>
      </c>
      <c r="O18" s="295" t="s">
        <v>499</v>
      </c>
      <c r="P18" s="295" t="s">
        <v>436</v>
      </c>
      <c r="Q18" s="134" t="s">
        <v>214</v>
      </c>
      <c r="R18" s="297" t="s">
        <v>441</v>
      </c>
      <c r="S18" s="297" t="s">
        <v>441</v>
      </c>
      <c r="T18" s="297" t="s">
        <v>441</v>
      </c>
      <c r="U18" s="297" t="s">
        <v>441</v>
      </c>
      <c r="V18" s="70" t="s">
        <v>215</v>
      </c>
      <c r="W18" s="70" t="s">
        <v>215</v>
      </c>
      <c r="X18" s="297" t="s">
        <v>441</v>
      </c>
      <c r="Y18" s="297" t="s">
        <v>441</v>
      </c>
      <c r="Z18" s="297" t="s">
        <v>441</v>
      </c>
      <c r="AA18" s="297" t="s">
        <v>441</v>
      </c>
      <c r="AB18" s="297" t="s">
        <v>441</v>
      </c>
      <c r="AC18" s="297" t="s">
        <v>441</v>
      </c>
      <c r="AD18" s="297" t="s">
        <v>441</v>
      </c>
      <c r="AE18" s="297" t="s">
        <v>441</v>
      </c>
      <c r="AF18" s="137">
        <v>74</v>
      </c>
      <c r="AG18" s="137">
        <v>1</v>
      </c>
      <c r="AH18" s="286" t="s">
        <v>218</v>
      </c>
      <c r="AI18" s="71" t="s">
        <v>20</v>
      </c>
    </row>
    <row r="19" spans="1:35" s="72" customFormat="1" ht="14.25">
      <c r="A19" s="61">
        <f t="shared" si="0"/>
        <v>16</v>
      </c>
      <c r="B19" s="62"/>
      <c r="C19" s="63"/>
      <c r="D19" s="64"/>
      <c r="E19" s="65"/>
      <c r="F19" s="65" t="s">
        <v>173</v>
      </c>
      <c r="G19" s="66"/>
      <c r="H19" s="67" t="s">
        <v>19</v>
      </c>
      <c r="I19" s="68" t="s">
        <v>18</v>
      </c>
      <c r="J19" s="66"/>
      <c r="K19" s="148"/>
      <c r="L19" s="148"/>
      <c r="M19" s="69"/>
      <c r="N19" s="295" t="str">
        <f>"固定値「"&amp;MID(F19,1,LEN(F19))&amp;"」"</f>
        <v>固定値「ブランドコード」</v>
      </c>
      <c r="O19" s="295" t="s">
        <v>437</v>
      </c>
      <c r="P19" s="295" t="s">
        <v>436</v>
      </c>
      <c r="Q19" s="134" t="s">
        <v>18</v>
      </c>
      <c r="R19" s="297" t="s">
        <v>441</v>
      </c>
      <c r="S19" s="297" t="s">
        <v>441</v>
      </c>
      <c r="T19" s="297" t="s">
        <v>441</v>
      </c>
      <c r="U19" s="297" t="s">
        <v>441</v>
      </c>
      <c r="V19" s="297" t="s">
        <v>441</v>
      </c>
      <c r="W19" s="297" t="s">
        <v>441</v>
      </c>
      <c r="X19" s="297" t="s">
        <v>441</v>
      </c>
      <c r="Y19" s="297" t="s">
        <v>441</v>
      </c>
      <c r="Z19" s="297" t="s">
        <v>441</v>
      </c>
      <c r="AA19" s="297" t="s">
        <v>441</v>
      </c>
      <c r="AB19" s="297" t="s">
        <v>441</v>
      </c>
      <c r="AC19" s="297" t="s">
        <v>441</v>
      </c>
      <c r="AD19" s="297" t="s">
        <v>441</v>
      </c>
      <c r="AE19" s="297" t="s">
        <v>441</v>
      </c>
      <c r="AF19" s="297" t="s">
        <v>441</v>
      </c>
      <c r="AG19" s="297" t="s">
        <v>441</v>
      </c>
      <c r="AH19" s="65"/>
      <c r="AI19" s="71" t="s">
        <v>20</v>
      </c>
    </row>
    <row r="20" spans="1:35" s="72" customFormat="1" ht="28.5">
      <c r="A20" s="61">
        <f t="shared" si="0"/>
        <v>17</v>
      </c>
      <c r="B20" s="62"/>
      <c r="C20" s="63"/>
      <c r="D20" s="64"/>
      <c r="E20" s="65"/>
      <c r="F20" s="65" t="s">
        <v>500</v>
      </c>
      <c r="G20" s="66"/>
      <c r="H20" s="67" t="s">
        <v>177</v>
      </c>
      <c r="I20" s="68" t="s">
        <v>211</v>
      </c>
      <c r="J20" s="66"/>
      <c r="K20" s="148"/>
      <c r="L20" s="148" t="s">
        <v>312</v>
      </c>
      <c r="M20" s="69"/>
      <c r="N20" s="295" t="s">
        <v>438</v>
      </c>
      <c r="O20" s="295" t="s">
        <v>501</v>
      </c>
      <c r="P20" s="295" t="s">
        <v>436</v>
      </c>
      <c r="Q20" s="134" t="s">
        <v>18</v>
      </c>
      <c r="R20" s="297" t="s">
        <v>441</v>
      </c>
      <c r="S20" s="297" t="s">
        <v>441</v>
      </c>
      <c r="T20" s="297" t="s">
        <v>441</v>
      </c>
      <c r="U20" s="297" t="s">
        <v>441</v>
      </c>
      <c r="V20" s="70" t="s">
        <v>215</v>
      </c>
      <c r="W20" s="70" t="s">
        <v>215</v>
      </c>
      <c r="X20" s="297" t="s">
        <v>441</v>
      </c>
      <c r="Y20" s="297" t="s">
        <v>441</v>
      </c>
      <c r="Z20" s="297" t="s">
        <v>441</v>
      </c>
      <c r="AA20" s="297" t="s">
        <v>441</v>
      </c>
      <c r="AB20" s="297" t="s">
        <v>441</v>
      </c>
      <c r="AC20" s="297" t="s">
        <v>441</v>
      </c>
      <c r="AD20" s="297" t="s">
        <v>441</v>
      </c>
      <c r="AE20" s="297" t="s">
        <v>441</v>
      </c>
      <c r="AF20" s="137">
        <v>4</v>
      </c>
      <c r="AG20" s="137">
        <v>4</v>
      </c>
      <c r="AH20" s="202" t="s">
        <v>216</v>
      </c>
      <c r="AI20" s="71" t="s">
        <v>20</v>
      </c>
    </row>
    <row r="21" spans="1:35" s="298" customFormat="1" ht="14.25">
      <c r="A21" s="344">
        <f t="shared" si="0"/>
        <v>18</v>
      </c>
      <c r="B21" s="345"/>
      <c r="C21" s="289"/>
      <c r="D21" s="290"/>
      <c r="E21" s="285"/>
      <c r="F21" s="285" t="s">
        <v>530</v>
      </c>
      <c r="G21" s="291"/>
      <c r="H21" s="292" t="s">
        <v>19</v>
      </c>
      <c r="I21" s="293" t="s">
        <v>211</v>
      </c>
      <c r="J21" s="291"/>
      <c r="K21" s="291"/>
      <c r="L21" s="291"/>
      <c r="M21" s="294"/>
      <c r="N21" s="295" t="s">
        <v>438</v>
      </c>
      <c r="O21" s="295" t="s">
        <v>438</v>
      </c>
      <c r="P21" s="295" t="s">
        <v>438</v>
      </c>
      <c r="Q21" s="296" t="s">
        <v>18</v>
      </c>
      <c r="R21" s="297" t="s">
        <v>65</v>
      </c>
      <c r="S21" s="297" t="s">
        <v>65</v>
      </c>
      <c r="T21" s="297" t="s">
        <v>65</v>
      </c>
      <c r="U21" s="297" t="s">
        <v>65</v>
      </c>
      <c r="V21" s="297" t="s">
        <v>215</v>
      </c>
      <c r="W21" s="297" t="s">
        <v>215</v>
      </c>
      <c r="X21" s="297" t="s">
        <v>65</v>
      </c>
      <c r="Y21" s="297" t="s">
        <v>65</v>
      </c>
      <c r="Z21" s="297" t="s">
        <v>65</v>
      </c>
      <c r="AA21" s="297" t="s">
        <v>65</v>
      </c>
      <c r="AB21" s="297" t="s">
        <v>65</v>
      </c>
      <c r="AC21" s="297" t="s">
        <v>65</v>
      </c>
      <c r="AD21" s="297" t="s">
        <v>65</v>
      </c>
      <c r="AE21" s="297" t="s">
        <v>65</v>
      </c>
      <c r="AF21" s="346">
        <v>4</v>
      </c>
      <c r="AG21" s="346">
        <v>4</v>
      </c>
      <c r="AH21" s="202" t="s">
        <v>216</v>
      </c>
      <c r="AI21" s="298" t="s">
        <v>20</v>
      </c>
    </row>
    <row r="22" spans="1:35" s="298" customFormat="1" ht="28.5">
      <c r="A22" s="61">
        <f t="shared" si="0"/>
        <v>19</v>
      </c>
      <c r="B22" s="299"/>
      <c r="C22" s="289"/>
      <c r="D22" s="290"/>
      <c r="E22" s="285"/>
      <c r="F22" s="285" t="s">
        <v>414</v>
      </c>
      <c r="G22" s="291"/>
      <c r="H22" s="292" t="s">
        <v>417</v>
      </c>
      <c r="I22" s="293" t="s">
        <v>18</v>
      </c>
      <c r="J22" s="291"/>
      <c r="K22" s="291"/>
      <c r="L22" s="291"/>
      <c r="M22" s="294"/>
      <c r="N22" s="295" t="str">
        <f t="shared" ref="N22:N29" si="1">"固定値「"&amp;MID(F22,1,LEN(F22))&amp;"」"</f>
        <v>固定値「検索条件のクリア」</v>
      </c>
      <c r="O22" s="295" t="s">
        <v>437</v>
      </c>
      <c r="P22" s="295" t="s">
        <v>436</v>
      </c>
      <c r="Q22" s="296" t="s">
        <v>18</v>
      </c>
      <c r="R22" s="297" t="s">
        <v>441</v>
      </c>
      <c r="S22" s="297" t="s">
        <v>441</v>
      </c>
      <c r="T22" s="297" t="s">
        <v>441</v>
      </c>
      <c r="U22" s="297" t="s">
        <v>441</v>
      </c>
      <c r="V22" s="297" t="s">
        <v>441</v>
      </c>
      <c r="W22" s="297" t="s">
        <v>441</v>
      </c>
      <c r="X22" s="297" t="s">
        <v>441</v>
      </c>
      <c r="Y22" s="297" t="s">
        <v>441</v>
      </c>
      <c r="Z22" s="297" t="s">
        <v>441</v>
      </c>
      <c r="AA22" s="297" t="s">
        <v>441</v>
      </c>
      <c r="AB22" s="297" t="s">
        <v>441</v>
      </c>
      <c r="AC22" s="297" t="s">
        <v>441</v>
      </c>
      <c r="AD22" s="297" t="s">
        <v>441</v>
      </c>
      <c r="AE22" s="297" t="s">
        <v>441</v>
      </c>
      <c r="AF22" s="297" t="s">
        <v>441</v>
      </c>
      <c r="AG22" s="297" t="s">
        <v>441</v>
      </c>
      <c r="AH22" s="285"/>
      <c r="AI22" s="298" t="s">
        <v>20</v>
      </c>
    </row>
    <row r="23" spans="1:35" s="72" customFormat="1" ht="14.25">
      <c r="A23" s="61">
        <f t="shared" si="0"/>
        <v>20</v>
      </c>
      <c r="B23" s="73"/>
      <c r="C23" s="63"/>
      <c r="D23" s="64"/>
      <c r="E23" s="65"/>
      <c r="F23" s="65" t="s">
        <v>175</v>
      </c>
      <c r="G23" s="66"/>
      <c r="H23" s="67" t="s">
        <v>179</v>
      </c>
      <c r="I23" s="68" t="s">
        <v>18</v>
      </c>
      <c r="J23" s="66"/>
      <c r="K23" s="148"/>
      <c r="L23" s="148"/>
      <c r="M23" s="69"/>
      <c r="N23" s="295" t="str">
        <f t="shared" si="1"/>
        <v>固定値「検索」</v>
      </c>
      <c r="O23" s="295" t="s">
        <v>437</v>
      </c>
      <c r="P23" s="295" t="s">
        <v>436</v>
      </c>
      <c r="Q23" s="134" t="s">
        <v>18</v>
      </c>
      <c r="R23" s="297" t="s">
        <v>441</v>
      </c>
      <c r="S23" s="297" t="s">
        <v>441</v>
      </c>
      <c r="T23" s="297" t="s">
        <v>441</v>
      </c>
      <c r="U23" s="297" t="s">
        <v>441</v>
      </c>
      <c r="V23" s="297" t="s">
        <v>441</v>
      </c>
      <c r="W23" s="297" t="s">
        <v>441</v>
      </c>
      <c r="X23" s="297" t="s">
        <v>441</v>
      </c>
      <c r="Y23" s="297" t="s">
        <v>441</v>
      </c>
      <c r="Z23" s="297" t="s">
        <v>441</v>
      </c>
      <c r="AA23" s="297" t="s">
        <v>441</v>
      </c>
      <c r="AB23" s="297" t="s">
        <v>441</v>
      </c>
      <c r="AC23" s="297" t="s">
        <v>441</v>
      </c>
      <c r="AD23" s="297" t="s">
        <v>441</v>
      </c>
      <c r="AE23" s="297" t="s">
        <v>441</v>
      </c>
      <c r="AF23" s="297" t="s">
        <v>441</v>
      </c>
      <c r="AG23" s="297" t="s">
        <v>441</v>
      </c>
      <c r="AH23" s="65"/>
      <c r="AI23" s="71" t="s">
        <v>20</v>
      </c>
    </row>
    <row r="24" spans="1:35" s="72" customFormat="1" ht="31.5" customHeight="1">
      <c r="A24" s="61">
        <f t="shared" si="0"/>
        <v>21</v>
      </c>
      <c r="B24" s="62" t="s">
        <v>565</v>
      </c>
      <c r="C24" s="63"/>
      <c r="D24" s="64"/>
      <c r="E24" s="65"/>
      <c r="F24" s="285" t="s">
        <v>476</v>
      </c>
      <c r="G24" s="66"/>
      <c r="H24" s="67" t="s">
        <v>19</v>
      </c>
      <c r="I24" s="68" t="s">
        <v>18</v>
      </c>
      <c r="J24" s="66"/>
      <c r="K24" s="66"/>
      <c r="L24" s="66"/>
      <c r="M24" s="69"/>
      <c r="N24" s="295" t="str">
        <f t="shared" si="1"/>
        <v>固定値「BOM親マスタ情報」</v>
      </c>
      <c r="O24" s="295" t="s">
        <v>437</v>
      </c>
      <c r="P24" s="295" t="s">
        <v>436</v>
      </c>
      <c r="Q24" s="134" t="s">
        <v>18</v>
      </c>
      <c r="R24" s="297" t="s">
        <v>441</v>
      </c>
      <c r="S24" s="297" t="s">
        <v>441</v>
      </c>
      <c r="T24" s="297" t="s">
        <v>441</v>
      </c>
      <c r="U24" s="297" t="s">
        <v>441</v>
      </c>
      <c r="V24" s="297" t="s">
        <v>441</v>
      </c>
      <c r="W24" s="297" t="s">
        <v>441</v>
      </c>
      <c r="X24" s="297" t="s">
        <v>441</v>
      </c>
      <c r="Y24" s="297" t="s">
        <v>441</v>
      </c>
      <c r="Z24" s="297" t="s">
        <v>441</v>
      </c>
      <c r="AA24" s="297" t="s">
        <v>441</v>
      </c>
      <c r="AB24" s="297" t="s">
        <v>441</v>
      </c>
      <c r="AC24" s="297" t="s">
        <v>441</v>
      </c>
      <c r="AD24" s="297" t="s">
        <v>441</v>
      </c>
      <c r="AE24" s="297" t="s">
        <v>441</v>
      </c>
      <c r="AF24" s="297" t="s">
        <v>441</v>
      </c>
      <c r="AG24" s="297" t="s">
        <v>441</v>
      </c>
      <c r="AH24" s="65"/>
      <c r="AI24" s="71" t="s">
        <v>20</v>
      </c>
    </row>
    <row r="25" spans="1:35" s="72" customFormat="1" ht="14.25">
      <c r="A25" s="61">
        <f t="shared" si="0"/>
        <v>22</v>
      </c>
      <c r="B25" s="62"/>
      <c r="C25" s="63"/>
      <c r="D25" s="64"/>
      <c r="E25" s="65"/>
      <c r="F25" s="65" t="s">
        <v>170</v>
      </c>
      <c r="G25" s="66"/>
      <c r="H25" s="67" t="s">
        <v>19</v>
      </c>
      <c r="I25" s="68" t="s">
        <v>18</v>
      </c>
      <c r="J25" s="66"/>
      <c r="K25" s="66"/>
      <c r="L25" s="66"/>
      <c r="M25" s="69"/>
      <c r="N25" s="295" t="str">
        <f t="shared" ref="N25" si="2">"固定値「"&amp;MID(F25,1,LEN(F25))&amp;"」"</f>
        <v>固定値「商品コード」</v>
      </c>
      <c r="O25" s="295" t="s">
        <v>436</v>
      </c>
      <c r="P25" s="295" t="s">
        <v>436</v>
      </c>
      <c r="Q25" s="134" t="s">
        <v>18</v>
      </c>
      <c r="R25" s="297" t="s">
        <v>441</v>
      </c>
      <c r="S25" s="297" t="s">
        <v>441</v>
      </c>
      <c r="T25" s="297" t="s">
        <v>441</v>
      </c>
      <c r="U25" s="297" t="s">
        <v>441</v>
      </c>
      <c r="V25" s="297" t="s">
        <v>441</v>
      </c>
      <c r="W25" s="297" t="s">
        <v>441</v>
      </c>
      <c r="X25" s="297" t="s">
        <v>441</v>
      </c>
      <c r="Y25" s="297" t="s">
        <v>441</v>
      </c>
      <c r="Z25" s="297" t="s">
        <v>441</v>
      </c>
      <c r="AA25" s="297" t="s">
        <v>441</v>
      </c>
      <c r="AB25" s="297" t="s">
        <v>441</v>
      </c>
      <c r="AC25" s="297" t="s">
        <v>441</v>
      </c>
      <c r="AD25" s="297" t="s">
        <v>441</v>
      </c>
      <c r="AE25" s="297" t="s">
        <v>441</v>
      </c>
      <c r="AF25" s="297" t="s">
        <v>441</v>
      </c>
      <c r="AG25" s="297" t="s">
        <v>441</v>
      </c>
      <c r="AH25" s="65"/>
      <c r="AI25" s="71" t="s">
        <v>20</v>
      </c>
    </row>
    <row r="26" spans="1:35" s="72" customFormat="1" ht="14.25">
      <c r="A26" s="61">
        <f t="shared" si="0"/>
        <v>23</v>
      </c>
      <c r="B26" s="62"/>
      <c r="C26" s="63"/>
      <c r="D26" s="64"/>
      <c r="E26" s="65"/>
      <c r="F26" s="65" t="s">
        <v>173</v>
      </c>
      <c r="G26" s="66"/>
      <c r="H26" s="67" t="s">
        <v>19</v>
      </c>
      <c r="I26" s="68" t="s">
        <v>18</v>
      </c>
      <c r="J26" s="66"/>
      <c r="K26" s="66"/>
      <c r="L26" s="66"/>
      <c r="M26" s="69"/>
      <c r="N26" s="295" t="str">
        <f t="shared" si="1"/>
        <v>固定値「ブランドコード」</v>
      </c>
      <c r="O26" s="295" t="s">
        <v>437</v>
      </c>
      <c r="P26" s="295" t="s">
        <v>436</v>
      </c>
      <c r="Q26" s="134" t="s">
        <v>18</v>
      </c>
      <c r="R26" s="297" t="s">
        <v>441</v>
      </c>
      <c r="S26" s="297" t="s">
        <v>441</v>
      </c>
      <c r="T26" s="297" t="s">
        <v>441</v>
      </c>
      <c r="U26" s="297" t="s">
        <v>441</v>
      </c>
      <c r="V26" s="297" t="s">
        <v>441</v>
      </c>
      <c r="W26" s="297" t="s">
        <v>441</v>
      </c>
      <c r="X26" s="297" t="s">
        <v>441</v>
      </c>
      <c r="Y26" s="297" t="s">
        <v>441</v>
      </c>
      <c r="Z26" s="297" t="s">
        <v>441</v>
      </c>
      <c r="AA26" s="297" t="s">
        <v>441</v>
      </c>
      <c r="AB26" s="297" t="s">
        <v>441</v>
      </c>
      <c r="AC26" s="297" t="s">
        <v>441</v>
      </c>
      <c r="AD26" s="297" t="s">
        <v>441</v>
      </c>
      <c r="AE26" s="297" t="s">
        <v>441</v>
      </c>
      <c r="AF26" s="297" t="s">
        <v>441</v>
      </c>
      <c r="AG26" s="297" t="s">
        <v>441</v>
      </c>
      <c r="AH26" s="65"/>
      <c r="AI26" s="71" t="s">
        <v>20</v>
      </c>
    </row>
    <row r="27" spans="1:35" s="72" customFormat="1" ht="14.25">
      <c r="A27" s="61">
        <f t="shared" si="0"/>
        <v>24</v>
      </c>
      <c r="B27" s="62"/>
      <c r="C27" s="63"/>
      <c r="D27" s="64"/>
      <c r="E27" s="65"/>
      <c r="F27" s="65" t="s">
        <v>197</v>
      </c>
      <c r="G27" s="66"/>
      <c r="H27" s="67" t="s">
        <v>19</v>
      </c>
      <c r="I27" s="68" t="s">
        <v>18</v>
      </c>
      <c r="J27" s="66"/>
      <c r="K27" s="66"/>
      <c r="L27" s="66"/>
      <c r="M27" s="69"/>
      <c r="N27" s="295" t="str">
        <f t="shared" si="1"/>
        <v>固定値「インナーコード」</v>
      </c>
      <c r="O27" s="295" t="s">
        <v>437</v>
      </c>
      <c r="P27" s="295" t="s">
        <v>436</v>
      </c>
      <c r="Q27" s="134" t="s">
        <v>18</v>
      </c>
      <c r="R27" s="297" t="s">
        <v>441</v>
      </c>
      <c r="S27" s="297" t="s">
        <v>441</v>
      </c>
      <c r="T27" s="297" t="s">
        <v>441</v>
      </c>
      <c r="U27" s="297" t="s">
        <v>441</v>
      </c>
      <c r="V27" s="297" t="s">
        <v>441</v>
      </c>
      <c r="W27" s="297" t="s">
        <v>441</v>
      </c>
      <c r="X27" s="297" t="s">
        <v>441</v>
      </c>
      <c r="Y27" s="297" t="s">
        <v>441</v>
      </c>
      <c r="Z27" s="297" t="s">
        <v>441</v>
      </c>
      <c r="AA27" s="297" t="s">
        <v>441</v>
      </c>
      <c r="AB27" s="297" t="s">
        <v>441</v>
      </c>
      <c r="AC27" s="297" t="s">
        <v>441</v>
      </c>
      <c r="AD27" s="297" t="s">
        <v>441</v>
      </c>
      <c r="AE27" s="297" t="s">
        <v>441</v>
      </c>
      <c r="AF27" s="297" t="s">
        <v>441</v>
      </c>
      <c r="AG27" s="297" t="s">
        <v>441</v>
      </c>
      <c r="AH27" s="65"/>
      <c r="AI27" s="71" t="s">
        <v>20</v>
      </c>
    </row>
    <row r="28" spans="1:35" s="72" customFormat="1" ht="14.25">
      <c r="A28" s="61">
        <f t="shared" si="0"/>
        <v>25</v>
      </c>
      <c r="B28" s="62"/>
      <c r="C28" s="63"/>
      <c r="D28" s="64"/>
      <c r="E28" s="65"/>
      <c r="F28" s="65" t="s">
        <v>198</v>
      </c>
      <c r="G28" s="66"/>
      <c r="H28" s="67" t="s">
        <v>19</v>
      </c>
      <c r="I28" s="68" t="s">
        <v>18</v>
      </c>
      <c r="J28" s="66"/>
      <c r="K28" s="66"/>
      <c r="L28" s="66"/>
      <c r="M28" s="69"/>
      <c r="N28" s="295" t="str">
        <f t="shared" si="1"/>
        <v>固定値「更新日」</v>
      </c>
      <c r="O28" s="295" t="s">
        <v>437</v>
      </c>
      <c r="P28" s="295" t="s">
        <v>436</v>
      </c>
      <c r="Q28" s="134" t="s">
        <v>18</v>
      </c>
      <c r="R28" s="297" t="s">
        <v>441</v>
      </c>
      <c r="S28" s="297" t="s">
        <v>441</v>
      </c>
      <c r="T28" s="297" t="s">
        <v>441</v>
      </c>
      <c r="U28" s="297" t="s">
        <v>441</v>
      </c>
      <c r="V28" s="297" t="s">
        <v>441</v>
      </c>
      <c r="W28" s="297" t="s">
        <v>441</v>
      </c>
      <c r="X28" s="297" t="s">
        <v>441</v>
      </c>
      <c r="Y28" s="297" t="s">
        <v>441</v>
      </c>
      <c r="Z28" s="297" t="s">
        <v>441</v>
      </c>
      <c r="AA28" s="297" t="s">
        <v>441</v>
      </c>
      <c r="AB28" s="297" t="s">
        <v>441</v>
      </c>
      <c r="AC28" s="297" t="s">
        <v>441</v>
      </c>
      <c r="AD28" s="297" t="s">
        <v>441</v>
      </c>
      <c r="AE28" s="297" t="s">
        <v>441</v>
      </c>
      <c r="AF28" s="297" t="s">
        <v>441</v>
      </c>
      <c r="AG28" s="297" t="s">
        <v>441</v>
      </c>
      <c r="AH28" s="65"/>
      <c r="AI28" s="71" t="s">
        <v>20</v>
      </c>
    </row>
    <row r="29" spans="1:35" s="72" customFormat="1" ht="28.5">
      <c r="A29" s="61">
        <f t="shared" si="0"/>
        <v>26</v>
      </c>
      <c r="B29" s="73"/>
      <c r="C29" s="63"/>
      <c r="D29" s="64"/>
      <c r="E29" s="65"/>
      <c r="F29" s="65" t="s">
        <v>174</v>
      </c>
      <c r="G29" s="66"/>
      <c r="H29" s="67" t="s">
        <v>19</v>
      </c>
      <c r="I29" s="68" t="s">
        <v>18</v>
      </c>
      <c r="J29" s="66"/>
      <c r="K29" s="66"/>
      <c r="L29" s="66"/>
      <c r="M29" s="69"/>
      <c r="N29" s="295" t="str">
        <f t="shared" si="1"/>
        <v>固定値「システムメッセージ」</v>
      </c>
      <c r="O29" s="295" t="s">
        <v>437</v>
      </c>
      <c r="P29" s="295" t="s">
        <v>436</v>
      </c>
      <c r="Q29" s="134" t="s">
        <v>18</v>
      </c>
      <c r="R29" s="297" t="s">
        <v>441</v>
      </c>
      <c r="S29" s="297" t="s">
        <v>441</v>
      </c>
      <c r="T29" s="297" t="s">
        <v>441</v>
      </c>
      <c r="U29" s="297" t="s">
        <v>441</v>
      </c>
      <c r="V29" s="297" t="s">
        <v>441</v>
      </c>
      <c r="W29" s="297" t="s">
        <v>441</v>
      </c>
      <c r="X29" s="297" t="s">
        <v>441</v>
      </c>
      <c r="Y29" s="297" t="s">
        <v>441</v>
      </c>
      <c r="Z29" s="297" t="s">
        <v>441</v>
      </c>
      <c r="AA29" s="297" t="s">
        <v>441</v>
      </c>
      <c r="AB29" s="297" t="s">
        <v>441</v>
      </c>
      <c r="AC29" s="297" t="s">
        <v>441</v>
      </c>
      <c r="AD29" s="297" t="s">
        <v>441</v>
      </c>
      <c r="AE29" s="297" t="s">
        <v>441</v>
      </c>
      <c r="AF29" s="297" t="s">
        <v>441</v>
      </c>
      <c r="AG29" s="297" t="s">
        <v>441</v>
      </c>
      <c r="AH29" s="65"/>
      <c r="AI29" s="71" t="s">
        <v>20</v>
      </c>
    </row>
    <row r="30" spans="1:35" s="72" customFormat="1" ht="14.25">
      <c r="A30" s="61">
        <f t="shared" si="0"/>
        <v>27</v>
      </c>
      <c r="B30" s="62" t="s">
        <v>536</v>
      </c>
      <c r="C30" s="63"/>
      <c r="D30" s="64"/>
      <c r="E30" s="65"/>
      <c r="F30" s="65" t="s">
        <v>206</v>
      </c>
      <c r="G30" s="66"/>
      <c r="H30" s="67" t="s">
        <v>18</v>
      </c>
      <c r="I30" s="68" t="s">
        <v>18</v>
      </c>
      <c r="J30" s="66"/>
      <c r="K30" s="66"/>
      <c r="L30" s="66"/>
      <c r="M30" s="69"/>
      <c r="N30" s="295"/>
      <c r="O30" s="295"/>
      <c r="P30" s="295"/>
      <c r="Q30" s="134" t="s">
        <v>18</v>
      </c>
      <c r="R30" s="297" t="s">
        <v>441</v>
      </c>
      <c r="S30" s="297" t="s">
        <v>441</v>
      </c>
      <c r="T30" s="297" t="s">
        <v>441</v>
      </c>
      <c r="U30" s="297" t="s">
        <v>441</v>
      </c>
      <c r="V30" s="297" t="s">
        <v>441</v>
      </c>
      <c r="W30" s="297" t="s">
        <v>441</v>
      </c>
      <c r="X30" s="297" t="s">
        <v>441</v>
      </c>
      <c r="Y30" s="297" t="s">
        <v>441</v>
      </c>
      <c r="Z30" s="297" t="s">
        <v>441</v>
      </c>
      <c r="AA30" s="297" t="s">
        <v>441</v>
      </c>
      <c r="AB30" s="297" t="s">
        <v>441</v>
      </c>
      <c r="AC30" s="297" t="s">
        <v>441</v>
      </c>
      <c r="AD30" s="297" t="s">
        <v>441</v>
      </c>
      <c r="AE30" s="297" t="s">
        <v>441</v>
      </c>
      <c r="AF30" s="297" t="s">
        <v>441</v>
      </c>
      <c r="AG30" s="297" t="s">
        <v>441</v>
      </c>
      <c r="AH30" s="65"/>
      <c r="AI30" s="71" t="s">
        <v>20</v>
      </c>
    </row>
    <row r="31" spans="1:35" s="72" customFormat="1" ht="28.5">
      <c r="A31" s="61">
        <f t="shared" si="0"/>
        <v>28</v>
      </c>
      <c r="B31" s="62"/>
      <c r="C31" s="63"/>
      <c r="D31" s="64"/>
      <c r="E31" s="65"/>
      <c r="F31" s="65" t="s">
        <v>170</v>
      </c>
      <c r="G31" s="66"/>
      <c r="H31" s="67" t="s">
        <v>19</v>
      </c>
      <c r="I31" s="68" t="s">
        <v>211</v>
      </c>
      <c r="J31" s="66"/>
      <c r="K31" s="66"/>
      <c r="L31" s="66"/>
      <c r="M31" s="69"/>
      <c r="N31" s="295" t="s">
        <v>438</v>
      </c>
      <c r="O31" s="295" t="s">
        <v>436</v>
      </c>
      <c r="P31" s="295" t="s">
        <v>557</v>
      </c>
      <c r="Q31" s="134" t="s">
        <v>18</v>
      </c>
      <c r="R31" s="297" t="s">
        <v>441</v>
      </c>
      <c r="S31" s="297" t="s">
        <v>441</v>
      </c>
      <c r="T31" s="297" t="s">
        <v>441</v>
      </c>
      <c r="U31" s="297" t="s">
        <v>441</v>
      </c>
      <c r="V31" s="297" t="s">
        <v>441</v>
      </c>
      <c r="W31" s="297" t="s">
        <v>441</v>
      </c>
      <c r="X31" s="297" t="s">
        <v>441</v>
      </c>
      <c r="Y31" s="297" t="s">
        <v>441</v>
      </c>
      <c r="Z31" s="297" t="s">
        <v>441</v>
      </c>
      <c r="AA31" s="297" t="s">
        <v>441</v>
      </c>
      <c r="AB31" s="297" t="s">
        <v>441</v>
      </c>
      <c r="AC31" s="297" t="s">
        <v>441</v>
      </c>
      <c r="AD31" s="297" t="s">
        <v>441</v>
      </c>
      <c r="AE31" s="297" t="s">
        <v>441</v>
      </c>
      <c r="AF31" s="297" t="s">
        <v>441</v>
      </c>
      <c r="AG31" s="297" t="s">
        <v>441</v>
      </c>
      <c r="AH31" s="65"/>
      <c r="AI31" s="71" t="s">
        <v>20</v>
      </c>
    </row>
    <row r="32" spans="1:35" s="72" customFormat="1" ht="28.5">
      <c r="A32" s="61">
        <f t="shared" si="0"/>
        <v>29</v>
      </c>
      <c r="B32" s="62"/>
      <c r="C32" s="63"/>
      <c r="D32" s="64"/>
      <c r="E32" s="65"/>
      <c r="F32" s="65" t="s">
        <v>173</v>
      </c>
      <c r="G32" s="66"/>
      <c r="H32" s="67" t="s">
        <v>19</v>
      </c>
      <c r="I32" s="68" t="s">
        <v>211</v>
      </c>
      <c r="J32" s="66"/>
      <c r="K32" s="66"/>
      <c r="L32" s="66"/>
      <c r="M32" s="69"/>
      <c r="N32" s="295" t="s">
        <v>438</v>
      </c>
      <c r="O32" s="295" t="s">
        <v>436</v>
      </c>
      <c r="P32" s="295" t="s">
        <v>558</v>
      </c>
      <c r="Q32" s="134" t="s">
        <v>18</v>
      </c>
      <c r="R32" s="297" t="s">
        <v>441</v>
      </c>
      <c r="S32" s="297" t="s">
        <v>441</v>
      </c>
      <c r="T32" s="297" t="s">
        <v>441</v>
      </c>
      <c r="U32" s="297" t="s">
        <v>441</v>
      </c>
      <c r="V32" s="297" t="s">
        <v>441</v>
      </c>
      <c r="W32" s="297" t="s">
        <v>441</v>
      </c>
      <c r="X32" s="297" t="s">
        <v>441</v>
      </c>
      <c r="Y32" s="297" t="s">
        <v>441</v>
      </c>
      <c r="Z32" s="297" t="s">
        <v>441</v>
      </c>
      <c r="AA32" s="297" t="s">
        <v>441</v>
      </c>
      <c r="AB32" s="297" t="s">
        <v>441</v>
      </c>
      <c r="AC32" s="297" t="s">
        <v>441</v>
      </c>
      <c r="AD32" s="297" t="s">
        <v>441</v>
      </c>
      <c r="AE32" s="297" t="s">
        <v>441</v>
      </c>
      <c r="AF32" s="297" t="s">
        <v>441</v>
      </c>
      <c r="AG32" s="297" t="s">
        <v>441</v>
      </c>
      <c r="AH32" s="65"/>
      <c r="AI32" s="71" t="s">
        <v>20</v>
      </c>
    </row>
    <row r="33" spans="1:35" s="72" customFormat="1" ht="28.5">
      <c r="A33" s="61">
        <f t="shared" si="0"/>
        <v>30</v>
      </c>
      <c r="B33" s="62"/>
      <c r="C33" s="63"/>
      <c r="D33" s="64"/>
      <c r="E33" s="65"/>
      <c r="F33" s="65" t="s">
        <v>197</v>
      </c>
      <c r="G33" s="66"/>
      <c r="H33" s="67" t="s">
        <v>19</v>
      </c>
      <c r="I33" s="68" t="s">
        <v>211</v>
      </c>
      <c r="J33" s="66"/>
      <c r="K33" s="66"/>
      <c r="L33" s="66"/>
      <c r="M33" s="69"/>
      <c r="N33" s="295" t="s">
        <v>438</v>
      </c>
      <c r="O33" s="295" t="s">
        <v>436</v>
      </c>
      <c r="P33" s="295" t="s">
        <v>559</v>
      </c>
      <c r="Q33" s="134" t="s">
        <v>18</v>
      </c>
      <c r="R33" s="297" t="s">
        <v>441</v>
      </c>
      <c r="S33" s="297" t="s">
        <v>441</v>
      </c>
      <c r="T33" s="297" t="s">
        <v>441</v>
      </c>
      <c r="U33" s="297" t="s">
        <v>441</v>
      </c>
      <c r="V33" s="297" t="s">
        <v>441</v>
      </c>
      <c r="W33" s="297" t="s">
        <v>441</v>
      </c>
      <c r="X33" s="297" t="s">
        <v>441</v>
      </c>
      <c r="Y33" s="297" t="s">
        <v>441</v>
      </c>
      <c r="Z33" s="297" t="s">
        <v>441</v>
      </c>
      <c r="AA33" s="297" t="s">
        <v>441</v>
      </c>
      <c r="AB33" s="297" t="s">
        <v>441</v>
      </c>
      <c r="AC33" s="297" t="s">
        <v>441</v>
      </c>
      <c r="AD33" s="297" t="s">
        <v>441</v>
      </c>
      <c r="AE33" s="297" t="s">
        <v>441</v>
      </c>
      <c r="AF33" s="297" t="s">
        <v>441</v>
      </c>
      <c r="AG33" s="297" t="s">
        <v>441</v>
      </c>
      <c r="AH33" s="65"/>
      <c r="AI33" s="71" t="s">
        <v>20</v>
      </c>
    </row>
    <row r="34" spans="1:35" s="72" customFormat="1" ht="25.5" customHeight="1">
      <c r="A34" s="61">
        <f t="shared" si="0"/>
        <v>31</v>
      </c>
      <c r="B34" s="62"/>
      <c r="C34" s="63"/>
      <c r="D34" s="64"/>
      <c r="E34" s="65"/>
      <c r="F34" s="65" t="s">
        <v>198</v>
      </c>
      <c r="G34" s="66"/>
      <c r="H34" s="67" t="s">
        <v>19</v>
      </c>
      <c r="I34" s="68" t="s">
        <v>41</v>
      </c>
      <c r="J34" s="291" t="s">
        <v>533</v>
      </c>
      <c r="K34" s="66"/>
      <c r="L34" s="66"/>
      <c r="M34" s="69"/>
      <c r="N34" s="295" t="s">
        <v>438</v>
      </c>
      <c r="O34" s="295" t="s">
        <v>436</v>
      </c>
      <c r="P34" s="295" t="s">
        <v>556</v>
      </c>
      <c r="Q34" s="134" t="s">
        <v>18</v>
      </c>
      <c r="R34" s="297" t="s">
        <v>441</v>
      </c>
      <c r="S34" s="297" t="s">
        <v>441</v>
      </c>
      <c r="T34" s="297" t="s">
        <v>441</v>
      </c>
      <c r="U34" s="297" t="s">
        <v>441</v>
      </c>
      <c r="V34" s="297" t="s">
        <v>441</v>
      </c>
      <c r="W34" s="297" t="s">
        <v>441</v>
      </c>
      <c r="X34" s="297" t="s">
        <v>441</v>
      </c>
      <c r="Y34" s="297" t="s">
        <v>441</v>
      </c>
      <c r="Z34" s="297" t="s">
        <v>441</v>
      </c>
      <c r="AA34" s="297" t="s">
        <v>441</v>
      </c>
      <c r="AB34" s="297" t="s">
        <v>441</v>
      </c>
      <c r="AC34" s="297" t="s">
        <v>441</v>
      </c>
      <c r="AD34" s="297" t="s">
        <v>441</v>
      </c>
      <c r="AE34" s="297" t="s">
        <v>441</v>
      </c>
      <c r="AF34" s="297" t="s">
        <v>441</v>
      </c>
      <c r="AG34" s="297" t="s">
        <v>441</v>
      </c>
      <c r="AH34" s="65"/>
      <c r="AI34" s="71" t="s">
        <v>20</v>
      </c>
    </row>
    <row r="35" spans="1:35" s="72" customFormat="1" ht="14.25">
      <c r="A35" s="61">
        <f t="shared" si="0"/>
        <v>32</v>
      </c>
      <c r="B35" s="62"/>
      <c r="C35" s="63"/>
      <c r="D35" s="64"/>
      <c r="E35" s="65"/>
      <c r="F35" s="65" t="s">
        <v>174</v>
      </c>
      <c r="G35" s="66"/>
      <c r="H35" s="67" t="s">
        <v>19</v>
      </c>
      <c r="I35" s="68" t="s">
        <v>211</v>
      </c>
      <c r="J35" s="66"/>
      <c r="K35" s="66"/>
      <c r="L35" s="66"/>
      <c r="M35" s="69"/>
      <c r="N35" s="295" t="s">
        <v>438</v>
      </c>
      <c r="O35" s="295" t="s">
        <v>436</v>
      </c>
      <c r="P35" s="295" t="s">
        <v>436</v>
      </c>
      <c r="Q35" s="134" t="s">
        <v>18</v>
      </c>
      <c r="R35" s="297" t="s">
        <v>441</v>
      </c>
      <c r="S35" s="297" t="s">
        <v>441</v>
      </c>
      <c r="T35" s="297" t="s">
        <v>441</v>
      </c>
      <c r="U35" s="297" t="s">
        <v>441</v>
      </c>
      <c r="V35" s="297" t="s">
        <v>441</v>
      </c>
      <c r="W35" s="297" t="s">
        <v>441</v>
      </c>
      <c r="X35" s="297" t="s">
        <v>441</v>
      </c>
      <c r="Y35" s="297" t="s">
        <v>441</v>
      </c>
      <c r="Z35" s="297" t="s">
        <v>441</v>
      </c>
      <c r="AA35" s="297" t="s">
        <v>441</v>
      </c>
      <c r="AB35" s="297" t="s">
        <v>441</v>
      </c>
      <c r="AC35" s="297" t="s">
        <v>441</v>
      </c>
      <c r="AD35" s="297" t="s">
        <v>441</v>
      </c>
      <c r="AE35" s="297" t="s">
        <v>441</v>
      </c>
      <c r="AF35" s="297" t="s">
        <v>441</v>
      </c>
      <c r="AG35" s="297" t="s">
        <v>441</v>
      </c>
      <c r="AH35" s="65"/>
      <c r="AI35" s="71" t="s">
        <v>20</v>
      </c>
    </row>
    <row r="36" spans="1:35" s="72" customFormat="1" ht="28.5">
      <c r="A36" s="61">
        <f t="shared" si="0"/>
        <v>33</v>
      </c>
      <c r="B36" s="303" t="s">
        <v>564</v>
      </c>
      <c r="C36" s="76"/>
      <c r="D36" s="64"/>
      <c r="E36" s="77"/>
      <c r="F36" s="305" t="s">
        <v>420</v>
      </c>
      <c r="G36" s="66"/>
      <c r="H36" s="292" t="s">
        <v>427</v>
      </c>
      <c r="I36" s="68" t="s">
        <v>18</v>
      </c>
      <c r="J36" s="66"/>
      <c r="K36" s="66"/>
      <c r="L36" s="66"/>
      <c r="M36" s="69"/>
      <c r="N36" s="295" t="str">
        <f t="shared" ref="N36:N42" si="3">"固定値「"&amp;MID(F36,1,LEN(F36))&amp;"」"</f>
        <v>固定値「BOM子マスタ情報」</v>
      </c>
      <c r="O36" s="295" t="s">
        <v>437</v>
      </c>
      <c r="P36" s="295" t="s">
        <v>436</v>
      </c>
      <c r="Q36" s="134" t="s">
        <v>18</v>
      </c>
      <c r="R36" s="297" t="s">
        <v>441</v>
      </c>
      <c r="S36" s="297" t="s">
        <v>441</v>
      </c>
      <c r="T36" s="297" t="s">
        <v>441</v>
      </c>
      <c r="U36" s="297" t="s">
        <v>441</v>
      </c>
      <c r="V36" s="297" t="s">
        <v>441</v>
      </c>
      <c r="W36" s="297" t="s">
        <v>441</v>
      </c>
      <c r="X36" s="297" t="s">
        <v>441</v>
      </c>
      <c r="Y36" s="297" t="s">
        <v>441</v>
      </c>
      <c r="Z36" s="297" t="s">
        <v>441</v>
      </c>
      <c r="AA36" s="297" t="s">
        <v>441</v>
      </c>
      <c r="AB36" s="297" t="s">
        <v>441</v>
      </c>
      <c r="AC36" s="297" t="s">
        <v>441</v>
      </c>
      <c r="AD36" s="297" t="s">
        <v>441</v>
      </c>
      <c r="AE36" s="297" t="s">
        <v>441</v>
      </c>
      <c r="AF36" s="297" t="s">
        <v>441</v>
      </c>
      <c r="AG36" s="297" t="s">
        <v>441</v>
      </c>
      <c r="AH36" s="78"/>
      <c r="AI36" s="71" t="s">
        <v>20</v>
      </c>
    </row>
    <row r="37" spans="1:35" s="72" customFormat="1" ht="28.5">
      <c r="A37" s="61">
        <f t="shared" si="0"/>
        <v>34</v>
      </c>
      <c r="B37" s="302"/>
      <c r="C37" s="76"/>
      <c r="D37" s="64"/>
      <c r="E37" s="300"/>
      <c r="F37" s="306" t="s">
        <v>421</v>
      </c>
      <c r="G37" s="66"/>
      <c r="H37" s="292" t="s">
        <v>432</v>
      </c>
      <c r="I37" s="68"/>
      <c r="J37" s="66"/>
      <c r="K37" s="66"/>
      <c r="L37" s="66"/>
      <c r="M37" s="287"/>
      <c r="N37" s="295" t="str">
        <f t="shared" si="3"/>
        <v>固定値「検索結果件数」</v>
      </c>
      <c r="O37" s="295" t="s">
        <v>437</v>
      </c>
      <c r="P37" s="295" t="s">
        <v>436</v>
      </c>
      <c r="Q37" s="288"/>
      <c r="R37" s="297" t="s">
        <v>441</v>
      </c>
      <c r="S37" s="297" t="s">
        <v>441</v>
      </c>
      <c r="T37" s="297" t="s">
        <v>441</v>
      </c>
      <c r="U37" s="297" t="s">
        <v>441</v>
      </c>
      <c r="V37" s="297" t="s">
        <v>441</v>
      </c>
      <c r="W37" s="297" t="s">
        <v>441</v>
      </c>
      <c r="X37" s="297" t="s">
        <v>441</v>
      </c>
      <c r="Y37" s="297" t="s">
        <v>441</v>
      </c>
      <c r="Z37" s="297" t="s">
        <v>441</v>
      </c>
      <c r="AA37" s="297" t="s">
        <v>441</v>
      </c>
      <c r="AB37" s="297" t="s">
        <v>441</v>
      </c>
      <c r="AC37" s="297" t="s">
        <v>441</v>
      </c>
      <c r="AD37" s="297" t="s">
        <v>441</v>
      </c>
      <c r="AE37" s="297" t="s">
        <v>441</v>
      </c>
      <c r="AF37" s="297" t="s">
        <v>441</v>
      </c>
      <c r="AG37" s="297" t="s">
        <v>441</v>
      </c>
      <c r="AH37" s="301"/>
      <c r="AI37" s="71" t="s">
        <v>20</v>
      </c>
    </row>
    <row r="38" spans="1:35" s="72" customFormat="1" ht="14.25">
      <c r="A38" s="61">
        <f t="shared" si="0"/>
        <v>35</v>
      </c>
      <c r="B38" s="302"/>
      <c r="C38" s="76"/>
      <c r="D38" s="64"/>
      <c r="E38" s="300"/>
      <c r="F38" s="306" t="s">
        <v>422</v>
      </c>
      <c r="G38" s="66"/>
      <c r="H38" s="292" t="s">
        <v>428</v>
      </c>
      <c r="I38" s="68"/>
      <c r="J38" s="66"/>
      <c r="K38" s="66"/>
      <c r="L38" s="66"/>
      <c r="M38" s="287"/>
      <c r="N38" s="295" t="str">
        <f t="shared" si="3"/>
        <v>固定値「ページ情報」</v>
      </c>
      <c r="O38" s="295" t="s">
        <v>437</v>
      </c>
      <c r="P38" s="295" t="s">
        <v>436</v>
      </c>
      <c r="Q38" s="288"/>
      <c r="R38" s="297" t="s">
        <v>441</v>
      </c>
      <c r="S38" s="297" t="s">
        <v>441</v>
      </c>
      <c r="T38" s="297" t="s">
        <v>441</v>
      </c>
      <c r="U38" s="297" t="s">
        <v>441</v>
      </c>
      <c r="V38" s="297" t="s">
        <v>441</v>
      </c>
      <c r="W38" s="297" t="s">
        <v>441</v>
      </c>
      <c r="X38" s="297" t="s">
        <v>441</v>
      </c>
      <c r="Y38" s="297" t="s">
        <v>441</v>
      </c>
      <c r="Z38" s="297" t="s">
        <v>441</v>
      </c>
      <c r="AA38" s="297" t="s">
        <v>441</v>
      </c>
      <c r="AB38" s="297" t="s">
        <v>441</v>
      </c>
      <c r="AC38" s="297" t="s">
        <v>441</v>
      </c>
      <c r="AD38" s="297" t="s">
        <v>441</v>
      </c>
      <c r="AE38" s="297" t="s">
        <v>441</v>
      </c>
      <c r="AF38" s="297" t="s">
        <v>441</v>
      </c>
      <c r="AG38" s="297" t="s">
        <v>441</v>
      </c>
      <c r="AH38" s="301"/>
      <c r="AI38" s="71" t="s">
        <v>20</v>
      </c>
    </row>
    <row r="39" spans="1:35" s="72" customFormat="1" ht="14.25">
      <c r="A39" s="61">
        <f t="shared" si="0"/>
        <v>36</v>
      </c>
      <c r="B39" s="302"/>
      <c r="C39" s="76"/>
      <c r="D39" s="64"/>
      <c r="E39" s="300"/>
      <c r="F39" s="306" t="s">
        <v>456</v>
      </c>
      <c r="G39" s="66"/>
      <c r="H39" s="292" t="s">
        <v>431</v>
      </c>
      <c r="I39" s="68"/>
      <c r="J39" s="66"/>
      <c r="K39" s="66"/>
      <c r="L39" s="66"/>
      <c r="M39" s="287"/>
      <c r="N39" s="295" t="str">
        <f t="shared" si="3"/>
        <v>固定値「&lt;&lt; 最初」</v>
      </c>
      <c r="O39" s="295" t="s">
        <v>437</v>
      </c>
      <c r="P39" s="295" t="s">
        <v>436</v>
      </c>
      <c r="Q39" s="288"/>
      <c r="R39" s="297" t="s">
        <v>441</v>
      </c>
      <c r="S39" s="297" t="s">
        <v>441</v>
      </c>
      <c r="T39" s="297" t="s">
        <v>441</v>
      </c>
      <c r="U39" s="297" t="s">
        <v>441</v>
      </c>
      <c r="V39" s="297" t="s">
        <v>441</v>
      </c>
      <c r="W39" s="297" t="s">
        <v>441</v>
      </c>
      <c r="X39" s="297" t="s">
        <v>441</v>
      </c>
      <c r="Y39" s="297" t="s">
        <v>441</v>
      </c>
      <c r="Z39" s="297" t="s">
        <v>441</v>
      </c>
      <c r="AA39" s="297" t="s">
        <v>441</v>
      </c>
      <c r="AB39" s="297" t="s">
        <v>441</v>
      </c>
      <c r="AC39" s="297" t="s">
        <v>441</v>
      </c>
      <c r="AD39" s="297" t="s">
        <v>441</v>
      </c>
      <c r="AE39" s="297" t="s">
        <v>441</v>
      </c>
      <c r="AF39" s="297" t="s">
        <v>441</v>
      </c>
      <c r="AG39" s="297" t="s">
        <v>441</v>
      </c>
      <c r="AH39" s="301"/>
      <c r="AI39" s="71" t="s">
        <v>20</v>
      </c>
    </row>
    <row r="40" spans="1:35" s="72" customFormat="1" ht="14.25">
      <c r="A40" s="61">
        <f t="shared" si="0"/>
        <v>37</v>
      </c>
      <c r="B40" s="302"/>
      <c r="C40" s="76"/>
      <c r="D40" s="64"/>
      <c r="E40" s="300"/>
      <c r="F40" s="306" t="s">
        <v>423</v>
      </c>
      <c r="G40" s="66"/>
      <c r="H40" s="292" t="s">
        <v>431</v>
      </c>
      <c r="I40" s="68"/>
      <c r="J40" s="66"/>
      <c r="K40" s="66"/>
      <c r="L40" s="66"/>
      <c r="M40" s="287"/>
      <c r="N40" s="295" t="str">
        <f t="shared" si="3"/>
        <v>固定値「&lt; 前へ」</v>
      </c>
      <c r="O40" s="295" t="s">
        <v>437</v>
      </c>
      <c r="P40" s="295" t="s">
        <v>436</v>
      </c>
      <c r="Q40" s="288"/>
      <c r="R40" s="297" t="s">
        <v>441</v>
      </c>
      <c r="S40" s="297" t="s">
        <v>441</v>
      </c>
      <c r="T40" s="297" t="s">
        <v>441</v>
      </c>
      <c r="U40" s="297" t="s">
        <v>441</v>
      </c>
      <c r="V40" s="297" t="s">
        <v>441</v>
      </c>
      <c r="W40" s="297" t="s">
        <v>441</v>
      </c>
      <c r="X40" s="297" t="s">
        <v>441</v>
      </c>
      <c r="Y40" s="297" t="s">
        <v>441</v>
      </c>
      <c r="Z40" s="297" t="s">
        <v>441</v>
      </c>
      <c r="AA40" s="297" t="s">
        <v>441</v>
      </c>
      <c r="AB40" s="297" t="s">
        <v>441</v>
      </c>
      <c r="AC40" s="297" t="s">
        <v>441</v>
      </c>
      <c r="AD40" s="297" t="s">
        <v>441</v>
      </c>
      <c r="AE40" s="297" t="s">
        <v>441</v>
      </c>
      <c r="AF40" s="297" t="s">
        <v>441</v>
      </c>
      <c r="AG40" s="297" t="s">
        <v>441</v>
      </c>
      <c r="AH40" s="301"/>
      <c r="AI40" s="71" t="s">
        <v>20</v>
      </c>
    </row>
    <row r="41" spans="1:35" s="72" customFormat="1" ht="14.25">
      <c r="A41" s="61">
        <f t="shared" si="0"/>
        <v>38</v>
      </c>
      <c r="B41" s="302"/>
      <c r="C41" s="76"/>
      <c r="D41" s="64"/>
      <c r="E41" s="300"/>
      <c r="F41" s="306" t="s">
        <v>424</v>
      </c>
      <c r="G41" s="66"/>
      <c r="H41" s="292" t="s">
        <v>431</v>
      </c>
      <c r="I41" s="68"/>
      <c r="J41" s="66"/>
      <c r="K41" s="66"/>
      <c r="L41" s="66"/>
      <c r="M41" s="287"/>
      <c r="N41" s="295" t="str">
        <f t="shared" si="3"/>
        <v>固定値「次へ &gt;」</v>
      </c>
      <c r="O41" s="295" t="s">
        <v>437</v>
      </c>
      <c r="P41" s="295" t="s">
        <v>436</v>
      </c>
      <c r="Q41" s="288"/>
      <c r="R41" s="297" t="s">
        <v>441</v>
      </c>
      <c r="S41" s="297" t="s">
        <v>441</v>
      </c>
      <c r="T41" s="297" t="s">
        <v>441</v>
      </c>
      <c r="U41" s="297" t="s">
        <v>441</v>
      </c>
      <c r="V41" s="297" t="s">
        <v>441</v>
      </c>
      <c r="W41" s="297" t="s">
        <v>441</v>
      </c>
      <c r="X41" s="297" t="s">
        <v>441</v>
      </c>
      <c r="Y41" s="297" t="s">
        <v>441</v>
      </c>
      <c r="Z41" s="297" t="s">
        <v>441</v>
      </c>
      <c r="AA41" s="297" t="s">
        <v>441</v>
      </c>
      <c r="AB41" s="297" t="s">
        <v>441</v>
      </c>
      <c r="AC41" s="297" t="s">
        <v>441</v>
      </c>
      <c r="AD41" s="297" t="s">
        <v>441</v>
      </c>
      <c r="AE41" s="297" t="s">
        <v>441</v>
      </c>
      <c r="AF41" s="297" t="s">
        <v>441</v>
      </c>
      <c r="AG41" s="297" t="s">
        <v>441</v>
      </c>
      <c r="AH41" s="301"/>
      <c r="AI41" s="71" t="s">
        <v>20</v>
      </c>
    </row>
    <row r="42" spans="1:35" s="72" customFormat="1" ht="14.25">
      <c r="A42" s="61">
        <f t="shared" si="0"/>
        <v>39</v>
      </c>
      <c r="B42" s="302"/>
      <c r="C42" s="76"/>
      <c r="D42" s="64"/>
      <c r="E42" s="300"/>
      <c r="F42" s="306" t="s">
        <v>425</v>
      </c>
      <c r="G42" s="66"/>
      <c r="H42" s="292" t="s">
        <v>430</v>
      </c>
      <c r="I42" s="68"/>
      <c r="J42" s="66"/>
      <c r="K42" s="66"/>
      <c r="L42" s="66"/>
      <c r="M42" s="287"/>
      <c r="N42" s="295" t="str">
        <f t="shared" si="3"/>
        <v>固定値「最後 &gt;&gt;」</v>
      </c>
      <c r="O42" s="295" t="s">
        <v>437</v>
      </c>
      <c r="P42" s="295" t="s">
        <v>436</v>
      </c>
      <c r="Q42" s="288"/>
      <c r="R42" s="297" t="s">
        <v>441</v>
      </c>
      <c r="S42" s="297" t="s">
        <v>441</v>
      </c>
      <c r="T42" s="297" t="s">
        <v>441</v>
      </c>
      <c r="U42" s="297" t="s">
        <v>441</v>
      </c>
      <c r="V42" s="297" t="s">
        <v>441</v>
      </c>
      <c r="W42" s="297" t="s">
        <v>441</v>
      </c>
      <c r="X42" s="297" t="s">
        <v>441</v>
      </c>
      <c r="Y42" s="297" t="s">
        <v>441</v>
      </c>
      <c r="Z42" s="297" t="s">
        <v>441</v>
      </c>
      <c r="AA42" s="297" t="s">
        <v>441</v>
      </c>
      <c r="AB42" s="297" t="s">
        <v>441</v>
      </c>
      <c r="AC42" s="297" t="s">
        <v>441</v>
      </c>
      <c r="AD42" s="297" t="s">
        <v>441</v>
      </c>
      <c r="AE42" s="297" t="s">
        <v>441</v>
      </c>
      <c r="AF42" s="297" t="s">
        <v>441</v>
      </c>
      <c r="AG42" s="297" t="s">
        <v>441</v>
      </c>
      <c r="AH42" s="301"/>
      <c r="AI42" s="71" t="s">
        <v>20</v>
      </c>
    </row>
    <row r="43" spans="1:35" s="72" customFormat="1" ht="30" customHeight="1">
      <c r="A43" s="61">
        <f t="shared" si="0"/>
        <v>40</v>
      </c>
      <c r="B43" s="302"/>
      <c r="C43" s="76"/>
      <c r="D43" s="64"/>
      <c r="E43" s="300"/>
      <c r="F43" s="306" t="s">
        <v>426</v>
      </c>
      <c r="G43" s="66"/>
      <c r="H43" s="292" t="s">
        <v>429</v>
      </c>
      <c r="I43" s="68"/>
      <c r="J43" s="66"/>
      <c r="K43" s="66"/>
      <c r="L43" s="66"/>
      <c r="M43" s="287"/>
      <c r="N43" s="295"/>
      <c r="O43" s="295" t="s">
        <v>437</v>
      </c>
      <c r="P43" s="295" t="s">
        <v>436</v>
      </c>
      <c r="Q43" s="288"/>
      <c r="R43" s="297" t="s">
        <v>441</v>
      </c>
      <c r="S43" s="297" t="s">
        <v>441</v>
      </c>
      <c r="T43" s="297" t="s">
        <v>441</v>
      </c>
      <c r="U43" s="297" t="s">
        <v>441</v>
      </c>
      <c r="V43" s="297" t="s">
        <v>441</v>
      </c>
      <c r="W43" s="297" t="s">
        <v>441</v>
      </c>
      <c r="X43" s="297" t="s">
        <v>441</v>
      </c>
      <c r="Y43" s="297" t="s">
        <v>441</v>
      </c>
      <c r="Z43" s="297" t="s">
        <v>441</v>
      </c>
      <c r="AA43" s="297" t="s">
        <v>441</v>
      </c>
      <c r="AB43" s="297" t="s">
        <v>441</v>
      </c>
      <c r="AC43" s="297" t="s">
        <v>441</v>
      </c>
      <c r="AD43" s="297" t="s">
        <v>441</v>
      </c>
      <c r="AE43" s="297" t="s">
        <v>441</v>
      </c>
      <c r="AF43" s="297" t="s">
        <v>441</v>
      </c>
      <c r="AG43" s="297" t="s">
        <v>441</v>
      </c>
      <c r="AH43" s="301"/>
      <c r="AI43" s="71" t="s">
        <v>20</v>
      </c>
    </row>
    <row r="44" spans="1:35" s="72" customFormat="1" ht="14.25">
      <c r="A44" s="61">
        <f t="shared" si="0"/>
        <v>41</v>
      </c>
      <c r="B44" s="302"/>
      <c r="C44" s="76"/>
      <c r="D44" s="64"/>
      <c r="E44" s="300"/>
      <c r="F44" s="306" t="s">
        <v>418</v>
      </c>
      <c r="G44" s="66"/>
      <c r="H44" s="292" t="s">
        <v>428</v>
      </c>
      <c r="I44" s="68"/>
      <c r="J44" s="66"/>
      <c r="K44" s="66"/>
      <c r="L44" s="66"/>
      <c r="M44" s="287"/>
      <c r="N44" s="295" t="str">
        <f t="shared" ref="N44:N52" si="4">"固定値「"&amp;MID(F44,1,LEN(F44))&amp;"」"</f>
        <v>固定値「No」</v>
      </c>
      <c r="O44" s="295" t="s">
        <v>436</v>
      </c>
      <c r="P44" s="295" t="s">
        <v>436</v>
      </c>
      <c r="Q44" s="288"/>
      <c r="R44" s="297" t="s">
        <v>441</v>
      </c>
      <c r="S44" s="297" t="s">
        <v>441</v>
      </c>
      <c r="T44" s="297" t="s">
        <v>441</v>
      </c>
      <c r="U44" s="297" t="s">
        <v>441</v>
      </c>
      <c r="V44" s="297" t="s">
        <v>441</v>
      </c>
      <c r="W44" s="297" t="s">
        <v>441</v>
      </c>
      <c r="X44" s="297" t="s">
        <v>441</v>
      </c>
      <c r="Y44" s="297" t="s">
        <v>441</v>
      </c>
      <c r="Z44" s="297" t="s">
        <v>441</v>
      </c>
      <c r="AA44" s="297" t="s">
        <v>441</v>
      </c>
      <c r="AB44" s="297" t="s">
        <v>441</v>
      </c>
      <c r="AC44" s="297" t="s">
        <v>441</v>
      </c>
      <c r="AD44" s="297" t="s">
        <v>441</v>
      </c>
      <c r="AE44" s="297" t="s">
        <v>441</v>
      </c>
      <c r="AF44" s="297" t="s">
        <v>441</v>
      </c>
      <c r="AG44" s="297" t="s">
        <v>441</v>
      </c>
      <c r="AH44" s="301"/>
      <c r="AI44" s="71" t="s">
        <v>20</v>
      </c>
    </row>
    <row r="45" spans="1:35" s="72" customFormat="1" ht="28.5">
      <c r="A45" s="61">
        <f t="shared" si="0"/>
        <v>42</v>
      </c>
      <c r="B45" s="302"/>
      <c r="C45" s="76"/>
      <c r="D45" s="64"/>
      <c r="E45" s="265"/>
      <c r="F45" s="265" t="s">
        <v>487</v>
      </c>
      <c r="G45" s="66"/>
      <c r="H45" s="67" t="s">
        <v>427</v>
      </c>
      <c r="I45" s="68" t="s">
        <v>18</v>
      </c>
      <c r="J45" s="66"/>
      <c r="K45" s="66"/>
      <c r="L45" s="66"/>
      <c r="M45" s="69"/>
      <c r="N45" s="295" t="str">
        <f t="shared" si="4"/>
        <v>固定値「BOM構成品連番」</v>
      </c>
      <c r="O45" s="295" t="s">
        <v>436</v>
      </c>
      <c r="P45" s="295" t="s">
        <v>436</v>
      </c>
      <c r="Q45" s="134" t="s">
        <v>18</v>
      </c>
      <c r="R45" s="297" t="s">
        <v>441</v>
      </c>
      <c r="S45" s="297" t="s">
        <v>441</v>
      </c>
      <c r="T45" s="297" t="s">
        <v>441</v>
      </c>
      <c r="U45" s="297" t="s">
        <v>441</v>
      </c>
      <c r="V45" s="297" t="s">
        <v>441</v>
      </c>
      <c r="W45" s="297" t="s">
        <v>441</v>
      </c>
      <c r="X45" s="297" t="s">
        <v>441</v>
      </c>
      <c r="Y45" s="297" t="s">
        <v>441</v>
      </c>
      <c r="Z45" s="297" t="s">
        <v>441</v>
      </c>
      <c r="AA45" s="297" t="s">
        <v>441</v>
      </c>
      <c r="AB45" s="297" t="s">
        <v>441</v>
      </c>
      <c r="AC45" s="297" t="s">
        <v>441</v>
      </c>
      <c r="AD45" s="297" t="s">
        <v>441</v>
      </c>
      <c r="AE45" s="297" t="s">
        <v>441</v>
      </c>
      <c r="AF45" s="297" t="s">
        <v>441</v>
      </c>
      <c r="AG45" s="297" t="s">
        <v>441</v>
      </c>
      <c r="AH45" s="78"/>
      <c r="AI45" s="71" t="s">
        <v>20</v>
      </c>
    </row>
    <row r="46" spans="1:35" s="72" customFormat="1" ht="28.5">
      <c r="A46" s="61">
        <f t="shared" si="0"/>
        <v>43</v>
      </c>
      <c r="B46" s="62"/>
      <c r="C46" s="79"/>
      <c r="D46" s="64"/>
      <c r="E46" s="77"/>
      <c r="F46" s="77" t="s">
        <v>419</v>
      </c>
      <c r="G46" s="66"/>
      <c r="H46" s="67" t="s">
        <v>19</v>
      </c>
      <c r="I46" s="68" t="s">
        <v>18</v>
      </c>
      <c r="J46" s="66"/>
      <c r="K46" s="66"/>
      <c r="L46" s="66"/>
      <c r="M46" s="80"/>
      <c r="N46" s="295" t="str">
        <f t="shared" si="4"/>
        <v>固定値「BOM子_インナーコード」</v>
      </c>
      <c r="O46" s="295" t="s">
        <v>436</v>
      </c>
      <c r="P46" s="295" t="s">
        <v>436</v>
      </c>
      <c r="Q46" s="134" t="s">
        <v>18</v>
      </c>
      <c r="R46" s="297" t="s">
        <v>441</v>
      </c>
      <c r="S46" s="297" t="s">
        <v>441</v>
      </c>
      <c r="T46" s="297" t="s">
        <v>441</v>
      </c>
      <c r="U46" s="297" t="s">
        <v>441</v>
      </c>
      <c r="V46" s="297" t="s">
        <v>441</v>
      </c>
      <c r="W46" s="297" t="s">
        <v>441</v>
      </c>
      <c r="X46" s="297" t="s">
        <v>441</v>
      </c>
      <c r="Y46" s="297" t="s">
        <v>441</v>
      </c>
      <c r="Z46" s="297" t="s">
        <v>441</v>
      </c>
      <c r="AA46" s="297" t="s">
        <v>441</v>
      </c>
      <c r="AB46" s="297" t="s">
        <v>441</v>
      </c>
      <c r="AC46" s="297" t="s">
        <v>441</v>
      </c>
      <c r="AD46" s="297" t="s">
        <v>441</v>
      </c>
      <c r="AE46" s="297" t="s">
        <v>441</v>
      </c>
      <c r="AF46" s="297" t="s">
        <v>441</v>
      </c>
      <c r="AG46" s="297" t="s">
        <v>441</v>
      </c>
      <c r="AH46" s="78"/>
      <c r="AI46" s="71" t="s">
        <v>20</v>
      </c>
    </row>
    <row r="47" spans="1:35" s="72" customFormat="1" ht="28.5">
      <c r="A47" s="61">
        <f t="shared" si="0"/>
        <v>44</v>
      </c>
      <c r="B47" s="62"/>
      <c r="C47" s="76"/>
      <c r="D47" s="64"/>
      <c r="E47" s="77"/>
      <c r="F47" s="78" t="s">
        <v>200</v>
      </c>
      <c r="G47" s="66"/>
      <c r="H47" s="67" t="s">
        <v>19</v>
      </c>
      <c r="I47" s="68" t="s">
        <v>18</v>
      </c>
      <c r="J47" s="66"/>
      <c r="K47" s="66"/>
      <c r="L47" s="66"/>
      <c r="M47" s="80"/>
      <c r="N47" s="295" t="str">
        <f t="shared" si="4"/>
        <v>固定値「BOM子_商品コード」</v>
      </c>
      <c r="O47" s="295" t="s">
        <v>436</v>
      </c>
      <c r="P47" s="295" t="s">
        <v>436</v>
      </c>
      <c r="Q47" s="134" t="s">
        <v>18</v>
      </c>
      <c r="R47" s="297" t="s">
        <v>441</v>
      </c>
      <c r="S47" s="297" t="s">
        <v>441</v>
      </c>
      <c r="T47" s="297" t="s">
        <v>441</v>
      </c>
      <c r="U47" s="297" t="s">
        <v>441</v>
      </c>
      <c r="V47" s="297" t="s">
        <v>441</v>
      </c>
      <c r="W47" s="297" t="s">
        <v>441</v>
      </c>
      <c r="X47" s="297" t="s">
        <v>441</v>
      </c>
      <c r="Y47" s="297" t="s">
        <v>441</v>
      </c>
      <c r="Z47" s="297" t="s">
        <v>441</v>
      </c>
      <c r="AA47" s="297" t="s">
        <v>441</v>
      </c>
      <c r="AB47" s="297" t="s">
        <v>441</v>
      </c>
      <c r="AC47" s="297" t="s">
        <v>441</v>
      </c>
      <c r="AD47" s="297" t="s">
        <v>441</v>
      </c>
      <c r="AE47" s="297" t="s">
        <v>441</v>
      </c>
      <c r="AF47" s="297" t="s">
        <v>441</v>
      </c>
      <c r="AG47" s="297" t="s">
        <v>441</v>
      </c>
      <c r="AH47" s="78"/>
      <c r="AI47" s="71" t="s">
        <v>20</v>
      </c>
    </row>
    <row r="48" spans="1:35" s="72" customFormat="1" ht="14.25">
      <c r="A48" s="61">
        <f t="shared" si="0"/>
        <v>45</v>
      </c>
      <c r="B48" s="62"/>
      <c r="C48" s="76"/>
      <c r="D48" s="64"/>
      <c r="E48" s="77"/>
      <c r="F48" s="78" t="s">
        <v>172</v>
      </c>
      <c r="G48" s="66"/>
      <c r="H48" s="67" t="s">
        <v>19</v>
      </c>
      <c r="I48" s="68" t="s">
        <v>18</v>
      </c>
      <c r="J48" s="66"/>
      <c r="K48" s="66"/>
      <c r="L48" s="66"/>
      <c r="M48" s="80"/>
      <c r="N48" s="295" t="str">
        <f t="shared" si="4"/>
        <v>固定値「ブランド」</v>
      </c>
      <c r="O48" s="295" t="s">
        <v>436</v>
      </c>
      <c r="P48" s="295" t="s">
        <v>436</v>
      </c>
      <c r="Q48" s="134" t="s">
        <v>18</v>
      </c>
      <c r="R48" s="297" t="s">
        <v>441</v>
      </c>
      <c r="S48" s="297" t="s">
        <v>441</v>
      </c>
      <c r="T48" s="297" t="s">
        <v>441</v>
      </c>
      <c r="U48" s="297" t="s">
        <v>441</v>
      </c>
      <c r="V48" s="297" t="s">
        <v>441</v>
      </c>
      <c r="W48" s="297" t="s">
        <v>441</v>
      </c>
      <c r="X48" s="297" t="s">
        <v>441</v>
      </c>
      <c r="Y48" s="297" t="s">
        <v>441</v>
      </c>
      <c r="Z48" s="297" t="s">
        <v>441</v>
      </c>
      <c r="AA48" s="297" t="s">
        <v>441</v>
      </c>
      <c r="AB48" s="297" t="s">
        <v>441</v>
      </c>
      <c r="AC48" s="297" t="s">
        <v>441</v>
      </c>
      <c r="AD48" s="297" t="s">
        <v>441</v>
      </c>
      <c r="AE48" s="297" t="s">
        <v>441</v>
      </c>
      <c r="AF48" s="297" t="s">
        <v>441</v>
      </c>
      <c r="AG48" s="297" t="s">
        <v>441</v>
      </c>
      <c r="AH48" s="78"/>
      <c r="AI48" s="71" t="s">
        <v>20</v>
      </c>
    </row>
    <row r="49" spans="1:35" s="72" customFormat="1" ht="14.25">
      <c r="A49" s="61">
        <f t="shared" si="0"/>
        <v>46</v>
      </c>
      <c r="B49" s="62"/>
      <c r="C49" s="76"/>
      <c r="D49" s="64"/>
      <c r="E49" s="77"/>
      <c r="F49" s="77" t="s">
        <v>201</v>
      </c>
      <c r="G49" s="66"/>
      <c r="H49" s="67" t="s">
        <v>19</v>
      </c>
      <c r="I49" s="68" t="s">
        <v>18</v>
      </c>
      <c r="J49" s="66"/>
      <c r="K49" s="66"/>
      <c r="L49" s="66"/>
      <c r="M49" s="80"/>
      <c r="N49" s="295" t="str">
        <f t="shared" si="4"/>
        <v>固定値「条件キー」</v>
      </c>
      <c r="O49" s="295" t="s">
        <v>436</v>
      </c>
      <c r="P49" s="295" t="s">
        <v>436</v>
      </c>
      <c r="Q49" s="134" t="s">
        <v>18</v>
      </c>
      <c r="R49" s="297" t="s">
        <v>441</v>
      </c>
      <c r="S49" s="297" t="s">
        <v>441</v>
      </c>
      <c r="T49" s="297" t="s">
        <v>441</v>
      </c>
      <c r="U49" s="297" t="s">
        <v>441</v>
      </c>
      <c r="V49" s="297" t="s">
        <v>441</v>
      </c>
      <c r="W49" s="297" t="s">
        <v>441</v>
      </c>
      <c r="X49" s="297" t="s">
        <v>441</v>
      </c>
      <c r="Y49" s="297" t="s">
        <v>441</v>
      </c>
      <c r="Z49" s="297" t="s">
        <v>441</v>
      </c>
      <c r="AA49" s="297" t="s">
        <v>441</v>
      </c>
      <c r="AB49" s="297" t="s">
        <v>441</v>
      </c>
      <c r="AC49" s="297" t="s">
        <v>441</v>
      </c>
      <c r="AD49" s="297" t="s">
        <v>441</v>
      </c>
      <c r="AE49" s="297" t="s">
        <v>441</v>
      </c>
      <c r="AF49" s="297" t="s">
        <v>441</v>
      </c>
      <c r="AG49" s="297" t="s">
        <v>441</v>
      </c>
      <c r="AH49" s="78"/>
      <c r="AI49" s="71" t="s">
        <v>20</v>
      </c>
    </row>
    <row r="50" spans="1:35" s="72" customFormat="1" ht="14.25">
      <c r="A50" s="61">
        <f t="shared" si="0"/>
        <v>47</v>
      </c>
      <c r="B50" s="62"/>
      <c r="C50" s="76"/>
      <c r="D50" s="64"/>
      <c r="E50" s="77"/>
      <c r="F50" s="77" t="s">
        <v>169</v>
      </c>
      <c r="G50" s="66"/>
      <c r="H50" s="67" t="s">
        <v>19</v>
      </c>
      <c r="I50" s="68" t="s">
        <v>18</v>
      </c>
      <c r="J50" s="66"/>
      <c r="K50" s="66"/>
      <c r="L50" s="66"/>
      <c r="M50" s="81"/>
      <c r="N50" s="295" t="str">
        <f t="shared" si="4"/>
        <v>固定値「数量」</v>
      </c>
      <c r="O50" s="295" t="s">
        <v>436</v>
      </c>
      <c r="P50" s="295" t="s">
        <v>436</v>
      </c>
      <c r="Q50" s="134" t="s">
        <v>18</v>
      </c>
      <c r="R50" s="297" t="s">
        <v>441</v>
      </c>
      <c r="S50" s="297" t="s">
        <v>441</v>
      </c>
      <c r="T50" s="297" t="s">
        <v>441</v>
      </c>
      <c r="U50" s="297" t="s">
        <v>441</v>
      </c>
      <c r="V50" s="297" t="s">
        <v>441</v>
      </c>
      <c r="W50" s="297" t="s">
        <v>441</v>
      </c>
      <c r="X50" s="297" t="s">
        <v>441</v>
      </c>
      <c r="Y50" s="297" t="s">
        <v>441</v>
      </c>
      <c r="Z50" s="297" t="s">
        <v>441</v>
      </c>
      <c r="AA50" s="297" t="s">
        <v>441</v>
      </c>
      <c r="AB50" s="297" t="s">
        <v>441</v>
      </c>
      <c r="AC50" s="297" t="s">
        <v>441</v>
      </c>
      <c r="AD50" s="297" t="s">
        <v>441</v>
      </c>
      <c r="AE50" s="297" t="s">
        <v>441</v>
      </c>
      <c r="AF50" s="297" t="s">
        <v>441</v>
      </c>
      <c r="AG50" s="297" t="s">
        <v>441</v>
      </c>
      <c r="AH50" s="78"/>
      <c r="AI50" s="71" t="s">
        <v>20</v>
      </c>
    </row>
    <row r="51" spans="1:35" s="72" customFormat="1" ht="14.25">
      <c r="A51" s="61">
        <f t="shared" si="0"/>
        <v>48</v>
      </c>
      <c r="B51" s="62"/>
      <c r="C51" s="82"/>
      <c r="D51" s="83"/>
      <c r="E51" s="84"/>
      <c r="F51" s="77" t="s">
        <v>202</v>
      </c>
      <c r="G51" s="66"/>
      <c r="H51" s="67" t="s">
        <v>19</v>
      </c>
      <c r="I51" s="68" t="s">
        <v>18</v>
      </c>
      <c r="J51" s="66"/>
      <c r="K51" s="66"/>
      <c r="L51" s="66"/>
      <c r="M51" s="81"/>
      <c r="N51" s="295" t="str">
        <f t="shared" si="4"/>
        <v>固定値「支給区分」</v>
      </c>
      <c r="O51" s="295" t="s">
        <v>436</v>
      </c>
      <c r="P51" s="295" t="s">
        <v>436</v>
      </c>
      <c r="Q51" s="134" t="s">
        <v>18</v>
      </c>
      <c r="R51" s="297" t="s">
        <v>441</v>
      </c>
      <c r="S51" s="297" t="s">
        <v>441</v>
      </c>
      <c r="T51" s="297" t="s">
        <v>441</v>
      </c>
      <c r="U51" s="297" t="s">
        <v>441</v>
      </c>
      <c r="V51" s="297" t="s">
        <v>441</v>
      </c>
      <c r="W51" s="297" t="s">
        <v>441</v>
      </c>
      <c r="X51" s="297" t="s">
        <v>441</v>
      </c>
      <c r="Y51" s="297" t="s">
        <v>441</v>
      </c>
      <c r="Z51" s="297" t="s">
        <v>441</v>
      </c>
      <c r="AA51" s="297" t="s">
        <v>441</v>
      </c>
      <c r="AB51" s="297" t="s">
        <v>441</v>
      </c>
      <c r="AC51" s="297" t="s">
        <v>441</v>
      </c>
      <c r="AD51" s="297" t="s">
        <v>441</v>
      </c>
      <c r="AE51" s="297" t="s">
        <v>441</v>
      </c>
      <c r="AF51" s="297" t="s">
        <v>441</v>
      </c>
      <c r="AG51" s="297" t="s">
        <v>441</v>
      </c>
      <c r="AH51" s="78"/>
      <c r="AI51" s="71" t="s">
        <v>20</v>
      </c>
    </row>
    <row r="52" spans="1:35" s="72" customFormat="1" ht="28.5">
      <c r="A52" s="61">
        <f t="shared" si="0"/>
        <v>49</v>
      </c>
      <c r="B52" s="73"/>
      <c r="C52" s="82"/>
      <c r="D52" s="83"/>
      <c r="E52" s="84"/>
      <c r="F52" s="77" t="s">
        <v>174</v>
      </c>
      <c r="G52" s="66"/>
      <c r="H52" s="67" t="s">
        <v>19</v>
      </c>
      <c r="I52" s="68" t="s">
        <v>18</v>
      </c>
      <c r="J52" s="66"/>
      <c r="K52" s="66"/>
      <c r="L52" s="66"/>
      <c r="M52" s="81"/>
      <c r="N52" s="295" t="str">
        <f t="shared" si="4"/>
        <v>固定値「システムメッセージ」</v>
      </c>
      <c r="O52" s="295" t="s">
        <v>436</v>
      </c>
      <c r="P52" s="295" t="s">
        <v>436</v>
      </c>
      <c r="Q52" s="134" t="s">
        <v>18</v>
      </c>
      <c r="R52" s="297" t="s">
        <v>441</v>
      </c>
      <c r="S52" s="297" t="s">
        <v>441</v>
      </c>
      <c r="T52" s="297" t="s">
        <v>441</v>
      </c>
      <c r="U52" s="297" t="s">
        <v>441</v>
      </c>
      <c r="V52" s="297" t="s">
        <v>441</v>
      </c>
      <c r="W52" s="297" t="s">
        <v>441</v>
      </c>
      <c r="X52" s="297" t="s">
        <v>441</v>
      </c>
      <c r="Y52" s="297" t="s">
        <v>441</v>
      </c>
      <c r="Z52" s="297" t="s">
        <v>441</v>
      </c>
      <c r="AA52" s="297" t="s">
        <v>441</v>
      </c>
      <c r="AB52" s="297" t="s">
        <v>441</v>
      </c>
      <c r="AC52" s="297" t="s">
        <v>441</v>
      </c>
      <c r="AD52" s="297" t="s">
        <v>441</v>
      </c>
      <c r="AE52" s="297" t="s">
        <v>441</v>
      </c>
      <c r="AF52" s="297" t="s">
        <v>441</v>
      </c>
      <c r="AG52" s="297" t="s">
        <v>441</v>
      </c>
      <c r="AH52" s="78"/>
      <c r="AI52" s="71" t="s">
        <v>20</v>
      </c>
    </row>
    <row r="53" spans="1:35" s="72" customFormat="1" ht="28.5">
      <c r="A53" s="61">
        <f t="shared" si="0"/>
        <v>50</v>
      </c>
      <c r="B53" s="62" t="s">
        <v>563</v>
      </c>
      <c r="C53" s="79"/>
      <c r="D53" s="64"/>
      <c r="E53" s="77"/>
      <c r="F53" s="304" t="s">
        <v>415</v>
      </c>
      <c r="G53" s="66"/>
      <c r="H53" s="67" t="s">
        <v>18</v>
      </c>
      <c r="I53" s="68" t="s">
        <v>18</v>
      </c>
      <c r="J53" s="66"/>
      <c r="K53" s="66"/>
      <c r="L53" s="66"/>
      <c r="M53" s="80"/>
      <c r="N53" s="295" t="s">
        <v>438</v>
      </c>
      <c r="O53" s="295" t="s">
        <v>436</v>
      </c>
      <c r="P53" s="295" t="s">
        <v>508</v>
      </c>
      <c r="Q53" s="134" t="s">
        <v>18</v>
      </c>
      <c r="R53" s="297" t="s">
        <v>441</v>
      </c>
      <c r="S53" s="297" t="s">
        <v>441</v>
      </c>
      <c r="T53" s="297" t="s">
        <v>441</v>
      </c>
      <c r="U53" s="297" t="s">
        <v>441</v>
      </c>
      <c r="V53" s="297" t="s">
        <v>441</v>
      </c>
      <c r="W53" s="297" t="s">
        <v>441</v>
      </c>
      <c r="X53" s="297" t="s">
        <v>441</v>
      </c>
      <c r="Y53" s="297" t="s">
        <v>441</v>
      </c>
      <c r="Z53" s="297" t="s">
        <v>441</v>
      </c>
      <c r="AA53" s="297" t="s">
        <v>441</v>
      </c>
      <c r="AB53" s="297" t="s">
        <v>441</v>
      </c>
      <c r="AC53" s="297" t="s">
        <v>441</v>
      </c>
      <c r="AD53" s="297" t="s">
        <v>441</v>
      </c>
      <c r="AE53" s="297" t="s">
        <v>441</v>
      </c>
      <c r="AF53" s="137">
        <v>500</v>
      </c>
      <c r="AG53" s="137">
        <v>0</v>
      </c>
      <c r="AH53" s="78"/>
      <c r="AI53" s="71" t="s">
        <v>20</v>
      </c>
    </row>
    <row r="54" spans="1:35" s="72" customFormat="1" ht="28.5">
      <c r="A54" s="61">
        <f t="shared" si="0"/>
        <v>51</v>
      </c>
      <c r="B54" s="62"/>
      <c r="C54" s="79"/>
      <c r="D54" s="64"/>
      <c r="E54" s="77"/>
      <c r="F54" s="77" t="s">
        <v>488</v>
      </c>
      <c r="G54" s="66"/>
      <c r="H54" s="203" t="s">
        <v>586</v>
      </c>
      <c r="I54" s="68" t="s">
        <v>213</v>
      </c>
      <c r="J54" s="66"/>
      <c r="K54" s="66"/>
      <c r="L54" s="66"/>
      <c r="M54" s="80"/>
      <c r="N54" s="295" t="s">
        <v>438</v>
      </c>
      <c r="O54" s="295" t="s">
        <v>436</v>
      </c>
      <c r="P54" s="295" t="s">
        <v>549</v>
      </c>
      <c r="Q54" s="134" t="s">
        <v>18</v>
      </c>
      <c r="R54" s="297" t="s">
        <v>441</v>
      </c>
      <c r="S54" s="297" t="s">
        <v>441</v>
      </c>
      <c r="T54" s="297" t="s">
        <v>441</v>
      </c>
      <c r="U54" s="297" t="s">
        <v>441</v>
      </c>
      <c r="V54" s="297" t="s">
        <v>441</v>
      </c>
      <c r="W54" s="297" t="s">
        <v>441</v>
      </c>
      <c r="X54" s="297" t="s">
        <v>441</v>
      </c>
      <c r="Y54" s="297" t="s">
        <v>441</v>
      </c>
      <c r="Z54" s="297" t="s">
        <v>441</v>
      </c>
      <c r="AA54" s="297" t="s">
        <v>441</v>
      </c>
      <c r="AB54" s="297" t="s">
        <v>441</v>
      </c>
      <c r="AC54" s="297" t="s">
        <v>441</v>
      </c>
      <c r="AD54" s="297" t="s">
        <v>441</v>
      </c>
      <c r="AE54" s="297" t="s">
        <v>441</v>
      </c>
      <c r="AF54" s="297" t="s">
        <v>441</v>
      </c>
      <c r="AG54" s="297" t="s">
        <v>441</v>
      </c>
      <c r="AH54" s="78"/>
      <c r="AI54" s="71" t="s">
        <v>20</v>
      </c>
    </row>
    <row r="55" spans="1:35" s="72" customFormat="1" ht="28.5">
      <c r="A55" s="61">
        <f t="shared" si="0"/>
        <v>52</v>
      </c>
      <c r="B55" s="62"/>
      <c r="C55" s="76"/>
      <c r="D55" s="64"/>
      <c r="E55" s="77"/>
      <c r="F55" s="78" t="s">
        <v>199</v>
      </c>
      <c r="G55" s="66"/>
      <c r="H55" s="67" t="s">
        <v>19</v>
      </c>
      <c r="I55" s="68" t="s">
        <v>211</v>
      </c>
      <c r="J55" s="66"/>
      <c r="K55" s="66"/>
      <c r="L55" s="66"/>
      <c r="M55" s="80"/>
      <c r="N55" s="295" t="s">
        <v>438</v>
      </c>
      <c r="O55" s="295" t="s">
        <v>436</v>
      </c>
      <c r="P55" s="295" t="s">
        <v>550</v>
      </c>
      <c r="Q55" s="134" t="s">
        <v>18</v>
      </c>
      <c r="R55" s="297" t="s">
        <v>441</v>
      </c>
      <c r="S55" s="297" t="s">
        <v>441</v>
      </c>
      <c r="T55" s="297" t="s">
        <v>441</v>
      </c>
      <c r="U55" s="297" t="s">
        <v>441</v>
      </c>
      <c r="V55" s="297" t="s">
        <v>441</v>
      </c>
      <c r="W55" s="297" t="s">
        <v>441</v>
      </c>
      <c r="X55" s="297" t="s">
        <v>441</v>
      </c>
      <c r="Y55" s="297" t="s">
        <v>441</v>
      </c>
      <c r="Z55" s="297" t="s">
        <v>441</v>
      </c>
      <c r="AA55" s="297" t="s">
        <v>441</v>
      </c>
      <c r="AB55" s="297" t="s">
        <v>441</v>
      </c>
      <c r="AC55" s="297" t="s">
        <v>441</v>
      </c>
      <c r="AD55" s="297" t="s">
        <v>441</v>
      </c>
      <c r="AE55" s="297" t="s">
        <v>441</v>
      </c>
      <c r="AF55" s="297" t="s">
        <v>441</v>
      </c>
      <c r="AG55" s="297" t="s">
        <v>441</v>
      </c>
      <c r="AH55" s="78"/>
      <c r="AI55" s="71" t="s">
        <v>20</v>
      </c>
    </row>
    <row r="56" spans="1:35" s="72" customFormat="1" ht="28.5">
      <c r="A56" s="61">
        <f t="shared" si="0"/>
        <v>53</v>
      </c>
      <c r="B56" s="62"/>
      <c r="C56" s="76"/>
      <c r="D56" s="64"/>
      <c r="E56" s="77"/>
      <c r="F56" s="78" t="s">
        <v>200</v>
      </c>
      <c r="G56" s="66"/>
      <c r="H56" s="67" t="s">
        <v>19</v>
      </c>
      <c r="I56" s="68" t="s">
        <v>211</v>
      </c>
      <c r="J56" s="66"/>
      <c r="K56" s="66"/>
      <c r="L56" s="66"/>
      <c r="M56" s="80"/>
      <c r="N56" s="295" t="s">
        <v>438</v>
      </c>
      <c r="O56" s="295" t="s">
        <v>436</v>
      </c>
      <c r="P56" s="295" t="s">
        <v>551</v>
      </c>
      <c r="Q56" s="134" t="s">
        <v>18</v>
      </c>
      <c r="R56" s="297" t="s">
        <v>441</v>
      </c>
      <c r="S56" s="297" t="s">
        <v>441</v>
      </c>
      <c r="T56" s="297" t="s">
        <v>441</v>
      </c>
      <c r="U56" s="297" t="s">
        <v>441</v>
      </c>
      <c r="V56" s="297" t="s">
        <v>441</v>
      </c>
      <c r="W56" s="297" t="s">
        <v>441</v>
      </c>
      <c r="X56" s="297" t="s">
        <v>441</v>
      </c>
      <c r="Y56" s="297" t="s">
        <v>441</v>
      </c>
      <c r="Z56" s="297" t="s">
        <v>441</v>
      </c>
      <c r="AA56" s="297" t="s">
        <v>441</v>
      </c>
      <c r="AB56" s="297" t="s">
        <v>441</v>
      </c>
      <c r="AC56" s="297" t="s">
        <v>441</v>
      </c>
      <c r="AD56" s="297" t="s">
        <v>441</v>
      </c>
      <c r="AE56" s="297" t="s">
        <v>441</v>
      </c>
      <c r="AF56" s="297" t="s">
        <v>441</v>
      </c>
      <c r="AG56" s="297" t="s">
        <v>441</v>
      </c>
      <c r="AH56" s="78"/>
      <c r="AI56" s="71" t="s">
        <v>20</v>
      </c>
    </row>
    <row r="57" spans="1:35" s="72" customFormat="1" ht="28.5">
      <c r="A57" s="61">
        <f t="shared" si="0"/>
        <v>54</v>
      </c>
      <c r="B57" s="62"/>
      <c r="C57" s="76"/>
      <c r="D57" s="64"/>
      <c r="E57" s="77"/>
      <c r="F57" s="78" t="s">
        <v>172</v>
      </c>
      <c r="G57" s="66"/>
      <c r="H57" s="67" t="s">
        <v>19</v>
      </c>
      <c r="I57" s="68" t="s">
        <v>211</v>
      </c>
      <c r="J57" s="66"/>
      <c r="K57" s="66"/>
      <c r="L57" s="66"/>
      <c r="M57" s="80"/>
      <c r="N57" s="295" t="s">
        <v>438</v>
      </c>
      <c r="O57" s="295" t="s">
        <v>436</v>
      </c>
      <c r="P57" s="295" t="s">
        <v>552</v>
      </c>
      <c r="Q57" s="134" t="s">
        <v>18</v>
      </c>
      <c r="R57" s="297" t="s">
        <v>441</v>
      </c>
      <c r="S57" s="297" t="s">
        <v>441</v>
      </c>
      <c r="T57" s="297" t="s">
        <v>441</v>
      </c>
      <c r="U57" s="297" t="s">
        <v>441</v>
      </c>
      <c r="V57" s="297" t="s">
        <v>441</v>
      </c>
      <c r="W57" s="297" t="s">
        <v>441</v>
      </c>
      <c r="X57" s="297" t="s">
        <v>441</v>
      </c>
      <c r="Y57" s="297" t="s">
        <v>441</v>
      </c>
      <c r="Z57" s="297" t="s">
        <v>441</v>
      </c>
      <c r="AA57" s="297" t="s">
        <v>441</v>
      </c>
      <c r="AB57" s="297" t="s">
        <v>441</v>
      </c>
      <c r="AC57" s="297" t="s">
        <v>441</v>
      </c>
      <c r="AD57" s="297" t="s">
        <v>441</v>
      </c>
      <c r="AE57" s="297" t="s">
        <v>441</v>
      </c>
      <c r="AF57" s="297" t="s">
        <v>441</v>
      </c>
      <c r="AG57" s="297" t="s">
        <v>441</v>
      </c>
      <c r="AH57" s="78"/>
      <c r="AI57" s="71" t="s">
        <v>20</v>
      </c>
    </row>
    <row r="58" spans="1:35" s="72" customFormat="1" ht="28.5">
      <c r="A58" s="61">
        <f t="shared" si="0"/>
        <v>55</v>
      </c>
      <c r="B58" s="62"/>
      <c r="C58" s="76"/>
      <c r="D58" s="64"/>
      <c r="E58" s="77"/>
      <c r="F58" s="77" t="s">
        <v>201</v>
      </c>
      <c r="G58" s="66"/>
      <c r="H58" s="67" t="s">
        <v>19</v>
      </c>
      <c r="I58" s="68" t="s">
        <v>211</v>
      </c>
      <c r="J58" s="66"/>
      <c r="K58" s="66"/>
      <c r="L58" s="66"/>
      <c r="M58" s="80"/>
      <c r="N58" s="295" t="s">
        <v>438</v>
      </c>
      <c r="O58" s="295" t="s">
        <v>436</v>
      </c>
      <c r="P58" s="295" t="s">
        <v>553</v>
      </c>
      <c r="Q58" s="134" t="s">
        <v>18</v>
      </c>
      <c r="R58" s="297" t="s">
        <v>441</v>
      </c>
      <c r="S58" s="297" t="s">
        <v>441</v>
      </c>
      <c r="T58" s="297" t="s">
        <v>441</v>
      </c>
      <c r="U58" s="297" t="s">
        <v>441</v>
      </c>
      <c r="V58" s="297" t="s">
        <v>441</v>
      </c>
      <c r="W58" s="297" t="s">
        <v>441</v>
      </c>
      <c r="X58" s="297" t="s">
        <v>441</v>
      </c>
      <c r="Y58" s="297" t="s">
        <v>441</v>
      </c>
      <c r="Z58" s="297" t="s">
        <v>441</v>
      </c>
      <c r="AA58" s="297" t="s">
        <v>441</v>
      </c>
      <c r="AB58" s="297" t="s">
        <v>441</v>
      </c>
      <c r="AC58" s="297" t="s">
        <v>441</v>
      </c>
      <c r="AD58" s="297" t="s">
        <v>441</v>
      </c>
      <c r="AE58" s="297" t="s">
        <v>441</v>
      </c>
      <c r="AF58" s="297" t="s">
        <v>441</v>
      </c>
      <c r="AG58" s="297" t="s">
        <v>441</v>
      </c>
      <c r="AH58" s="78"/>
      <c r="AI58" s="71" t="s">
        <v>20</v>
      </c>
    </row>
    <row r="59" spans="1:35" s="72" customFormat="1" ht="30" customHeight="1">
      <c r="A59" s="61">
        <f t="shared" si="0"/>
        <v>56</v>
      </c>
      <c r="B59" s="62"/>
      <c r="C59" s="76"/>
      <c r="D59" s="64"/>
      <c r="E59" s="77"/>
      <c r="F59" s="77" t="s">
        <v>506</v>
      </c>
      <c r="G59" s="66"/>
      <c r="H59" s="67" t="s">
        <v>19</v>
      </c>
      <c r="I59" s="68" t="s">
        <v>211</v>
      </c>
      <c r="J59" s="66"/>
      <c r="K59" s="66"/>
      <c r="L59" s="66"/>
      <c r="M59" s="81"/>
      <c r="N59" s="295" t="s">
        <v>438</v>
      </c>
      <c r="O59" s="295" t="s">
        <v>436</v>
      </c>
      <c r="P59" s="295" t="s">
        <v>545</v>
      </c>
      <c r="Q59" s="134" t="s">
        <v>18</v>
      </c>
      <c r="R59" s="297" t="s">
        <v>441</v>
      </c>
      <c r="S59" s="297" t="s">
        <v>441</v>
      </c>
      <c r="T59" s="297" t="s">
        <v>441</v>
      </c>
      <c r="U59" s="297" t="s">
        <v>441</v>
      </c>
      <c r="V59" s="297" t="s">
        <v>441</v>
      </c>
      <c r="W59" s="297" t="s">
        <v>441</v>
      </c>
      <c r="X59" s="297" t="s">
        <v>441</v>
      </c>
      <c r="Y59" s="297" t="s">
        <v>441</v>
      </c>
      <c r="Z59" s="297" t="s">
        <v>441</v>
      </c>
      <c r="AA59" s="297" t="s">
        <v>441</v>
      </c>
      <c r="AB59" s="297" t="s">
        <v>441</v>
      </c>
      <c r="AC59" s="297" t="s">
        <v>441</v>
      </c>
      <c r="AD59" s="297" t="s">
        <v>441</v>
      </c>
      <c r="AE59" s="297" t="s">
        <v>441</v>
      </c>
      <c r="AF59" s="297" t="s">
        <v>441</v>
      </c>
      <c r="AG59" s="297" t="s">
        <v>441</v>
      </c>
      <c r="AH59" s="78"/>
      <c r="AI59" s="71" t="s">
        <v>20</v>
      </c>
    </row>
    <row r="60" spans="1:35" s="72" customFormat="1" ht="28.5">
      <c r="A60" s="61">
        <f t="shared" si="0"/>
        <v>57</v>
      </c>
      <c r="B60" s="62"/>
      <c r="C60" s="82"/>
      <c r="D60" s="83"/>
      <c r="E60" s="84"/>
      <c r="F60" s="77" t="s">
        <v>202</v>
      </c>
      <c r="G60" s="66"/>
      <c r="H60" s="67" t="s">
        <v>19</v>
      </c>
      <c r="I60" s="68" t="s">
        <v>211</v>
      </c>
      <c r="J60" s="66"/>
      <c r="K60" s="66"/>
      <c r="L60" s="66"/>
      <c r="M60" s="81"/>
      <c r="N60" s="295" t="s">
        <v>438</v>
      </c>
      <c r="O60" s="295" t="s">
        <v>436</v>
      </c>
      <c r="P60" s="295" t="s">
        <v>554</v>
      </c>
      <c r="Q60" s="134" t="s">
        <v>18</v>
      </c>
      <c r="R60" s="297" t="s">
        <v>441</v>
      </c>
      <c r="S60" s="297" t="s">
        <v>441</v>
      </c>
      <c r="T60" s="297" t="s">
        <v>441</v>
      </c>
      <c r="U60" s="297" t="s">
        <v>441</v>
      </c>
      <c r="V60" s="297" t="s">
        <v>441</v>
      </c>
      <c r="W60" s="297" t="s">
        <v>441</v>
      </c>
      <c r="X60" s="297" t="s">
        <v>441</v>
      </c>
      <c r="Y60" s="297" t="s">
        <v>441</v>
      </c>
      <c r="Z60" s="297" t="s">
        <v>441</v>
      </c>
      <c r="AA60" s="297" t="s">
        <v>441</v>
      </c>
      <c r="AB60" s="297" t="s">
        <v>441</v>
      </c>
      <c r="AC60" s="297" t="s">
        <v>441</v>
      </c>
      <c r="AD60" s="297" t="s">
        <v>441</v>
      </c>
      <c r="AE60" s="297" t="s">
        <v>441</v>
      </c>
      <c r="AF60" s="297" t="s">
        <v>441</v>
      </c>
      <c r="AG60" s="297" t="s">
        <v>441</v>
      </c>
      <c r="AH60" s="78"/>
      <c r="AI60" s="71" t="s">
        <v>20</v>
      </c>
    </row>
    <row r="61" spans="1:35" s="72" customFormat="1" ht="32.25" customHeight="1">
      <c r="A61" s="61">
        <f t="shared" si="0"/>
        <v>58</v>
      </c>
      <c r="B61" s="73"/>
      <c r="C61" s="82"/>
      <c r="D61" s="83"/>
      <c r="E61" s="84"/>
      <c r="F61" s="77" t="s">
        <v>507</v>
      </c>
      <c r="G61" s="66"/>
      <c r="H61" s="67" t="s">
        <v>19</v>
      </c>
      <c r="I61" s="68" t="s">
        <v>211</v>
      </c>
      <c r="J61" s="66"/>
      <c r="K61" s="66"/>
      <c r="L61" s="66"/>
      <c r="M61" s="81"/>
      <c r="N61" s="295" t="s">
        <v>438</v>
      </c>
      <c r="O61" s="295" t="s">
        <v>436</v>
      </c>
      <c r="P61" s="295" t="s">
        <v>555</v>
      </c>
      <c r="Q61" s="134" t="s">
        <v>18</v>
      </c>
      <c r="R61" s="297" t="s">
        <v>441</v>
      </c>
      <c r="S61" s="297" t="s">
        <v>441</v>
      </c>
      <c r="T61" s="297" t="s">
        <v>441</v>
      </c>
      <c r="U61" s="297" t="s">
        <v>441</v>
      </c>
      <c r="V61" s="297" t="s">
        <v>441</v>
      </c>
      <c r="W61" s="297" t="s">
        <v>441</v>
      </c>
      <c r="X61" s="297" t="s">
        <v>441</v>
      </c>
      <c r="Y61" s="297" t="s">
        <v>441</v>
      </c>
      <c r="Z61" s="297" t="s">
        <v>441</v>
      </c>
      <c r="AA61" s="297" t="s">
        <v>441</v>
      </c>
      <c r="AB61" s="297" t="s">
        <v>441</v>
      </c>
      <c r="AC61" s="297" t="s">
        <v>441</v>
      </c>
      <c r="AD61" s="297" t="s">
        <v>441</v>
      </c>
      <c r="AE61" s="297" t="s">
        <v>441</v>
      </c>
      <c r="AF61" s="297" t="s">
        <v>441</v>
      </c>
      <c r="AG61" s="297" t="s">
        <v>441</v>
      </c>
      <c r="AH61" s="78"/>
      <c r="AI61" s="71" t="s">
        <v>20</v>
      </c>
    </row>
    <row r="62" spans="1:35" s="72" customFormat="1" ht="14.25">
      <c r="A62" s="61">
        <f t="shared" si="0"/>
        <v>59</v>
      </c>
      <c r="B62" s="75" t="s">
        <v>474</v>
      </c>
      <c r="C62" s="76"/>
      <c r="D62" s="64"/>
      <c r="E62" s="77"/>
      <c r="F62" s="358" t="s">
        <v>174</v>
      </c>
      <c r="G62" s="205"/>
      <c r="H62" s="203" t="s">
        <v>19</v>
      </c>
      <c r="I62" s="204" t="s">
        <v>211</v>
      </c>
      <c r="J62" s="205"/>
      <c r="K62" s="205"/>
      <c r="L62" s="205"/>
      <c r="M62" s="206"/>
      <c r="N62" s="207" t="s">
        <v>438</v>
      </c>
      <c r="O62" s="207" t="s">
        <v>436</v>
      </c>
      <c r="P62" s="207" t="s">
        <v>532</v>
      </c>
      <c r="Q62" s="208" t="s">
        <v>18</v>
      </c>
      <c r="R62" s="352" t="s">
        <v>441</v>
      </c>
      <c r="S62" s="352" t="s">
        <v>441</v>
      </c>
      <c r="T62" s="352" t="s">
        <v>441</v>
      </c>
      <c r="U62" s="352" t="s">
        <v>441</v>
      </c>
      <c r="V62" s="352" t="s">
        <v>441</v>
      </c>
      <c r="W62" s="352" t="s">
        <v>441</v>
      </c>
      <c r="X62" s="352" t="s">
        <v>441</v>
      </c>
      <c r="Y62" s="352" t="s">
        <v>441</v>
      </c>
      <c r="Z62" s="352" t="s">
        <v>441</v>
      </c>
      <c r="AA62" s="352" t="s">
        <v>441</v>
      </c>
      <c r="AB62" s="352" t="s">
        <v>441</v>
      </c>
      <c r="AC62" s="352" t="s">
        <v>441</v>
      </c>
      <c r="AD62" s="352" t="s">
        <v>441</v>
      </c>
      <c r="AE62" s="352" t="s">
        <v>441</v>
      </c>
      <c r="AF62" s="352" t="s">
        <v>441</v>
      </c>
      <c r="AG62" s="352" t="s">
        <v>441</v>
      </c>
      <c r="AH62" s="359"/>
      <c r="AI62" s="71" t="s">
        <v>20</v>
      </c>
    </row>
    <row r="63" spans="1:35" s="72" customFormat="1" ht="28.5">
      <c r="A63" s="61">
        <f t="shared" si="0"/>
        <v>60</v>
      </c>
      <c r="B63" s="62"/>
      <c r="C63" s="79"/>
      <c r="D63" s="64"/>
      <c r="E63" s="343"/>
      <c r="F63" s="285" t="s">
        <v>534</v>
      </c>
      <c r="G63" s="291"/>
      <c r="H63" s="292" t="s">
        <v>207</v>
      </c>
      <c r="I63" s="293" t="s">
        <v>18</v>
      </c>
      <c r="J63" s="291"/>
      <c r="K63" s="291"/>
      <c r="L63" s="291" t="s">
        <v>302</v>
      </c>
      <c r="M63" s="294"/>
      <c r="N63" s="295" t="str">
        <f>"固定値「"&amp;MID(F63,1,LEN(F63))&amp;"」"</f>
        <v>固定値「ダウンロード」</v>
      </c>
      <c r="O63" s="295" t="s">
        <v>437</v>
      </c>
      <c r="P63" s="295" t="s">
        <v>436</v>
      </c>
      <c r="Q63" s="134" t="s">
        <v>18</v>
      </c>
      <c r="R63" s="297" t="s">
        <v>441</v>
      </c>
      <c r="S63" s="297" t="s">
        <v>441</v>
      </c>
      <c r="T63" s="297" t="s">
        <v>441</v>
      </c>
      <c r="U63" s="297" t="s">
        <v>441</v>
      </c>
      <c r="V63" s="297" t="s">
        <v>441</v>
      </c>
      <c r="W63" s="297" t="s">
        <v>441</v>
      </c>
      <c r="X63" s="297" t="s">
        <v>441</v>
      </c>
      <c r="Y63" s="297" t="s">
        <v>441</v>
      </c>
      <c r="Z63" s="297" t="s">
        <v>441</v>
      </c>
      <c r="AA63" s="297" t="s">
        <v>441</v>
      </c>
      <c r="AB63" s="297" t="s">
        <v>441</v>
      </c>
      <c r="AC63" s="297" t="s">
        <v>441</v>
      </c>
      <c r="AD63" s="297" t="s">
        <v>441</v>
      </c>
      <c r="AE63" s="297" t="s">
        <v>441</v>
      </c>
      <c r="AF63" s="297" t="s">
        <v>441</v>
      </c>
      <c r="AG63" s="297" t="s">
        <v>441</v>
      </c>
      <c r="AH63" s="78"/>
      <c r="AI63" s="71" t="s">
        <v>20</v>
      </c>
    </row>
    <row r="64" spans="1:35" s="72" customFormat="1" ht="14.25">
      <c r="A64" s="61">
        <f t="shared" si="0"/>
        <v>61</v>
      </c>
      <c r="B64" s="62"/>
      <c r="C64" s="79"/>
      <c r="D64" s="64"/>
      <c r="E64" s="77"/>
      <c r="F64" s="77" t="s">
        <v>416</v>
      </c>
      <c r="G64" s="66"/>
      <c r="H64" s="67" t="s">
        <v>179</v>
      </c>
      <c r="I64" s="68" t="s">
        <v>18</v>
      </c>
      <c r="J64" s="66"/>
      <c r="K64" s="66"/>
      <c r="L64" s="66"/>
      <c r="M64" s="80"/>
      <c r="N64" s="295" t="str">
        <f>"固定値「"&amp;MID(F64,1,LEN(F64))&amp;"」"</f>
        <v>固定値「全項目クリア」</v>
      </c>
      <c r="O64" s="295" t="s">
        <v>436</v>
      </c>
      <c r="P64" s="295" t="s">
        <v>436</v>
      </c>
      <c r="Q64" s="134" t="s">
        <v>18</v>
      </c>
      <c r="R64" s="297" t="s">
        <v>441</v>
      </c>
      <c r="S64" s="297" t="s">
        <v>441</v>
      </c>
      <c r="T64" s="297" t="s">
        <v>441</v>
      </c>
      <c r="U64" s="297" t="s">
        <v>441</v>
      </c>
      <c r="V64" s="297" t="s">
        <v>441</v>
      </c>
      <c r="W64" s="297" t="s">
        <v>441</v>
      </c>
      <c r="X64" s="297" t="s">
        <v>441</v>
      </c>
      <c r="Y64" s="297" t="s">
        <v>441</v>
      </c>
      <c r="Z64" s="297" t="s">
        <v>441</v>
      </c>
      <c r="AA64" s="297" t="s">
        <v>441</v>
      </c>
      <c r="AB64" s="297" t="s">
        <v>441</v>
      </c>
      <c r="AC64" s="297" t="s">
        <v>441</v>
      </c>
      <c r="AD64" s="297" t="s">
        <v>441</v>
      </c>
      <c r="AE64" s="297" t="s">
        <v>441</v>
      </c>
      <c r="AF64" s="297" t="s">
        <v>441</v>
      </c>
      <c r="AG64" s="297" t="s">
        <v>441</v>
      </c>
      <c r="AH64" s="78"/>
      <c r="AI64" s="71" t="s">
        <v>20</v>
      </c>
    </row>
    <row r="65" spans="1:35" s="72" customFormat="1" ht="28.5">
      <c r="A65" s="61">
        <f t="shared" si="0"/>
        <v>62</v>
      </c>
      <c r="B65" s="73"/>
      <c r="C65" s="76"/>
      <c r="D65" s="64"/>
      <c r="E65" s="77"/>
      <c r="F65" s="78" t="s">
        <v>176</v>
      </c>
      <c r="G65" s="66"/>
      <c r="H65" s="67" t="s">
        <v>179</v>
      </c>
      <c r="I65" s="68" t="s">
        <v>18</v>
      </c>
      <c r="J65" s="66"/>
      <c r="K65" s="66"/>
      <c r="L65" s="66"/>
      <c r="M65" s="80"/>
      <c r="N65" s="295" t="str">
        <f>"固定値「"&amp;MID(F65,1,LEN(F65))&amp;"」"</f>
        <v>固定値「有償支給検索」</v>
      </c>
      <c r="O65" s="295" t="s">
        <v>437</v>
      </c>
      <c r="P65" s="295" t="s">
        <v>436</v>
      </c>
      <c r="Q65" s="134" t="s">
        <v>18</v>
      </c>
      <c r="R65" s="297" t="s">
        <v>441</v>
      </c>
      <c r="S65" s="297" t="s">
        <v>441</v>
      </c>
      <c r="T65" s="297" t="s">
        <v>441</v>
      </c>
      <c r="U65" s="297" t="s">
        <v>441</v>
      </c>
      <c r="V65" s="297" t="s">
        <v>441</v>
      </c>
      <c r="W65" s="297" t="s">
        <v>441</v>
      </c>
      <c r="X65" s="297" t="s">
        <v>441</v>
      </c>
      <c r="Y65" s="297" t="s">
        <v>441</v>
      </c>
      <c r="Z65" s="297" t="s">
        <v>441</v>
      </c>
      <c r="AA65" s="297" t="s">
        <v>441</v>
      </c>
      <c r="AB65" s="297" t="s">
        <v>441</v>
      </c>
      <c r="AC65" s="297" t="s">
        <v>441</v>
      </c>
      <c r="AD65" s="297" t="s">
        <v>441</v>
      </c>
      <c r="AE65" s="297" t="s">
        <v>441</v>
      </c>
      <c r="AF65" s="297" t="s">
        <v>441</v>
      </c>
      <c r="AG65" s="297" t="s">
        <v>441</v>
      </c>
      <c r="AH65" s="78"/>
      <c r="AI65" s="71" t="s">
        <v>20</v>
      </c>
    </row>
    <row r="66" spans="1:35" s="34" customFormat="1">
      <c r="A66" s="36" t="s">
        <v>20</v>
      </c>
      <c r="B66" s="36" t="s">
        <v>20</v>
      </c>
      <c r="C66" s="36" t="s">
        <v>20</v>
      </c>
      <c r="D66" s="36" t="s">
        <v>20</v>
      </c>
      <c r="E66" s="36" t="s">
        <v>20</v>
      </c>
      <c r="F66" s="36" t="s">
        <v>20</v>
      </c>
      <c r="G66" s="36" t="s">
        <v>20</v>
      </c>
      <c r="H66" s="36" t="s">
        <v>20</v>
      </c>
      <c r="I66" s="36" t="s">
        <v>20</v>
      </c>
      <c r="J66" s="36" t="s">
        <v>20</v>
      </c>
      <c r="K66" s="36" t="s">
        <v>20</v>
      </c>
      <c r="L66" s="36" t="s">
        <v>20</v>
      </c>
      <c r="M66" s="36" t="s">
        <v>20</v>
      </c>
      <c r="N66" s="36" t="s">
        <v>20</v>
      </c>
      <c r="O66" s="36" t="s">
        <v>20</v>
      </c>
      <c r="P66" s="36" t="s">
        <v>20</v>
      </c>
      <c r="Q66" s="36"/>
      <c r="R66" s="36" t="s">
        <v>20</v>
      </c>
      <c r="S66" s="36"/>
      <c r="T66" s="36" t="s">
        <v>20</v>
      </c>
      <c r="U66" s="36" t="s">
        <v>20</v>
      </c>
      <c r="V66" s="36" t="s">
        <v>20</v>
      </c>
      <c r="W66" s="36" t="s">
        <v>20</v>
      </c>
      <c r="X66" s="36" t="s">
        <v>20</v>
      </c>
      <c r="Y66" s="36" t="s">
        <v>20</v>
      </c>
      <c r="Z66" s="36" t="s">
        <v>20</v>
      </c>
      <c r="AA66" s="36" t="s">
        <v>20</v>
      </c>
      <c r="AB66" s="36" t="s">
        <v>20</v>
      </c>
      <c r="AC66" s="36" t="s">
        <v>20</v>
      </c>
      <c r="AD66" s="36" t="s">
        <v>20</v>
      </c>
      <c r="AE66" s="36" t="s">
        <v>20</v>
      </c>
      <c r="AF66" s="36" t="s">
        <v>20</v>
      </c>
      <c r="AG66" s="36" t="s">
        <v>20</v>
      </c>
      <c r="AH66" s="36" t="s">
        <v>20</v>
      </c>
      <c r="AI66" s="35" t="s">
        <v>20</v>
      </c>
    </row>
    <row r="67" spans="1:35" s="72" customFormat="1" ht="14.25">
      <c r="D67" s="129"/>
      <c r="E67" s="130"/>
      <c r="F67" s="130"/>
      <c r="AH67" s="130"/>
      <c r="AI67" s="71"/>
    </row>
    <row r="68" spans="1:35" s="72" customFormat="1" ht="14.25">
      <c r="B68" s="116" t="s">
        <v>251</v>
      </c>
      <c r="D68" s="129"/>
      <c r="E68" s="130"/>
      <c r="F68" s="130"/>
      <c r="AH68" s="130"/>
      <c r="AI68" s="71"/>
    </row>
    <row r="69" spans="1:35" s="72" customFormat="1" ht="14.25">
      <c r="B69" s="38" t="s">
        <v>252</v>
      </c>
      <c r="D69" s="38" t="s">
        <v>253</v>
      </c>
      <c r="E69" s="130"/>
      <c r="F69" s="130"/>
      <c r="AH69" s="130"/>
      <c r="AI69" s="71"/>
    </row>
    <row r="70" spans="1:35" s="72" customFormat="1" ht="14.25">
      <c r="B70" s="126" t="s">
        <v>254</v>
      </c>
      <c r="C70" s="128"/>
      <c r="D70" s="131" t="s">
        <v>270</v>
      </c>
      <c r="E70" s="132" t="s">
        <v>271</v>
      </c>
      <c r="F70" s="130"/>
      <c r="AH70" s="130"/>
      <c r="AI70" s="71"/>
    </row>
    <row r="71" spans="1:35" s="72" customFormat="1" ht="14.25">
      <c r="B71" s="126" t="s">
        <v>255</v>
      </c>
      <c r="C71" s="128"/>
      <c r="D71" s="131" t="s">
        <v>277</v>
      </c>
      <c r="E71" s="132" t="s">
        <v>278</v>
      </c>
      <c r="F71" s="130"/>
      <c r="AH71" s="130"/>
      <c r="AI71" s="71"/>
    </row>
    <row r="72" spans="1:35" s="72" customFormat="1" ht="14.25">
      <c r="B72" s="126" t="s">
        <v>256</v>
      </c>
      <c r="C72" s="128"/>
      <c r="D72" s="131" t="s">
        <v>270</v>
      </c>
      <c r="E72" s="132" t="s">
        <v>271</v>
      </c>
      <c r="F72" s="130"/>
      <c r="AH72" s="130"/>
      <c r="AI72" s="71"/>
    </row>
    <row r="73" spans="1:35" s="72" customFormat="1" ht="14.25">
      <c r="B73" s="126" t="s">
        <v>257</v>
      </c>
      <c r="C73" s="128"/>
      <c r="D73" s="131" t="s">
        <v>277</v>
      </c>
      <c r="E73" s="132" t="s">
        <v>278</v>
      </c>
      <c r="F73" s="130"/>
      <c r="AH73" s="130"/>
      <c r="AI73" s="71"/>
    </row>
    <row r="74" spans="1:35" s="72" customFormat="1" ht="14.25">
      <c r="B74" s="126" t="s">
        <v>258</v>
      </c>
      <c r="C74" s="128"/>
      <c r="D74" s="131" t="s">
        <v>277</v>
      </c>
      <c r="E74" s="132" t="s">
        <v>278</v>
      </c>
      <c r="F74" s="130"/>
      <c r="AH74" s="130"/>
      <c r="AI74" s="71"/>
    </row>
    <row r="75" spans="1:35" s="72" customFormat="1" ht="14.25">
      <c r="B75" s="126" t="s">
        <v>259</v>
      </c>
      <c r="D75" s="131" t="s">
        <v>277</v>
      </c>
      <c r="E75" s="132" t="s">
        <v>278</v>
      </c>
      <c r="F75" s="130"/>
      <c r="AH75" s="130"/>
      <c r="AI75" s="71"/>
    </row>
    <row r="76" spans="1:35" s="72" customFormat="1" ht="14.25">
      <c r="B76" s="126" t="s">
        <v>260</v>
      </c>
      <c r="C76" s="128"/>
      <c r="D76" s="131" t="s">
        <v>277</v>
      </c>
      <c r="E76" s="132" t="s">
        <v>278</v>
      </c>
      <c r="F76" s="130"/>
      <c r="AH76" s="130"/>
      <c r="AI76" s="71"/>
    </row>
    <row r="77" spans="1:35" s="72" customFormat="1" ht="14.25">
      <c r="D77" s="129"/>
      <c r="E77" s="130"/>
      <c r="F77" s="130"/>
      <c r="AH77" s="130"/>
      <c r="AI77" s="71"/>
    </row>
    <row r="78" spans="1:35" s="72" customFormat="1" ht="14.25">
      <c r="D78" s="129"/>
      <c r="E78" s="130"/>
      <c r="F78" s="130"/>
      <c r="AH78" s="130"/>
      <c r="AI78" s="71"/>
    </row>
    <row r="79" spans="1:35" s="72" customFormat="1" ht="14.25">
      <c r="D79" s="129"/>
      <c r="E79" s="130"/>
      <c r="F79" s="130"/>
      <c r="AH79" s="130"/>
      <c r="AI79" s="71"/>
    </row>
    <row r="80" spans="1:35" s="72" customFormat="1" ht="14.25">
      <c r="D80" s="129"/>
      <c r="E80" s="130"/>
      <c r="F80" s="130"/>
      <c r="AH80" s="130"/>
      <c r="AI80" s="71"/>
    </row>
    <row r="81" spans="4:35" s="72" customFormat="1" ht="14.25">
      <c r="D81" s="129"/>
      <c r="E81" s="130"/>
      <c r="F81" s="130"/>
      <c r="AH81" s="130"/>
      <c r="AI81" s="71"/>
    </row>
    <row r="82" spans="4:35" s="72" customFormat="1" ht="14.25">
      <c r="D82" s="129"/>
      <c r="E82" s="130"/>
      <c r="F82" s="130"/>
      <c r="AH82" s="130"/>
      <c r="AI82" s="71"/>
    </row>
    <row r="83" spans="4:35" s="72" customFormat="1" ht="14.25">
      <c r="D83" s="129"/>
      <c r="E83" s="130"/>
      <c r="F83" s="130"/>
      <c r="AH83" s="130"/>
      <c r="AI83" s="71"/>
    </row>
    <row r="84" spans="4:35" s="72" customFormat="1" ht="14.25">
      <c r="D84" s="129"/>
      <c r="E84" s="130"/>
      <c r="F84" s="130"/>
      <c r="AH84" s="130"/>
      <c r="AI84" s="71"/>
    </row>
  </sheetData>
  <autoFilter ref="A3:AJ66"/>
  <mergeCells count="20">
    <mergeCell ref="H1:H3"/>
    <mergeCell ref="M1:M3"/>
    <mergeCell ref="J1:J3"/>
    <mergeCell ref="I1:I3"/>
    <mergeCell ref="K1:K3"/>
    <mergeCell ref="L1:L3"/>
    <mergeCell ref="E1:E3"/>
    <mergeCell ref="A1:A3"/>
    <mergeCell ref="G1:G3"/>
    <mergeCell ref="F1:F3"/>
    <mergeCell ref="D1:D3"/>
    <mergeCell ref="C1:C3"/>
    <mergeCell ref="B1:B3"/>
    <mergeCell ref="N1:P2"/>
    <mergeCell ref="R1:AG1"/>
    <mergeCell ref="AH1:AH3"/>
    <mergeCell ref="R2:AA2"/>
    <mergeCell ref="Q1:Q3"/>
    <mergeCell ref="AF2:AG2"/>
    <mergeCell ref="AB2:AE2"/>
  </mergeCells>
  <phoneticPr fontId="1"/>
  <dataValidations count="3">
    <dataValidation type="list" allowBlank="1" showInputMessage="1" showErrorMessage="1" sqref="M4:M65">
      <formula1>言語</formula1>
    </dataValidation>
    <dataValidation type="list" allowBlank="1" showInputMessage="1" showErrorMessage="1" sqref="H5:H65">
      <formula1>部品種別</formula1>
    </dataValidation>
    <dataValidation type="list" allowBlank="1" showInputMessage="1" showErrorMessage="1" sqref="Q4:Q65">
      <formula1>入力</formula1>
    </dataValidation>
  </dataValidations>
  <pageMargins left="0.7" right="0.7" top="0.75" bottom="0.75" header="0.3" footer="0.3"/>
  <pageSetup paperSize="9" scale="1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list!$B$3:$B$19</xm:f>
          </x14:formula1>
          <xm:sqref>H4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P132"/>
  <sheetViews>
    <sheetView showGridLines="0" view="pageBreakPreview" zoomScaleNormal="100" zoomScaleSheetLayoutView="100" workbookViewId="0">
      <pane ySplit="6" topLeftCell="A7" activePane="bottomLeft" state="frozen"/>
      <selection activeCell="K16" sqref="K16:W16"/>
      <selection pane="bottomLeft" activeCell="A7" sqref="A7"/>
    </sheetView>
  </sheetViews>
  <sheetFormatPr defaultColWidth="1.625" defaultRowHeight="15.75"/>
  <cols>
    <col min="1" max="1" width="15.625" style="3" customWidth="1"/>
    <col min="2" max="2" width="22.25" style="3" customWidth="1"/>
    <col min="3" max="3" width="5.625" style="3" customWidth="1"/>
    <col min="4" max="4" width="16.75" style="3" customWidth="1"/>
    <col min="5" max="5" width="23.25" style="3" bestFit="1" customWidth="1"/>
    <col min="6" max="6" width="49.25" style="3" customWidth="1"/>
    <col min="7" max="7" width="5.125" style="3" customWidth="1"/>
    <col min="8" max="8" width="20.625" style="3" customWidth="1"/>
    <col min="9" max="9" width="30.625" style="3" customWidth="1"/>
    <col min="10" max="11" width="20.625" style="3" customWidth="1"/>
    <col min="12" max="13" width="15.625" style="3" customWidth="1"/>
    <col min="14" max="14" width="10.5" style="3" customWidth="1"/>
    <col min="15" max="16384" width="1.625" style="3"/>
  </cols>
  <sheetData>
    <row r="1" spans="1:16" ht="14.25" customHeight="1">
      <c r="A1" s="447" t="s">
        <v>54</v>
      </c>
      <c r="B1" s="447"/>
      <c r="C1" s="447"/>
      <c r="D1" s="447"/>
      <c r="E1" s="447" t="s">
        <v>45</v>
      </c>
      <c r="F1" s="447"/>
      <c r="G1" s="447"/>
      <c r="H1" s="447"/>
      <c r="I1" s="447"/>
      <c r="J1" s="447"/>
      <c r="K1" s="447"/>
      <c r="L1" s="1"/>
      <c r="M1" s="1" t="s">
        <v>32</v>
      </c>
      <c r="N1" s="1" t="s">
        <v>5</v>
      </c>
    </row>
    <row r="2" spans="1:16" ht="14.25" customHeight="1">
      <c r="A2" s="447"/>
      <c r="B2" s="447"/>
      <c r="C2" s="447"/>
      <c r="D2" s="447"/>
      <c r="E2" s="447"/>
      <c r="F2" s="447"/>
      <c r="G2" s="447"/>
      <c r="H2" s="447"/>
      <c r="I2" s="447"/>
      <c r="J2" s="447"/>
      <c r="K2" s="447"/>
      <c r="L2" s="1" t="s">
        <v>6</v>
      </c>
      <c r="M2" s="1" t="str">
        <f>改版履歴!V2</f>
        <v>LKI楊</v>
      </c>
      <c r="N2" s="4">
        <f>改版履歴!Z2</f>
        <v>44116</v>
      </c>
    </row>
    <row r="3" spans="1:16" ht="14.25" customHeight="1">
      <c r="A3" s="447"/>
      <c r="B3" s="447"/>
      <c r="C3" s="447"/>
      <c r="D3" s="447"/>
      <c r="E3" s="447"/>
      <c r="F3" s="447"/>
      <c r="G3" s="447"/>
      <c r="H3" s="447"/>
      <c r="I3" s="447"/>
      <c r="J3" s="447"/>
      <c r="K3" s="447"/>
      <c r="L3" s="1" t="s">
        <v>7</v>
      </c>
      <c r="M3" s="1" t="str">
        <f>改版履歴!V3</f>
        <v>HYN崔程宏</v>
      </c>
      <c r="N3" s="4">
        <f>改版履歴!Z3</f>
        <v>44355</v>
      </c>
    </row>
    <row r="4" spans="1:16" s="87" customFormat="1" ht="14.25" customHeight="1">
      <c r="K4" s="127"/>
    </row>
    <row r="5" spans="1:16" s="87" customFormat="1" ht="14.25" customHeight="1">
      <c r="A5" s="85" t="s">
        <v>55</v>
      </c>
      <c r="B5" s="528" t="s">
        <v>597</v>
      </c>
      <c r="C5" s="529"/>
      <c r="D5" s="86" t="s">
        <v>46</v>
      </c>
      <c r="E5" s="530" t="s">
        <v>233</v>
      </c>
      <c r="F5" s="531"/>
      <c r="H5" s="88"/>
      <c r="I5" s="88"/>
      <c r="J5" s="88"/>
      <c r="K5" s="89"/>
    </row>
    <row r="6" spans="1:16" s="87" customFormat="1" ht="13.5" customHeight="1">
      <c r="A6" s="114" t="s">
        <v>48</v>
      </c>
      <c r="B6" s="114" t="s">
        <v>50</v>
      </c>
      <c r="C6" s="114" t="s">
        <v>47</v>
      </c>
      <c r="D6" s="114" t="s">
        <v>44</v>
      </c>
      <c r="E6" s="114" t="s">
        <v>49</v>
      </c>
      <c r="F6" s="152" t="s">
        <v>442</v>
      </c>
      <c r="G6" s="114" t="s">
        <v>56</v>
      </c>
      <c r="H6" s="91" t="s">
        <v>52</v>
      </c>
      <c r="I6" s="91" t="s">
        <v>505</v>
      </c>
      <c r="J6" s="91" t="s">
        <v>53</v>
      </c>
      <c r="K6" s="91" t="s">
        <v>443</v>
      </c>
      <c r="L6" s="527" t="s">
        <v>51</v>
      </c>
      <c r="M6" s="527"/>
      <c r="N6" s="527"/>
    </row>
    <row r="7" spans="1:16" s="87" customFormat="1" ht="30.75" customHeight="1">
      <c r="A7" s="209" t="s">
        <v>219</v>
      </c>
      <c r="B7" s="209" t="s">
        <v>232</v>
      </c>
      <c r="C7" s="149">
        <v>1</v>
      </c>
      <c r="D7" s="93" t="s">
        <v>222</v>
      </c>
      <c r="E7" s="309" t="s">
        <v>445</v>
      </c>
      <c r="F7" s="308" t="s">
        <v>446</v>
      </c>
      <c r="G7" s="92"/>
      <c r="H7" s="78" t="s">
        <v>226</v>
      </c>
      <c r="I7" s="78"/>
      <c r="J7" s="92"/>
      <c r="K7" s="92"/>
      <c r="L7" s="515" t="s">
        <v>444</v>
      </c>
      <c r="M7" s="516"/>
      <c r="N7" s="517"/>
      <c r="O7" s="95"/>
    </row>
    <row r="8" spans="1:16" s="87" customFormat="1" ht="41.25" customHeight="1">
      <c r="A8" s="209" t="s">
        <v>219</v>
      </c>
      <c r="B8" s="209" t="s">
        <v>232</v>
      </c>
      <c r="C8" s="149">
        <v>2</v>
      </c>
      <c r="D8" s="93" t="s">
        <v>222</v>
      </c>
      <c r="E8" s="309" t="s">
        <v>445</v>
      </c>
      <c r="F8" s="308" t="s">
        <v>579</v>
      </c>
      <c r="G8" s="92"/>
      <c r="H8" s="78" t="s">
        <v>226</v>
      </c>
      <c r="I8" s="78"/>
      <c r="J8" s="92"/>
      <c r="K8" s="92"/>
      <c r="L8" s="515" t="s">
        <v>546</v>
      </c>
      <c r="M8" s="516"/>
      <c r="N8" s="517"/>
      <c r="O8" s="95"/>
    </row>
    <row r="9" spans="1:16" s="87" customFormat="1" ht="28.5" customHeight="1">
      <c r="A9" s="209" t="s">
        <v>220</v>
      </c>
      <c r="B9" s="209" t="s">
        <v>232</v>
      </c>
      <c r="C9" s="149">
        <v>3</v>
      </c>
      <c r="D9" s="93" t="s">
        <v>537</v>
      </c>
      <c r="E9" s="94" t="s">
        <v>566</v>
      </c>
      <c r="F9" s="308" t="s">
        <v>578</v>
      </c>
      <c r="G9" s="92"/>
      <c r="H9" s="78" t="s">
        <v>226</v>
      </c>
      <c r="I9" s="78"/>
      <c r="J9" s="92"/>
      <c r="K9" s="92"/>
      <c r="L9" s="518" t="s">
        <v>547</v>
      </c>
      <c r="M9" s="519"/>
      <c r="N9" s="520"/>
      <c r="O9" s="95"/>
    </row>
    <row r="10" spans="1:16" s="87" customFormat="1" ht="34.5" customHeight="1">
      <c r="A10" s="209" t="s">
        <v>221</v>
      </c>
      <c r="B10" s="209" t="s">
        <v>232</v>
      </c>
      <c r="C10" s="149">
        <v>4</v>
      </c>
      <c r="D10" s="93" t="s">
        <v>223</v>
      </c>
      <c r="E10" s="94" t="s">
        <v>567</v>
      </c>
      <c r="F10" s="308" t="s">
        <v>541</v>
      </c>
      <c r="G10" s="92"/>
      <c r="H10" s="78" t="s">
        <v>227</v>
      </c>
      <c r="I10" s="78" t="s">
        <v>241</v>
      </c>
      <c r="J10" s="92"/>
      <c r="K10" s="92"/>
      <c r="L10" s="521"/>
      <c r="M10" s="522"/>
      <c r="N10" s="523"/>
      <c r="O10" s="95"/>
    </row>
    <row r="11" spans="1:16" s="87" customFormat="1" ht="33" customHeight="1">
      <c r="A11" s="209" t="s">
        <v>219</v>
      </c>
      <c r="B11" s="209" t="s">
        <v>232</v>
      </c>
      <c r="C11" s="149">
        <v>5</v>
      </c>
      <c r="D11" s="93" t="s">
        <v>223</v>
      </c>
      <c r="E11" s="94" t="s">
        <v>568</v>
      </c>
      <c r="F11" s="308" t="s">
        <v>542</v>
      </c>
      <c r="G11" s="92"/>
      <c r="H11" s="78" t="s">
        <v>247</v>
      </c>
      <c r="I11" s="78" t="s">
        <v>248</v>
      </c>
      <c r="J11" s="92"/>
      <c r="K11" s="92"/>
      <c r="L11" s="521"/>
      <c r="M11" s="522"/>
      <c r="N11" s="523"/>
      <c r="O11" s="95"/>
    </row>
    <row r="12" spans="1:16" s="87" customFormat="1" ht="28.5" customHeight="1">
      <c r="A12" s="209" t="s">
        <v>219</v>
      </c>
      <c r="B12" s="209" t="s">
        <v>232</v>
      </c>
      <c r="C12" s="149">
        <v>6</v>
      </c>
      <c r="D12" s="93" t="s">
        <v>223</v>
      </c>
      <c r="E12" s="94" t="s">
        <v>569</v>
      </c>
      <c r="F12" s="308" t="s">
        <v>541</v>
      </c>
      <c r="G12" s="92"/>
      <c r="H12" s="78" t="s">
        <v>228</v>
      </c>
      <c r="I12" s="78" t="s">
        <v>242</v>
      </c>
      <c r="J12" s="92"/>
      <c r="K12" s="92"/>
      <c r="L12" s="521"/>
      <c r="M12" s="522"/>
      <c r="N12" s="523"/>
      <c r="O12" s="95"/>
    </row>
    <row r="13" spans="1:16" s="87" customFormat="1" ht="28.5" customHeight="1">
      <c r="A13" s="209" t="s">
        <v>219</v>
      </c>
      <c r="B13" s="209" t="s">
        <v>232</v>
      </c>
      <c r="C13" s="149">
        <v>7</v>
      </c>
      <c r="D13" s="93" t="s">
        <v>223</v>
      </c>
      <c r="E13" s="94" t="s">
        <v>570</v>
      </c>
      <c r="F13" s="308" t="s">
        <v>542</v>
      </c>
      <c r="G13" s="92"/>
      <c r="H13" s="78" t="s">
        <v>229</v>
      </c>
      <c r="I13" s="78" t="s">
        <v>243</v>
      </c>
      <c r="J13" s="92"/>
      <c r="K13" s="92"/>
      <c r="L13" s="521"/>
      <c r="M13" s="522"/>
      <c r="N13" s="523"/>
      <c r="O13" s="95"/>
    </row>
    <row r="14" spans="1:16" s="87" customFormat="1" ht="28.5" customHeight="1">
      <c r="A14" s="209" t="s">
        <v>219</v>
      </c>
      <c r="B14" s="209" t="s">
        <v>232</v>
      </c>
      <c r="C14" s="149">
        <v>8</v>
      </c>
      <c r="D14" s="93" t="s">
        <v>223</v>
      </c>
      <c r="E14" s="94" t="s">
        <v>571</v>
      </c>
      <c r="F14" s="308" t="s">
        <v>541</v>
      </c>
      <c r="G14" s="92"/>
      <c r="H14" s="78" t="s">
        <v>230</v>
      </c>
      <c r="I14" s="78" t="s">
        <v>244</v>
      </c>
      <c r="J14" s="92"/>
      <c r="K14" s="92"/>
      <c r="L14" s="521"/>
      <c r="M14" s="522"/>
      <c r="N14" s="523"/>
      <c r="O14" s="95"/>
    </row>
    <row r="15" spans="1:16" s="87" customFormat="1" ht="28.5" customHeight="1">
      <c r="A15" s="209" t="s">
        <v>219</v>
      </c>
      <c r="B15" s="209" t="s">
        <v>232</v>
      </c>
      <c r="C15" s="149">
        <v>9</v>
      </c>
      <c r="D15" s="93" t="s">
        <v>224</v>
      </c>
      <c r="E15" s="94" t="s">
        <v>572</v>
      </c>
      <c r="F15" s="308" t="s">
        <v>541</v>
      </c>
      <c r="G15" s="92"/>
      <c r="H15" s="78" t="s">
        <v>231</v>
      </c>
      <c r="I15" s="78" t="s">
        <v>245</v>
      </c>
      <c r="J15" s="92"/>
      <c r="K15" s="92"/>
      <c r="L15" s="521"/>
      <c r="M15" s="522"/>
      <c r="N15" s="523"/>
      <c r="O15" s="95"/>
    </row>
    <row r="16" spans="1:16" s="87" customFormat="1" ht="28.5" customHeight="1">
      <c r="A16" s="209" t="s">
        <v>219</v>
      </c>
      <c r="B16" s="209" t="s">
        <v>232</v>
      </c>
      <c r="C16" s="149">
        <v>10</v>
      </c>
      <c r="D16" s="93" t="s">
        <v>225</v>
      </c>
      <c r="E16" s="94" t="s">
        <v>573</v>
      </c>
      <c r="F16" s="308" t="s">
        <v>542</v>
      </c>
      <c r="G16" s="92"/>
      <c r="H16" s="78" t="s">
        <v>231</v>
      </c>
      <c r="I16" s="78" t="s">
        <v>246</v>
      </c>
      <c r="J16" s="92"/>
      <c r="K16" s="92"/>
      <c r="L16" s="524"/>
      <c r="M16" s="525"/>
      <c r="N16" s="526"/>
      <c r="O16" s="95" t="s">
        <v>203</v>
      </c>
      <c r="P16" s="125" t="s">
        <v>283</v>
      </c>
    </row>
    <row r="17" spans="1:4" s="87" customFormat="1" ht="14.25"/>
    <row r="18" spans="1:4" s="87" customFormat="1" ht="14.25">
      <c r="A18" s="116" t="s">
        <v>251</v>
      </c>
    </row>
    <row r="19" spans="1:4" s="87" customFormat="1" ht="14.25">
      <c r="A19" s="38" t="s">
        <v>252</v>
      </c>
      <c r="C19" s="38" t="s">
        <v>253</v>
      </c>
    </row>
    <row r="20" spans="1:4" s="87" customFormat="1" ht="14.25">
      <c r="A20" s="126" t="s">
        <v>254</v>
      </c>
      <c r="B20" s="125"/>
      <c r="C20" s="125" t="s">
        <v>277</v>
      </c>
      <c r="D20" s="125" t="s">
        <v>278</v>
      </c>
    </row>
    <row r="21" spans="1:4" s="87" customFormat="1" ht="14.25">
      <c r="A21" s="126" t="s">
        <v>255</v>
      </c>
      <c r="B21" s="125"/>
      <c r="C21" s="125" t="s">
        <v>277</v>
      </c>
      <c r="D21" s="125" t="s">
        <v>278</v>
      </c>
    </row>
    <row r="22" spans="1:4" s="87" customFormat="1" ht="14.25">
      <c r="A22" s="126" t="s">
        <v>282</v>
      </c>
      <c r="B22" s="125"/>
      <c r="C22" s="125" t="s">
        <v>270</v>
      </c>
      <c r="D22" s="125" t="s">
        <v>271</v>
      </c>
    </row>
    <row r="23" spans="1:4" s="87" customFormat="1" ht="14.25">
      <c r="A23" s="126" t="s">
        <v>287</v>
      </c>
      <c r="B23" s="125"/>
      <c r="C23" s="125" t="s">
        <v>270</v>
      </c>
      <c r="D23" s="125" t="s">
        <v>271</v>
      </c>
    </row>
    <row r="24" spans="1:4" s="87" customFormat="1" ht="14.25">
      <c r="A24" s="126" t="s">
        <v>258</v>
      </c>
      <c r="B24" s="125"/>
      <c r="C24" s="125" t="s">
        <v>277</v>
      </c>
      <c r="D24" s="125" t="s">
        <v>278</v>
      </c>
    </row>
    <row r="25" spans="1:4" s="87" customFormat="1" ht="14.25">
      <c r="A25" s="126" t="s">
        <v>297</v>
      </c>
      <c r="B25" s="125"/>
      <c r="C25" s="125" t="s">
        <v>270</v>
      </c>
      <c r="D25" s="125" t="s">
        <v>271</v>
      </c>
    </row>
    <row r="26" spans="1:4" s="87" customFormat="1" ht="14.25">
      <c r="A26" s="126" t="s">
        <v>260</v>
      </c>
      <c r="C26" s="125" t="s">
        <v>277</v>
      </c>
      <c r="D26" s="125" t="s">
        <v>278</v>
      </c>
    </row>
    <row r="27" spans="1:4" s="87" customFormat="1" ht="14.25"/>
    <row r="28" spans="1:4" s="87" customFormat="1" ht="14.25"/>
    <row r="29" spans="1:4" s="87" customFormat="1" ht="14.25"/>
    <row r="30" spans="1:4" s="87" customFormat="1" ht="14.25"/>
    <row r="31" spans="1:4" s="87" customFormat="1" ht="14.25"/>
    <row r="32" spans="1:4" s="87" customFormat="1" ht="14.25"/>
    <row r="33" s="87" customFormat="1" ht="14.25"/>
    <row r="34" s="87" customFormat="1" ht="14.25"/>
    <row r="35" s="87" customFormat="1" ht="14.25"/>
    <row r="36" s="87" customFormat="1" ht="14.25"/>
    <row r="37" s="87" customFormat="1" ht="14.25"/>
    <row r="38" s="87" customFormat="1" ht="14.25"/>
    <row r="39" s="87" customFormat="1" ht="14.25"/>
    <row r="40" s="87" customFormat="1" ht="14.25"/>
    <row r="41" s="87" customFormat="1" ht="14.25"/>
    <row r="42" s="87" customFormat="1" ht="14.25"/>
    <row r="43" s="87" customFormat="1" ht="14.25"/>
    <row r="44" s="87" customFormat="1" ht="14.25"/>
    <row r="45" s="87" customFormat="1" ht="14.25"/>
    <row r="46" s="87" customFormat="1" ht="14.25"/>
    <row r="47" s="87" customFormat="1" ht="14.25"/>
    <row r="48" s="87" customFormat="1" ht="14.25"/>
    <row r="49" s="87" customFormat="1" ht="14.25"/>
    <row r="50" s="87" customFormat="1" ht="14.25"/>
    <row r="51" s="87" customFormat="1" ht="14.25"/>
    <row r="52" s="87" customFormat="1" ht="14.25"/>
    <row r="53" s="87" customFormat="1" ht="14.25"/>
    <row r="54" s="87" customFormat="1" ht="14.25"/>
    <row r="55" s="87" customFormat="1" ht="14.25"/>
    <row r="56" s="87" customFormat="1" ht="14.25"/>
    <row r="57" s="87" customFormat="1" ht="14.25"/>
    <row r="58" s="87" customFormat="1" ht="14.25"/>
    <row r="59" s="87" customFormat="1" ht="14.25"/>
    <row r="60" s="87" customFormat="1" ht="14.25"/>
    <row r="61" s="87" customFormat="1" ht="14.25"/>
    <row r="62" s="87" customFormat="1" ht="14.25"/>
    <row r="63" s="87" customFormat="1" ht="14.25"/>
    <row r="64" s="87" customFormat="1" ht="14.25"/>
    <row r="65" s="87" customFormat="1" ht="14.25"/>
    <row r="66" s="87" customFormat="1" ht="14.25"/>
    <row r="67" s="87" customFormat="1" ht="14.25"/>
    <row r="68" s="87" customFormat="1" ht="14.25"/>
    <row r="69" s="87" customFormat="1" ht="14.25"/>
    <row r="70" s="87" customFormat="1" ht="14.25"/>
    <row r="71" s="87" customFormat="1" ht="14.25"/>
    <row r="72" s="87" customFormat="1" ht="14.25"/>
    <row r="73" s="87" customFormat="1" ht="14.25"/>
    <row r="74" s="87" customFormat="1" ht="14.25"/>
    <row r="75" s="87" customFormat="1" ht="14.25"/>
    <row r="76" s="87" customFormat="1" ht="14.25"/>
    <row r="77" s="87" customFormat="1" ht="14.25"/>
    <row r="78" s="87" customFormat="1" ht="14.25"/>
    <row r="79" s="87" customFormat="1" ht="14.25"/>
    <row r="80" s="87" customFormat="1" ht="14.25"/>
    <row r="81" s="87" customFormat="1" ht="14.25"/>
    <row r="82" s="87" customFormat="1" ht="14.25"/>
    <row r="83" s="87" customFormat="1" ht="14.25"/>
    <row r="84" s="87" customFormat="1" ht="14.25"/>
    <row r="85" s="87" customFormat="1" ht="14.25"/>
    <row r="86" s="87" customFormat="1" ht="14.25"/>
    <row r="87" s="87" customFormat="1" ht="14.25"/>
    <row r="88" s="87" customFormat="1" ht="14.25"/>
    <row r="89" s="87" customFormat="1" ht="14.25"/>
    <row r="90" s="87" customFormat="1" ht="14.25"/>
    <row r="91" s="87" customFormat="1" ht="14.25"/>
    <row r="92" s="87" customFormat="1" ht="14.25"/>
    <row r="93" s="87" customFormat="1" ht="14.25"/>
    <row r="94" s="87" customFormat="1" ht="14.25"/>
    <row r="95" s="87" customFormat="1" ht="14.25"/>
    <row r="96" s="87" customFormat="1" ht="14.25"/>
    <row r="97" s="87" customFormat="1" ht="14.25"/>
    <row r="98" s="87" customFormat="1" ht="14.25"/>
    <row r="99" s="87" customFormat="1" ht="14.25"/>
    <row r="100" s="87" customFormat="1" ht="14.25"/>
    <row r="101" s="87" customFormat="1" ht="14.25"/>
    <row r="102" s="87" customFormat="1" ht="14.25"/>
    <row r="103" s="87" customFormat="1" ht="14.25"/>
    <row r="104" s="87" customFormat="1" ht="14.25"/>
    <row r="105" s="87" customFormat="1" ht="14.25"/>
    <row r="106" s="87" customFormat="1" ht="14.25"/>
    <row r="107" s="87" customFormat="1" ht="14.25"/>
    <row r="108" s="87" customFormat="1" ht="14.25"/>
    <row r="109" s="87" customFormat="1" ht="14.25"/>
    <row r="110" s="87" customFormat="1" ht="14.25"/>
    <row r="111" s="87" customFormat="1" ht="14.25"/>
    <row r="112" s="87" customFormat="1" ht="14.25"/>
    <row r="113" s="87" customFormat="1" ht="14.25"/>
    <row r="114" s="87" customFormat="1" ht="14.25"/>
    <row r="115" s="87" customFormat="1" ht="14.25"/>
    <row r="116" s="87" customFormat="1" ht="14.25"/>
    <row r="117" s="87" customFormat="1" ht="14.25"/>
    <row r="118" s="87" customFormat="1" ht="14.25"/>
    <row r="119" s="87" customFormat="1" ht="14.25"/>
    <row r="120" s="87" customFormat="1" ht="14.25"/>
    <row r="121" s="87" customFormat="1" ht="14.25"/>
    <row r="122" s="87" customFormat="1" ht="14.25"/>
    <row r="123" s="87" customFormat="1" ht="14.25"/>
    <row r="124" s="87" customFormat="1" ht="14.25"/>
    <row r="125" s="87" customFormat="1" ht="14.25"/>
    <row r="126" s="87" customFormat="1" ht="14.25"/>
    <row r="127" s="87" customFormat="1" ht="14.25"/>
    <row r="128" s="87" customFormat="1" ht="14.25"/>
    <row r="129" s="87" customFormat="1" ht="14.25"/>
    <row r="130" s="87" customFormat="1" ht="14.25"/>
    <row r="131" s="87" customFormat="1" ht="14.25"/>
    <row r="132" s="87" customFormat="1" ht="14.25"/>
  </sheetData>
  <sheetProtection insertColumns="0" insertRows="0" deleteColumns="0" deleteRows="0" autoFilter="0"/>
  <autoFilter ref="A6:K9"/>
  <mergeCells count="8">
    <mergeCell ref="L7:N7"/>
    <mergeCell ref="L8:N8"/>
    <mergeCell ref="L9:N16"/>
    <mergeCell ref="A1:D3"/>
    <mergeCell ref="L6:N6"/>
    <mergeCell ref="B5:C5"/>
    <mergeCell ref="E5:F5"/>
    <mergeCell ref="E1:K3"/>
  </mergeCells>
  <phoneticPr fontId="1"/>
  <dataValidations count="1">
    <dataValidation type="list" allowBlank="1" showInputMessage="1" showErrorMessage="1" sqref="A7:B16">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52" fitToHeight="0" orientation="landscape" verticalDpi="300" r:id="rId1"/>
  <headerFooter alignWithMargins="0">
    <oddHeader>&amp;C&amp;A&amp;R&amp;10　</oddHeader>
    <oddFooter>&amp;C&amp;"ＭＳ ゴシック,標準"&amp;P/&amp;N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N34"/>
  <sheetViews>
    <sheetView showGridLines="0" view="pageBreakPreview" zoomScaleNormal="55" zoomScaleSheetLayoutView="100" workbookViewId="0">
      <pane ySplit="6" topLeftCell="A7" activePane="bottomLeft" state="frozen"/>
      <selection activeCell="K16" sqref="K16:W16"/>
      <selection pane="bottomLeft" activeCell="H13" sqref="H13"/>
    </sheetView>
  </sheetViews>
  <sheetFormatPr defaultColWidth="1.625" defaultRowHeight="12"/>
  <cols>
    <col min="1" max="1" width="8" style="2" customWidth="1"/>
    <col min="2" max="2" width="23.875" style="2" customWidth="1"/>
    <col min="3" max="3" width="17.875" style="2" customWidth="1"/>
    <col min="4" max="4" width="4.5" style="42" bestFit="1" customWidth="1"/>
    <col min="5" max="5" width="6" style="2" bestFit="1" customWidth="1"/>
    <col min="6" max="6" width="55.5" style="2" customWidth="1"/>
    <col min="7" max="7" width="28.5" style="2" bestFit="1" customWidth="1"/>
    <col min="8" max="8" width="12.875" style="2" customWidth="1"/>
    <col min="9" max="9" width="12.375" style="2" customWidth="1"/>
    <col min="10" max="10" width="4.875" style="2" bestFit="1" customWidth="1"/>
    <col min="11" max="11" width="15.625" style="46" customWidth="1"/>
    <col min="12" max="12" width="12.875" style="46" customWidth="1"/>
    <col min="13" max="16384" width="1.625" style="2"/>
  </cols>
  <sheetData>
    <row r="1" spans="1:14">
      <c r="A1" s="447" t="s">
        <v>3</v>
      </c>
      <c r="B1" s="447"/>
      <c r="C1" s="447" t="s">
        <v>375</v>
      </c>
      <c r="D1" s="447"/>
      <c r="E1" s="447"/>
      <c r="F1" s="447"/>
      <c r="G1" s="447"/>
      <c r="H1" s="447"/>
      <c r="I1" s="447"/>
      <c r="J1" s="41"/>
      <c r="K1" s="41" t="s">
        <v>4</v>
      </c>
      <c r="L1" s="41" t="s">
        <v>5</v>
      </c>
    </row>
    <row r="2" spans="1:14">
      <c r="A2" s="447"/>
      <c r="B2" s="447"/>
      <c r="C2" s="447"/>
      <c r="D2" s="447"/>
      <c r="E2" s="447"/>
      <c r="F2" s="447"/>
      <c r="G2" s="447"/>
      <c r="H2" s="447"/>
      <c r="I2" s="447"/>
      <c r="J2" s="41" t="s">
        <v>6</v>
      </c>
      <c r="K2" s="41" t="str">
        <f>改版履歴!V2</f>
        <v>LKI楊</v>
      </c>
      <c r="L2" s="43">
        <f>改版履歴!Z2</f>
        <v>44116</v>
      </c>
    </row>
    <row r="3" spans="1:14">
      <c r="A3" s="447"/>
      <c r="B3" s="447"/>
      <c r="C3" s="447"/>
      <c r="D3" s="447"/>
      <c r="E3" s="447"/>
      <c r="F3" s="447"/>
      <c r="G3" s="447"/>
      <c r="H3" s="447"/>
      <c r="I3" s="447"/>
      <c r="J3" s="41" t="s">
        <v>7</v>
      </c>
      <c r="K3" s="41" t="str">
        <f>改版履歴!V3</f>
        <v>HYN崔程宏</v>
      </c>
      <c r="L3" s="43">
        <f>改版履歴!Z3</f>
        <v>44355</v>
      </c>
    </row>
    <row r="4" spans="1:14">
      <c r="J4" s="44"/>
      <c r="K4" s="44"/>
      <c r="L4" s="44"/>
    </row>
    <row r="5" spans="1:14" s="87" customFormat="1" ht="14.25">
      <c r="A5" s="97" t="s">
        <v>8</v>
      </c>
      <c r="B5" s="98" t="s">
        <v>598</v>
      </c>
      <c r="C5" s="548" t="s">
        <v>16</v>
      </c>
      <c r="D5" s="548"/>
      <c r="E5" s="549" t="s">
        <v>391</v>
      </c>
      <c r="F5" s="549"/>
      <c r="G5" s="549"/>
      <c r="H5" s="550" t="s">
        <v>37</v>
      </c>
      <c r="I5" s="551"/>
      <c r="J5" s="536" t="s">
        <v>2</v>
      </c>
      <c r="K5" s="536"/>
      <c r="L5" s="536"/>
    </row>
    <row r="6" spans="1:14" s="87" customFormat="1" ht="24.75" customHeight="1">
      <c r="A6" s="90" t="s">
        <v>1</v>
      </c>
      <c r="B6" s="90" t="s">
        <v>9</v>
      </c>
      <c r="C6" s="99" t="s">
        <v>168</v>
      </c>
      <c r="D6" s="99" t="s">
        <v>10</v>
      </c>
      <c r="E6" s="100" t="s">
        <v>11</v>
      </c>
      <c r="F6" s="153" t="s">
        <v>490</v>
      </c>
      <c r="G6" s="135" t="s">
        <v>51</v>
      </c>
      <c r="H6" s="171" t="s">
        <v>392</v>
      </c>
      <c r="I6" s="171" t="s">
        <v>393</v>
      </c>
      <c r="J6" s="536"/>
      <c r="K6" s="536"/>
      <c r="L6" s="536"/>
    </row>
    <row r="7" spans="1:14" s="87" customFormat="1" ht="14.25">
      <c r="A7" s="101" t="s">
        <v>12</v>
      </c>
      <c r="B7" s="102" t="s">
        <v>13</v>
      </c>
      <c r="C7" s="102"/>
      <c r="D7" s="103"/>
      <c r="E7" s="102"/>
      <c r="F7" s="141"/>
      <c r="G7" s="102"/>
      <c r="H7" s="172"/>
      <c r="I7" s="102"/>
      <c r="J7" s="533"/>
      <c r="K7" s="533"/>
      <c r="L7" s="533"/>
    </row>
    <row r="8" spans="1:14" s="87" customFormat="1" ht="65.25" customHeight="1">
      <c r="A8" s="104" t="s">
        <v>164</v>
      </c>
      <c r="B8" s="150" t="s">
        <v>313</v>
      </c>
      <c r="C8" s="263" t="s">
        <v>448</v>
      </c>
      <c r="D8" s="106"/>
      <c r="E8" s="107"/>
      <c r="F8" s="108" t="s">
        <v>450</v>
      </c>
      <c r="G8" s="310" t="s">
        <v>266</v>
      </c>
      <c r="H8" s="108"/>
      <c r="I8" s="142"/>
      <c r="J8" s="534" t="s">
        <v>306</v>
      </c>
      <c r="K8" s="535"/>
      <c r="L8" s="535"/>
      <c r="M8" s="117" t="s">
        <v>267</v>
      </c>
    </row>
    <row r="9" spans="1:14" s="87" customFormat="1" ht="88.5" customHeight="1">
      <c r="A9" s="123"/>
      <c r="B9" s="124"/>
      <c r="C9" s="263" t="s">
        <v>449</v>
      </c>
      <c r="D9" s="106"/>
      <c r="E9" s="107"/>
      <c r="F9" s="108" t="s">
        <v>577</v>
      </c>
      <c r="G9" s="310" t="s">
        <v>344</v>
      </c>
      <c r="H9" s="108"/>
      <c r="I9" s="264" t="s">
        <v>596</v>
      </c>
      <c r="J9" s="534" t="s">
        <v>502</v>
      </c>
      <c r="K9" s="535"/>
      <c r="L9" s="535"/>
      <c r="M9" s="117" t="s">
        <v>267</v>
      </c>
    </row>
    <row r="10" spans="1:14" s="87" customFormat="1" ht="14.25">
      <c r="A10" s="111" t="s">
        <v>17</v>
      </c>
      <c r="B10" s="102" t="s">
        <v>374</v>
      </c>
      <c r="C10" s="102"/>
      <c r="D10" s="103"/>
      <c r="E10" s="102"/>
      <c r="F10" s="141"/>
      <c r="G10" s="102"/>
      <c r="H10" s="172"/>
      <c r="I10" s="102"/>
      <c r="J10" s="533"/>
      <c r="K10" s="533"/>
      <c r="L10" s="533"/>
    </row>
    <row r="11" spans="1:14" s="87" customFormat="1" ht="270.75">
      <c r="A11" s="104" t="s">
        <v>167</v>
      </c>
      <c r="B11" s="105" t="s">
        <v>234</v>
      </c>
      <c r="C11" s="105" t="s">
        <v>235</v>
      </c>
      <c r="D11" s="112"/>
      <c r="E11" s="107"/>
      <c r="F11" s="263" t="s">
        <v>575</v>
      </c>
      <c r="G11" s="313" t="s">
        <v>580</v>
      </c>
      <c r="H11" s="312" t="s">
        <v>624</v>
      </c>
      <c r="I11" s="264" t="s">
        <v>548</v>
      </c>
      <c r="J11" s="534" t="s">
        <v>543</v>
      </c>
      <c r="K11" s="537"/>
      <c r="L11" s="537"/>
      <c r="M11" s="117" t="s">
        <v>273</v>
      </c>
      <c r="N11" s="125" t="s">
        <v>293</v>
      </c>
    </row>
    <row r="12" spans="1:14" s="87" customFormat="1" ht="43.5" customHeight="1">
      <c r="A12" s="104" t="s">
        <v>180</v>
      </c>
      <c r="B12" s="105" t="s">
        <v>236</v>
      </c>
      <c r="C12" s="105" t="s">
        <v>235</v>
      </c>
      <c r="D12" s="112"/>
      <c r="E12" s="107"/>
      <c r="F12" s="108" t="s">
        <v>510</v>
      </c>
      <c r="G12" s="109" t="s">
        <v>163</v>
      </c>
      <c r="H12" s="312" t="s">
        <v>625</v>
      </c>
      <c r="I12" s="264" t="s">
        <v>511</v>
      </c>
      <c r="J12" s="538" t="s">
        <v>509</v>
      </c>
      <c r="K12" s="538"/>
      <c r="L12" s="538"/>
    </row>
    <row r="13" spans="1:14" s="87" customFormat="1" ht="114">
      <c r="A13" s="104" t="s">
        <v>181</v>
      </c>
      <c r="B13" s="113" t="s">
        <v>237</v>
      </c>
      <c r="C13" s="105" t="s">
        <v>235</v>
      </c>
      <c r="D13" s="112"/>
      <c r="E13" s="107"/>
      <c r="F13" s="108" t="s">
        <v>347</v>
      </c>
      <c r="G13" s="109" t="s">
        <v>163</v>
      </c>
      <c r="H13" s="109"/>
      <c r="I13" s="110"/>
      <c r="J13" s="534" t="s">
        <v>307</v>
      </c>
      <c r="K13" s="534"/>
      <c r="L13" s="534"/>
      <c r="M13" s="125" t="s">
        <v>281</v>
      </c>
    </row>
    <row r="14" spans="1:14" s="87" customFormat="1" ht="128.25">
      <c r="A14" s="104" t="s">
        <v>239</v>
      </c>
      <c r="B14" s="105" t="s">
        <v>238</v>
      </c>
      <c r="C14" s="105" t="s">
        <v>458</v>
      </c>
      <c r="D14" s="112"/>
      <c r="E14" s="107"/>
      <c r="F14" s="108" t="s">
        <v>503</v>
      </c>
      <c r="G14" s="313" t="s">
        <v>527</v>
      </c>
      <c r="H14" s="109"/>
      <c r="I14" s="110"/>
      <c r="J14" s="539" t="s">
        <v>528</v>
      </c>
      <c r="K14" s="540"/>
      <c r="L14" s="541"/>
      <c r="M14" s="117" t="s">
        <v>290</v>
      </c>
    </row>
    <row r="15" spans="1:14" s="322" customFormat="1" ht="71.25">
      <c r="A15" s="314" t="s">
        <v>451</v>
      </c>
      <c r="B15" s="315" t="s">
        <v>457</v>
      </c>
      <c r="C15" s="315" t="s">
        <v>464</v>
      </c>
      <c r="D15" s="316"/>
      <c r="E15" s="317"/>
      <c r="F15" s="311" t="s">
        <v>467</v>
      </c>
      <c r="G15" s="312"/>
      <c r="H15" s="312"/>
      <c r="I15" s="264"/>
      <c r="J15" s="318"/>
      <c r="K15" s="319"/>
      <c r="L15" s="320"/>
      <c r="M15" s="321"/>
    </row>
    <row r="16" spans="1:14" s="322" customFormat="1" ht="71.25">
      <c r="A16" s="314" t="s">
        <v>452</v>
      </c>
      <c r="B16" s="315" t="s">
        <v>459</v>
      </c>
      <c r="C16" s="315" t="s">
        <v>465</v>
      </c>
      <c r="D16" s="316"/>
      <c r="E16" s="317"/>
      <c r="F16" s="311" t="s">
        <v>468</v>
      </c>
      <c r="G16" s="312"/>
      <c r="H16" s="312"/>
      <c r="I16" s="264"/>
      <c r="J16" s="318"/>
      <c r="K16" s="319"/>
      <c r="L16" s="320"/>
      <c r="M16" s="321"/>
    </row>
    <row r="17" spans="1:13" s="322" customFormat="1" ht="85.5">
      <c r="A17" s="314" t="s">
        <v>453</v>
      </c>
      <c r="B17" s="315" t="s">
        <v>460</v>
      </c>
      <c r="C17" s="315" t="s">
        <v>466</v>
      </c>
      <c r="D17" s="316"/>
      <c r="E17" s="317"/>
      <c r="F17" s="311" t="s">
        <v>469</v>
      </c>
      <c r="G17" s="312"/>
      <c r="H17" s="312"/>
      <c r="I17" s="264"/>
      <c r="J17" s="318"/>
      <c r="K17" s="319"/>
      <c r="L17" s="320"/>
      <c r="M17" s="321"/>
    </row>
    <row r="18" spans="1:13" s="322" customFormat="1" ht="42.75">
      <c r="A18" s="314" t="s">
        <v>454</v>
      </c>
      <c r="B18" s="315" t="s">
        <v>461</v>
      </c>
      <c r="C18" s="315" t="s">
        <v>458</v>
      </c>
      <c r="D18" s="316"/>
      <c r="E18" s="317"/>
      <c r="F18" s="311" t="s">
        <v>470</v>
      </c>
      <c r="G18" s="312"/>
      <c r="H18" s="312"/>
      <c r="I18" s="264"/>
      <c r="J18" s="318"/>
      <c r="K18" s="319"/>
      <c r="L18" s="320"/>
      <c r="M18" s="321"/>
    </row>
    <row r="19" spans="1:13" s="322" customFormat="1" ht="14.25">
      <c r="A19" s="314" t="s">
        <v>455</v>
      </c>
      <c r="B19" s="315" t="s">
        <v>462</v>
      </c>
      <c r="C19" s="315" t="s">
        <v>463</v>
      </c>
      <c r="D19" s="316"/>
      <c r="E19" s="317"/>
      <c r="F19" s="311" t="s">
        <v>583</v>
      </c>
      <c r="G19" s="312"/>
      <c r="H19" s="312"/>
      <c r="I19" s="264"/>
      <c r="J19" s="318"/>
      <c r="K19" s="319"/>
      <c r="L19" s="320"/>
      <c r="M19" s="321"/>
    </row>
    <row r="20" spans="1:13" s="322" customFormat="1" ht="42.75">
      <c r="A20" s="314" t="s">
        <v>477</v>
      </c>
      <c r="B20" s="315" t="s">
        <v>478</v>
      </c>
      <c r="C20" s="315" t="s">
        <v>479</v>
      </c>
      <c r="D20" s="316"/>
      <c r="E20" s="317"/>
      <c r="F20" s="311" t="s">
        <v>610</v>
      </c>
      <c r="G20" s="312"/>
      <c r="H20" s="312"/>
      <c r="I20" s="264" t="s">
        <v>611</v>
      </c>
      <c r="J20" s="542" t="s">
        <v>612</v>
      </c>
      <c r="K20" s="543"/>
      <c r="L20" s="544"/>
      <c r="M20" s="321"/>
    </row>
    <row r="21" spans="1:13" s="322" customFormat="1" ht="28.5">
      <c r="A21" s="314" t="s">
        <v>482</v>
      </c>
      <c r="B21" s="315" t="s">
        <v>483</v>
      </c>
      <c r="C21" s="315" t="s">
        <v>484</v>
      </c>
      <c r="D21" s="316"/>
      <c r="E21" s="317"/>
      <c r="F21" s="311" t="s">
        <v>485</v>
      </c>
      <c r="G21" s="312"/>
      <c r="H21" s="312"/>
      <c r="I21" s="264"/>
      <c r="J21" s="542"/>
      <c r="K21" s="543"/>
      <c r="L21" s="544"/>
      <c r="M21" s="321"/>
    </row>
    <row r="22" spans="1:13" s="367" customFormat="1" ht="14.25">
      <c r="A22" s="362" t="s">
        <v>486</v>
      </c>
      <c r="B22" s="363" t="s">
        <v>489</v>
      </c>
      <c r="C22" s="363" t="s">
        <v>484</v>
      </c>
      <c r="D22" s="364"/>
      <c r="E22" s="361"/>
      <c r="F22" s="310"/>
      <c r="G22" s="365"/>
      <c r="H22" s="365"/>
      <c r="I22" s="360"/>
      <c r="J22" s="545"/>
      <c r="K22" s="546"/>
      <c r="L22" s="547"/>
      <c r="M22" s="366"/>
    </row>
    <row r="23" spans="1:13" s="87" customFormat="1" ht="14.25">
      <c r="A23" s="101" t="s">
        <v>14</v>
      </c>
      <c r="B23" s="102" t="s">
        <v>15</v>
      </c>
      <c r="C23" s="102"/>
      <c r="D23" s="103"/>
      <c r="E23" s="102"/>
      <c r="F23" s="141"/>
      <c r="G23" s="102"/>
      <c r="H23" s="172"/>
      <c r="I23" s="102"/>
      <c r="J23" s="533"/>
      <c r="K23" s="533"/>
      <c r="L23" s="533"/>
    </row>
    <row r="24" spans="1:13">
      <c r="A24" s="45"/>
      <c r="B24" s="45"/>
      <c r="C24" s="45"/>
      <c r="D24" s="41"/>
      <c r="E24" s="45"/>
      <c r="F24" s="45"/>
      <c r="G24" s="45"/>
      <c r="H24" s="45"/>
      <c r="I24" s="45"/>
      <c r="J24" s="532"/>
      <c r="K24" s="532"/>
      <c r="L24" s="532"/>
    </row>
    <row r="26" spans="1:13" ht="14.25">
      <c r="A26" s="116" t="s">
        <v>251</v>
      </c>
    </row>
    <row r="27" spans="1:13" ht="14.25">
      <c r="A27" s="38" t="s">
        <v>252</v>
      </c>
      <c r="C27" s="38" t="s">
        <v>253</v>
      </c>
    </row>
    <row r="28" spans="1:13">
      <c r="A28" s="117" t="s">
        <v>254</v>
      </c>
      <c r="B28" s="121"/>
      <c r="C28" s="121" t="s">
        <v>263</v>
      </c>
      <c r="D28" s="122" t="s">
        <v>268</v>
      </c>
    </row>
    <row r="29" spans="1:13">
      <c r="A29" s="117" t="s">
        <v>280</v>
      </c>
      <c r="B29" s="121"/>
      <c r="C29" s="121" t="s">
        <v>263</v>
      </c>
      <c r="D29" s="122" t="s">
        <v>279</v>
      </c>
    </row>
    <row r="30" spans="1:13">
      <c r="A30" s="117" t="s">
        <v>256</v>
      </c>
      <c r="B30" s="121"/>
      <c r="C30" s="121" t="s">
        <v>285</v>
      </c>
      <c r="D30" s="122" t="s">
        <v>286</v>
      </c>
    </row>
    <row r="31" spans="1:13">
      <c r="A31" s="117" t="s">
        <v>288</v>
      </c>
      <c r="B31" s="121"/>
      <c r="C31" s="121" t="s">
        <v>263</v>
      </c>
      <c r="D31" s="122" t="s">
        <v>289</v>
      </c>
    </row>
    <row r="32" spans="1:13">
      <c r="A32" s="117" t="s">
        <v>292</v>
      </c>
      <c r="B32" s="121"/>
      <c r="C32" s="121" t="s">
        <v>263</v>
      </c>
      <c r="D32" s="122" t="s">
        <v>289</v>
      </c>
    </row>
    <row r="33" spans="1:4">
      <c r="A33" s="117" t="s">
        <v>259</v>
      </c>
      <c r="B33" s="121"/>
      <c r="C33" s="121" t="s">
        <v>285</v>
      </c>
      <c r="D33" s="122" t="s">
        <v>286</v>
      </c>
    </row>
    <row r="34" spans="1:4">
      <c r="A34" s="117" t="s">
        <v>260</v>
      </c>
      <c r="C34" s="121" t="s">
        <v>285</v>
      </c>
      <c r="D34" s="122" t="s">
        <v>286</v>
      </c>
    </row>
  </sheetData>
  <mergeCells count="19">
    <mergeCell ref="A1:B3"/>
    <mergeCell ref="C5:D5"/>
    <mergeCell ref="C1:I3"/>
    <mergeCell ref="E5:G5"/>
    <mergeCell ref="H5:I5"/>
    <mergeCell ref="J24:L24"/>
    <mergeCell ref="J7:L7"/>
    <mergeCell ref="J10:L10"/>
    <mergeCell ref="J8:L8"/>
    <mergeCell ref="J5:L6"/>
    <mergeCell ref="J23:L23"/>
    <mergeCell ref="J11:L11"/>
    <mergeCell ref="J12:L12"/>
    <mergeCell ref="J13:L13"/>
    <mergeCell ref="J14:L14"/>
    <mergeCell ref="J9:L9"/>
    <mergeCell ref="J20:L20"/>
    <mergeCell ref="J21:L21"/>
    <mergeCell ref="J22:L22"/>
  </mergeCells>
  <phoneticPr fontId="12"/>
  <dataValidations count="3">
    <dataValidation type="list" showInputMessage="1" sqref="E8:E9 E11:E22">
      <formula1>"同期,非同期"</formula1>
    </dataValidation>
    <dataValidation showInputMessage="1" sqref="E6"/>
    <dataValidation type="list" allowBlank="1" showInputMessage="1" showErrorMessage="1" sqref="C8:C9 C11:C22">
      <formula1>イベント名</formula1>
    </dataValidation>
  </dataValidations>
  <printOptions horizontalCentered="1"/>
  <pageMargins left="0.39370078740157483" right="0.39370078740157483" top="0.74803149606299213" bottom="0.39370078740157483" header="0.39370078740157483" footer="0.11811023622047245"/>
  <pageSetup paperSize="9" scale="70"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CF65"/>
  <sheetViews>
    <sheetView showGridLines="0" view="pageBreakPreview" zoomScaleNormal="100" zoomScaleSheetLayoutView="100" workbookViewId="0">
      <pane ySplit="3" topLeftCell="A4" activePane="bottomLeft" state="frozen"/>
      <selection pane="bottomLeft" activeCell="A4" sqref="A4"/>
    </sheetView>
  </sheetViews>
  <sheetFormatPr defaultColWidth="3.125" defaultRowHeight="15.75"/>
  <cols>
    <col min="1" max="6" width="3.125" style="210"/>
    <col min="7" max="7" width="3.125" style="262"/>
    <col min="8" max="13" width="3.125" style="210"/>
    <col min="14" max="14" width="3.125" style="262"/>
    <col min="15" max="15" width="5.25" style="210" bestFit="1" customWidth="1"/>
    <col min="16" max="21" width="3.125" style="210"/>
    <col min="22" max="29" width="3.125" style="46"/>
    <col min="30" max="30" width="3.75" style="46" customWidth="1"/>
    <col min="31" max="31" width="3.125" style="46"/>
    <col min="32" max="32" width="16.25" style="46" customWidth="1"/>
    <col min="33" max="77" width="3.125" style="46"/>
    <col min="78" max="16384" width="3.125" style="210"/>
  </cols>
  <sheetData>
    <row r="1" spans="1:84" s="31" customFormat="1" ht="15" customHeight="1">
      <c r="A1" s="446" t="s">
        <v>376</v>
      </c>
      <c r="B1" s="447"/>
      <c r="C1" s="447"/>
      <c r="D1" s="447"/>
      <c r="E1" s="447"/>
      <c r="F1" s="447"/>
      <c r="G1" s="447"/>
      <c r="H1" s="447"/>
      <c r="I1" s="447"/>
      <c r="J1" s="448" t="s">
        <v>377</v>
      </c>
      <c r="K1" s="449"/>
      <c r="L1" s="449"/>
      <c r="M1" s="449"/>
      <c r="N1" s="449"/>
      <c r="O1" s="449"/>
      <c r="P1" s="449"/>
      <c r="Q1" s="449"/>
      <c r="R1" s="449"/>
      <c r="S1" s="449"/>
      <c r="T1" s="449"/>
      <c r="U1" s="449"/>
      <c r="V1" s="449"/>
      <c r="W1" s="449"/>
      <c r="X1" s="449"/>
      <c r="Y1" s="449"/>
      <c r="Z1" s="449"/>
      <c r="AA1" s="449"/>
      <c r="AB1" s="449"/>
      <c r="AC1" s="449"/>
      <c r="AD1" s="449"/>
      <c r="AE1" s="449"/>
      <c r="AF1" s="449"/>
      <c r="AG1" s="449"/>
      <c r="AH1" s="450"/>
      <c r="AI1" s="457"/>
      <c r="AJ1" s="458"/>
      <c r="AK1" s="458"/>
      <c r="AL1" s="458"/>
      <c r="AM1" s="458"/>
      <c r="AN1" s="459"/>
      <c r="AO1" s="457" t="s">
        <v>32</v>
      </c>
      <c r="AP1" s="458"/>
      <c r="AQ1" s="458"/>
      <c r="AR1" s="458"/>
      <c r="AS1" s="458"/>
      <c r="AT1" s="459"/>
      <c r="AU1" s="460" t="s">
        <v>33</v>
      </c>
      <c r="AV1" s="461"/>
      <c r="AW1" s="461"/>
      <c r="AX1" s="461"/>
      <c r="AY1" s="461"/>
      <c r="AZ1" s="462"/>
    </row>
    <row r="2" spans="1:84" s="31" customFormat="1" ht="15" customHeight="1">
      <c r="A2" s="447"/>
      <c r="B2" s="447"/>
      <c r="C2" s="447"/>
      <c r="D2" s="447"/>
      <c r="E2" s="447"/>
      <c r="F2" s="447"/>
      <c r="G2" s="447"/>
      <c r="H2" s="447"/>
      <c r="I2" s="447"/>
      <c r="J2" s="451"/>
      <c r="K2" s="452"/>
      <c r="L2" s="452"/>
      <c r="M2" s="452"/>
      <c r="N2" s="452"/>
      <c r="O2" s="452"/>
      <c r="P2" s="452"/>
      <c r="Q2" s="452"/>
      <c r="R2" s="452"/>
      <c r="S2" s="452"/>
      <c r="T2" s="452"/>
      <c r="U2" s="452"/>
      <c r="V2" s="452"/>
      <c r="W2" s="452"/>
      <c r="X2" s="452"/>
      <c r="Y2" s="452"/>
      <c r="Z2" s="452"/>
      <c r="AA2" s="452"/>
      <c r="AB2" s="452"/>
      <c r="AC2" s="452"/>
      <c r="AD2" s="452"/>
      <c r="AE2" s="452"/>
      <c r="AF2" s="452"/>
      <c r="AG2" s="452"/>
      <c r="AH2" s="453"/>
      <c r="AI2" s="457" t="s">
        <v>35</v>
      </c>
      <c r="AJ2" s="458"/>
      <c r="AK2" s="458"/>
      <c r="AL2" s="458"/>
      <c r="AM2" s="458"/>
      <c r="AN2" s="459"/>
      <c r="AO2" s="463" t="str">
        <f>改版履歴!V2</f>
        <v>LKI楊</v>
      </c>
      <c r="AP2" s="458"/>
      <c r="AQ2" s="458"/>
      <c r="AR2" s="458"/>
      <c r="AS2" s="458"/>
      <c r="AT2" s="459"/>
      <c r="AU2" s="443">
        <f>改版履歴!Z2</f>
        <v>44116</v>
      </c>
      <c r="AV2" s="444"/>
      <c r="AW2" s="444"/>
      <c r="AX2" s="444"/>
      <c r="AY2" s="444"/>
      <c r="AZ2" s="445"/>
    </row>
    <row r="3" spans="1:84" s="31" customFormat="1" ht="15.6" customHeight="1">
      <c r="A3" s="447"/>
      <c r="B3" s="447"/>
      <c r="C3" s="447"/>
      <c r="D3" s="447"/>
      <c r="E3" s="447"/>
      <c r="F3" s="447"/>
      <c r="G3" s="447"/>
      <c r="H3" s="447"/>
      <c r="I3" s="447"/>
      <c r="J3" s="454"/>
      <c r="K3" s="455"/>
      <c r="L3" s="455"/>
      <c r="M3" s="455"/>
      <c r="N3" s="455"/>
      <c r="O3" s="455"/>
      <c r="P3" s="455"/>
      <c r="Q3" s="455"/>
      <c r="R3" s="455"/>
      <c r="S3" s="455"/>
      <c r="T3" s="455"/>
      <c r="U3" s="455"/>
      <c r="V3" s="455"/>
      <c r="W3" s="455"/>
      <c r="X3" s="455"/>
      <c r="Y3" s="455"/>
      <c r="Z3" s="455"/>
      <c r="AA3" s="455"/>
      <c r="AB3" s="455"/>
      <c r="AC3" s="455"/>
      <c r="AD3" s="455"/>
      <c r="AE3" s="455"/>
      <c r="AF3" s="455"/>
      <c r="AG3" s="455"/>
      <c r="AH3" s="456"/>
      <c r="AI3" s="457" t="s">
        <v>272</v>
      </c>
      <c r="AJ3" s="458"/>
      <c r="AK3" s="458"/>
      <c r="AL3" s="458"/>
      <c r="AM3" s="458"/>
      <c r="AN3" s="459"/>
      <c r="AO3" s="457" t="str">
        <f>改版履歴!V3</f>
        <v>HYN崔程宏</v>
      </c>
      <c r="AP3" s="458"/>
      <c r="AQ3" s="458"/>
      <c r="AR3" s="458"/>
      <c r="AS3" s="458"/>
      <c r="AT3" s="459"/>
      <c r="AU3" s="443">
        <f>改版履歴!Z3</f>
        <v>44355</v>
      </c>
      <c r="AV3" s="444"/>
      <c r="AW3" s="444"/>
      <c r="AX3" s="444"/>
      <c r="AY3" s="444"/>
      <c r="AZ3" s="445"/>
    </row>
    <row r="5" spans="1:84">
      <c r="B5" s="211" t="s">
        <v>544</v>
      </c>
      <c r="C5" s="212"/>
      <c r="D5" s="213"/>
      <c r="E5" s="213"/>
      <c r="F5" s="213"/>
      <c r="G5" s="213"/>
      <c r="H5" s="213"/>
      <c r="I5" s="213"/>
      <c r="J5" s="213"/>
      <c r="K5" s="213"/>
      <c r="L5" s="213"/>
      <c r="M5" s="213"/>
      <c r="N5" s="213"/>
      <c r="O5" s="213"/>
      <c r="P5" s="213"/>
      <c r="Q5" s="213"/>
      <c r="R5" s="213"/>
      <c r="S5" s="213"/>
      <c r="T5" s="213"/>
      <c r="U5" s="213"/>
      <c r="V5" s="213"/>
      <c r="W5" s="213"/>
      <c r="X5" s="213"/>
      <c r="Y5" s="213"/>
      <c r="Z5" s="213"/>
      <c r="AA5" s="198"/>
      <c r="AB5" s="198"/>
      <c r="AC5" s="198"/>
      <c r="AD5" s="198"/>
      <c r="AE5" s="214"/>
    </row>
    <row r="6" spans="1:84">
      <c r="C6" s="215" t="s">
        <v>378</v>
      </c>
      <c r="D6" s="216"/>
      <c r="E6" s="216"/>
      <c r="F6" s="216"/>
      <c r="G6" s="216"/>
      <c r="H6" s="216"/>
      <c r="I6" s="216"/>
      <c r="J6" s="216"/>
      <c r="K6" s="216"/>
      <c r="L6" s="216"/>
      <c r="M6" s="216"/>
      <c r="N6" s="216"/>
      <c r="O6" s="217" t="s">
        <v>9</v>
      </c>
      <c r="P6" s="218"/>
      <c r="Q6" s="219"/>
      <c r="R6" s="219"/>
      <c r="S6" s="219"/>
      <c r="T6" s="219"/>
      <c r="U6" s="219"/>
      <c r="V6" s="219"/>
      <c r="W6" s="219"/>
      <c r="X6" s="220" t="s">
        <v>379</v>
      </c>
      <c r="Y6" s="219"/>
      <c r="Z6" s="219"/>
      <c r="AA6" s="219"/>
      <c r="AB6" s="219"/>
      <c r="AC6" s="219"/>
      <c r="AD6" s="219"/>
      <c r="AE6" s="219"/>
      <c r="AF6" s="219"/>
      <c r="AG6" s="219"/>
      <c r="AH6" s="219"/>
      <c r="AI6" s="219"/>
      <c r="AJ6" s="219"/>
      <c r="AK6" s="219"/>
      <c r="AL6" s="219"/>
      <c r="AM6" s="219"/>
      <c r="AN6" s="219"/>
      <c r="AO6" s="219"/>
      <c r="AP6" s="219"/>
      <c r="AQ6" s="219"/>
      <c r="AR6" s="219"/>
      <c r="AS6" s="219"/>
      <c r="AT6" s="219"/>
      <c r="AU6" s="219"/>
      <c r="AV6" s="219"/>
      <c r="AW6" s="219"/>
      <c r="AX6" s="219"/>
      <c r="AY6" s="221"/>
      <c r="BZ6" s="46"/>
      <c r="CA6" s="46"/>
      <c r="CB6" s="46"/>
      <c r="CC6" s="46"/>
      <c r="CD6" s="46"/>
      <c r="CE6" s="46"/>
      <c r="CF6" s="46"/>
    </row>
    <row r="7" spans="1:84">
      <c r="C7" s="222"/>
      <c r="D7" s="223"/>
      <c r="E7" s="223"/>
      <c r="F7" s="223"/>
      <c r="G7" s="223"/>
      <c r="H7" s="223"/>
      <c r="I7" s="223"/>
      <c r="J7" s="223"/>
      <c r="K7" s="223"/>
      <c r="L7" s="223"/>
      <c r="M7" s="223"/>
      <c r="N7" s="223"/>
      <c r="O7" s="224">
        <v>1</v>
      </c>
      <c r="P7" s="224" t="s">
        <v>380</v>
      </c>
      <c r="Q7" s="225"/>
      <c r="R7" s="225"/>
      <c r="S7" s="225"/>
      <c r="T7" s="225"/>
      <c r="U7" s="225"/>
      <c r="V7" s="225"/>
      <c r="W7" s="225"/>
      <c r="X7" s="226" t="s">
        <v>381</v>
      </c>
      <c r="Y7" s="225"/>
      <c r="Z7" s="225"/>
      <c r="AA7" s="225"/>
      <c r="AB7" s="225"/>
      <c r="AC7" s="225"/>
      <c r="AD7" s="225"/>
      <c r="AE7" s="225"/>
      <c r="AF7" s="225"/>
      <c r="AG7" s="225"/>
      <c r="AH7" s="225"/>
      <c r="AI7" s="225"/>
      <c r="AJ7" s="225"/>
      <c r="AK7" s="225"/>
      <c r="AL7" s="225"/>
      <c r="AM7" s="225"/>
      <c r="AN7" s="225"/>
      <c r="AO7" s="225"/>
      <c r="AP7" s="225"/>
      <c r="AQ7" s="225"/>
      <c r="AR7" s="225"/>
      <c r="AS7" s="225"/>
      <c r="AT7" s="225"/>
      <c r="AU7" s="225"/>
      <c r="AV7" s="225"/>
      <c r="AW7" s="225"/>
      <c r="AX7" s="225"/>
      <c r="AY7" s="227"/>
      <c r="BZ7" s="46"/>
      <c r="CA7" s="46"/>
      <c r="CB7" s="46"/>
      <c r="CC7" s="46"/>
      <c r="CD7" s="46"/>
      <c r="CE7" s="46"/>
      <c r="CF7" s="46"/>
    </row>
    <row r="8" spans="1:84">
      <c r="C8" s="222"/>
      <c r="D8" s="223"/>
      <c r="E8" s="223"/>
      <c r="F8" s="223"/>
      <c r="G8" s="223"/>
      <c r="H8" s="223"/>
      <c r="I8" s="223"/>
      <c r="J8" s="223"/>
      <c r="K8" s="223"/>
      <c r="L8" s="223"/>
      <c r="M8" s="223"/>
      <c r="N8" s="223"/>
      <c r="O8" s="224">
        <v>2</v>
      </c>
      <c r="P8" s="224" t="s">
        <v>395</v>
      </c>
      <c r="Q8" s="225"/>
      <c r="R8" s="225"/>
      <c r="S8" s="225"/>
      <c r="T8" s="225"/>
      <c r="U8" s="225"/>
      <c r="V8" s="225"/>
      <c r="W8" s="225"/>
      <c r="X8" s="232" t="s">
        <v>591</v>
      </c>
      <c r="Y8" s="225"/>
      <c r="Z8" s="225"/>
      <c r="AA8" s="225"/>
      <c r="AB8" s="225"/>
      <c r="AC8" s="225"/>
      <c r="AD8" s="225"/>
      <c r="AE8" s="225"/>
      <c r="AF8" s="225"/>
      <c r="AG8" s="225"/>
      <c r="AH8" s="225"/>
      <c r="AI8" s="225"/>
      <c r="AJ8" s="225"/>
      <c r="AK8" s="225"/>
      <c r="AL8" s="225"/>
      <c r="AM8" s="225"/>
      <c r="AN8" s="225"/>
      <c r="AO8" s="225"/>
      <c r="AP8" s="225"/>
      <c r="AQ8" s="225"/>
      <c r="AR8" s="225"/>
      <c r="AS8" s="225"/>
      <c r="AT8" s="225"/>
      <c r="AU8" s="225"/>
      <c r="AV8" s="225"/>
      <c r="AW8" s="225"/>
      <c r="AX8" s="225"/>
      <c r="AY8" s="227"/>
      <c r="BZ8" s="46"/>
      <c r="CA8" s="46"/>
      <c r="CB8" s="46"/>
      <c r="CC8" s="46"/>
      <c r="CD8" s="46"/>
      <c r="CE8" s="46"/>
      <c r="CF8" s="46"/>
    </row>
    <row r="9" spans="1:84">
      <c r="C9" s="222"/>
      <c r="D9" s="223"/>
      <c r="E9" s="223"/>
      <c r="F9" s="223"/>
      <c r="G9" s="223"/>
      <c r="H9" s="223"/>
      <c r="I9" s="223"/>
      <c r="J9" s="223"/>
      <c r="K9" s="223"/>
      <c r="L9" s="223"/>
      <c r="M9" s="223"/>
      <c r="N9" s="223"/>
      <c r="O9" s="228">
        <v>3</v>
      </c>
      <c r="P9" s="228" t="s">
        <v>388</v>
      </c>
      <c r="Q9" s="229"/>
      <c r="R9" s="229"/>
      <c r="S9" s="229"/>
      <c r="T9" s="229"/>
      <c r="U9" s="229"/>
      <c r="V9" s="229"/>
      <c r="W9" s="229"/>
      <c r="X9" s="232" t="s">
        <v>592</v>
      </c>
      <c r="Y9" s="229"/>
      <c r="Z9" s="229"/>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30"/>
      <c r="BZ9" s="46"/>
      <c r="CA9" s="46"/>
      <c r="CB9" s="46"/>
      <c r="CC9" s="46"/>
      <c r="CD9" s="46"/>
      <c r="CE9" s="46"/>
      <c r="CF9" s="46"/>
    </row>
    <row r="10" spans="1:84">
      <c r="C10" s="222"/>
      <c r="D10" s="223"/>
      <c r="E10" s="223"/>
      <c r="F10" s="223"/>
      <c r="G10" s="223"/>
      <c r="H10" s="223"/>
      <c r="I10" s="223"/>
      <c r="J10" s="223"/>
      <c r="K10" s="223"/>
      <c r="L10" s="223"/>
      <c r="M10" s="223"/>
      <c r="N10" s="223"/>
      <c r="O10" s="228">
        <v>4</v>
      </c>
      <c r="P10" s="228" t="s">
        <v>512</v>
      </c>
      <c r="Q10" s="229"/>
      <c r="R10" s="229"/>
      <c r="S10" s="229"/>
      <c r="T10" s="229"/>
      <c r="U10" s="229"/>
      <c r="V10" s="229"/>
      <c r="W10" s="230"/>
      <c r="X10" s="232" t="s">
        <v>593</v>
      </c>
      <c r="Y10" s="229"/>
      <c r="Z10" s="229"/>
      <c r="AA10" s="229"/>
      <c r="AB10" s="229"/>
      <c r="AC10" s="229"/>
      <c r="AD10" s="229"/>
      <c r="AE10" s="229"/>
      <c r="AF10" s="229"/>
      <c r="AG10" s="337"/>
      <c r="AH10" s="337"/>
      <c r="AI10" s="337"/>
      <c r="AJ10" s="337"/>
      <c r="AK10" s="337"/>
      <c r="AL10" s="337"/>
      <c r="AM10" s="337"/>
      <c r="AN10" s="337"/>
      <c r="AO10" s="337"/>
      <c r="AP10" s="337"/>
      <c r="AQ10" s="337"/>
      <c r="AR10" s="337"/>
      <c r="AS10" s="337"/>
      <c r="AT10" s="337"/>
      <c r="AU10" s="337"/>
      <c r="AV10" s="337"/>
      <c r="AW10" s="337"/>
      <c r="AX10" s="337"/>
      <c r="AY10" s="338"/>
      <c r="BZ10" s="46"/>
      <c r="CA10" s="46"/>
      <c r="CB10" s="46"/>
      <c r="CC10" s="46"/>
      <c r="CD10" s="46"/>
      <c r="CE10" s="46"/>
      <c r="CF10" s="46"/>
    </row>
    <row r="11" spans="1:84">
      <c r="C11" s="222"/>
      <c r="D11" s="223"/>
      <c r="E11" s="223"/>
      <c r="F11" s="223"/>
      <c r="G11" s="223"/>
      <c r="H11" s="223"/>
      <c r="I11" s="223"/>
      <c r="J11" s="223"/>
      <c r="K11" s="223"/>
      <c r="L11" s="223"/>
      <c r="M11" s="223"/>
      <c r="N11" s="223"/>
      <c r="O11" s="336">
        <v>5</v>
      </c>
      <c r="P11" s="336" t="s">
        <v>513</v>
      </c>
      <c r="Q11" s="337"/>
      <c r="R11" s="337"/>
      <c r="S11" s="337"/>
      <c r="T11" s="337"/>
      <c r="U11" s="337"/>
      <c r="V11" s="337"/>
      <c r="W11" s="337"/>
      <c r="X11" s="232" t="s">
        <v>594</v>
      </c>
      <c r="Y11" s="337"/>
      <c r="Z11" s="337"/>
      <c r="AA11" s="337"/>
      <c r="AB11" s="337"/>
      <c r="AC11" s="337"/>
      <c r="AD11" s="337"/>
      <c r="AE11" s="337"/>
      <c r="AF11" s="337"/>
      <c r="AG11" s="337"/>
      <c r="AH11" s="337"/>
      <c r="AI11" s="337"/>
      <c r="AJ11" s="337"/>
      <c r="AK11" s="337"/>
      <c r="AL11" s="337"/>
      <c r="AM11" s="337"/>
      <c r="AN11" s="337"/>
      <c r="AO11" s="337"/>
      <c r="AP11" s="337"/>
      <c r="AQ11" s="337"/>
      <c r="AR11" s="337"/>
      <c r="AS11" s="337"/>
      <c r="AT11" s="337"/>
      <c r="AU11" s="337"/>
      <c r="AV11" s="337"/>
      <c r="AW11" s="337"/>
      <c r="AX11" s="337"/>
      <c r="AY11" s="338"/>
      <c r="BZ11" s="46"/>
      <c r="CA11" s="46"/>
      <c r="CB11" s="46"/>
      <c r="CC11" s="46"/>
      <c r="CD11" s="46"/>
      <c r="CE11" s="46"/>
      <c r="CF11" s="46"/>
    </row>
    <row r="12" spans="1:84">
      <c r="C12" s="222"/>
      <c r="D12" s="223"/>
      <c r="E12" s="223"/>
      <c r="F12" s="223"/>
      <c r="G12" s="223"/>
      <c r="H12" s="223"/>
      <c r="I12" s="223"/>
      <c r="J12" s="223"/>
      <c r="K12" s="223"/>
      <c r="L12" s="223"/>
      <c r="M12" s="223"/>
      <c r="N12" s="223"/>
      <c r="O12" s="336">
        <v>6</v>
      </c>
      <c r="P12" s="336" t="s">
        <v>531</v>
      </c>
      <c r="Q12" s="337"/>
      <c r="R12" s="337"/>
      <c r="S12" s="337"/>
      <c r="T12" s="337"/>
      <c r="U12" s="337"/>
      <c r="V12" s="337"/>
      <c r="W12" s="337"/>
      <c r="X12" s="232" t="s">
        <v>595</v>
      </c>
      <c r="Y12" s="337"/>
      <c r="Z12" s="337"/>
      <c r="AA12" s="337"/>
      <c r="AB12" s="337"/>
      <c r="AC12" s="337"/>
      <c r="AD12" s="337"/>
      <c r="AE12" s="337"/>
      <c r="AF12" s="337"/>
      <c r="AG12" s="337"/>
      <c r="AH12" s="337"/>
      <c r="AI12" s="337"/>
      <c r="AJ12" s="337"/>
      <c r="AK12" s="337"/>
      <c r="AL12" s="337"/>
      <c r="AM12" s="337"/>
      <c r="AN12" s="337"/>
      <c r="AO12" s="337"/>
      <c r="AP12" s="337"/>
      <c r="AQ12" s="337"/>
      <c r="AR12" s="337"/>
      <c r="AS12" s="337"/>
      <c r="AT12" s="337"/>
      <c r="AU12" s="337"/>
      <c r="AV12" s="337"/>
      <c r="AW12" s="337"/>
      <c r="AX12" s="337"/>
      <c r="AY12" s="338"/>
      <c r="BZ12" s="46"/>
      <c r="CA12" s="46"/>
      <c r="CB12" s="46"/>
      <c r="CC12" s="46"/>
      <c r="CD12" s="46"/>
      <c r="CE12" s="46"/>
      <c r="CF12" s="46"/>
    </row>
    <row r="13" spans="1:84" ht="96">
      <c r="C13" s="222"/>
      <c r="D13" s="223"/>
      <c r="E13" s="223"/>
      <c r="F13" s="223"/>
      <c r="G13" s="223"/>
      <c r="H13" s="223"/>
      <c r="I13" s="223"/>
      <c r="J13" s="223"/>
      <c r="K13" s="223"/>
      <c r="L13" s="223"/>
      <c r="M13" s="223"/>
      <c r="N13" s="223"/>
      <c r="O13" s="369">
        <v>7</v>
      </c>
      <c r="P13" s="369" t="s">
        <v>514</v>
      </c>
      <c r="Q13" s="337"/>
      <c r="R13" s="337"/>
      <c r="S13" s="337"/>
      <c r="T13" s="337"/>
      <c r="U13" s="337"/>
      <c r="V13" s="337"/>
      <c r="W13" s="337"/>
      <c r="X13" s="555" t="s">
        <v>588</v>
      </c>
      <c r="Y13" s="556"/>
      <c r="Z13" s="556"/>
      <c r="AA13" s="556"/>
      <c r="AB13" s="556"/>
      <c r="AC13" s="556"/>
      <c r="AD13" s="556"/>
      <c r="AE13" s="556"/>
      <c r="AF13" s="556"/>
      <c r="AG13" s="556"/>
      <c r="AH13" s="556"/>
      <c r="AI13" s="556"/>
      <c r="AJ13" s="556"/>
      <c r="AK13" s="556"/>
      <c r="AL13" s="556"/>
      <c r="AM13" s="556"/>
      <c r="AN13" s="556"/>
      <c r="AO13" s="556"/>
      <c r="AP13" s="556"/>
      <c r="AQ13" s="556"/>
      <c r="AR13" s="556"/>
      <c r="AS13" s="556"/>
      <c r="AT13" s="556"/>
      <c r="AU13" s="556"/>
      <c r="AV13" s="556"/>
      <c r="AW13" s="556"/>
      <c r="AX13" s="556"/>
      <c r="AY13" s="557"/>
      <c r="AZ13" s="368" t="s">
        <v>589</v>
      </c>
      <c r="BZ13" s="46"/>
      <c r="CA13" s="46"/>
      <c r="CB13" s="46"/>
      <c r="CC13" s="46"/>
      <c r="CD13" s="46"/>
      <c r="CE13" s="46"/>
      <c r="CF13" s="46"/>
    </row>
    <row r="14" spans="1:84">
      <c r="C14" s="222"/>
      <c r="D14" s="223"/>
      <c r="E14" s="223"/>
      <c r="F14" s="223"/>
      <c r="G14" s="223"/>
      <c r="H14" s="223"/>
      <c r="I14" s="223"/>
      <c r="J14" s="223"/>
      <c r="K14" s="223"/>
      <c r="L14" s="223"/>
      <c r="M14" s="223"/>
      <c r="N14" s="223"/>
      <c r="O14" s="228">
        <v>8</v>
      </c>
      <c r="P14" s="228" t="s">
        <v>515</v>
      </c>
      <c r="Q14" s="229"/>
      <c r="R14" s="229"/>
      <c r="S14" s="229"/>
      <c r="T14" s="229"/>
      <c r="U14" s="229"/>
      <c r="V14" s="229"/>
      <c r="W14" s="230"/>
      <c r="X14" s="232" t="s">
        <v>590</v>
      </c>
      <c r="Y14" s="229"/>
      <c r="Z14" s="229"/>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30"/>
      <c r="BZ14" s="46"/>
      <c r="CA14" s="46"/>
      <c r="CB14" s="46"/>
      <c r="CC14" s="46"/>
      <c r="CD14" s="46"/>
      <c r="CE14" s="46"/>
      <c r="CF14" s="46"/>
    </row>
    <row r="15" spans="1:84">
      <c r="C15" s="215" t="s">
        <v>383</v>
      </c>
      <c r="D15" s="216"/>
      <c r="E15" s="216"/>
      <c r="F15" s="216"/>
      <c r="G15" s="216"/>
      <c r="H15" s="216"/>
      <c r="I15" s="216"/>
      <c r="J15" s="216"/>
      <c r="K15" s="216"/>
      <c r="L15" s="216"/>
      <c r="M15" s="216"/>
      <c r="N15" s="216"/>
      <c r="O15" s="217" t="s">
        <v>384</v>
      </c>
      <c r="P15" s="218"/>
      <c r="Q15" s="219"/>
      <c r="R15" s="219"/>
      <c r="S15" s="219"/>
      <c r="T15" s="219"/>
      <c r="U15" s="219"/>
      <c r="V15" s="219"/>
      <c r="W15" s="219"/>
      <c r="X15" s="220" t="s">
        <v>385</v>
      </c>
      <c r="Y15" s="219"/>
      <c r="Z15" s="219"/>
      <c r="AA15" s="219"/>
      <c r="AB15" s="219"/>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21"/>
      <c r="BZ15" s="46"/>
      <c r="CA15" s="46"/>
      <c r="CB15" s="46"/>
      <c r="CC15" s="46"/>
      <c r="CD15" s="46"/>
      <c r="CE15" s="46"/>
      <c r="CF15" s="46"/>
    </row>
    <row r="16" spans="1:84">
      <c r="C16" s="233"/>
      <c r="D16" s="234"/>
      <c r="E16" s="234"/>
      <c r="F16" s="234"/>
      <c r="G16" s="234"/>
      <c r="H16" s="234"/>
      <c r="I16" s="234"/>
      <c r="J16" s="234"/>
      <c r="K16" s="234"/>
      <c r="L16" s="234"/>
      <c r="M16" s="234"/>
      <c r="N16" s="235"/>
      <c r="O16" s="339" t="s">
        <v>473</v>
      </c>
      <c r="P16" s="341"/>
      <c r="Q16" s="341"/>
      <c r="R16" s="341"/>
      <c r="S16" s="341"/>
      <c r="T16" s="341"/>
      <c r="U16" s="341"/>
      <c r="V16" s="341"/>
      <c r="W16" s="342"/>
      <c r="X16" s="237" t="s">
        <v>581</v>
      </c>
      <c r="Y16" s="238"/>
      <c r="Z16" s="238"/>
      <c r="AA16" s="238"/>
      <c r="AB16" s="238"/>
      <c r="AC16" s="238"/>
      <c r="AD16" s="238"/>
      <c r="AE16" s="238"/>
      <c r="AF16" s="238"/>
      <c r="AG16" s="238"/>
      <c r="AH16" s="238"/>
      <c r="AI16" s="238"/>
      <c r="AJ16" s="238"/>
      <c r="AK16" s="238"/>
      <c r="AL16" s="238"/>
      <c r="AM16" s="238"/>
      <c r="AN16" s="238"/>
      <c r="AO16" s="238"/>
      <c r="AP16" s="238"/>
      <c r="AQ16" s="238"/>
      <c r="AR16" s="238"/>
      <c r="AS16" s="238"/>
      <c r="AT16" s="238"/>
      <c r="AU16" s="238"/>
      <c r="AV16" s="238"/>
      <c r="AW16" s="238"/>
      <c r="AX16" s="238"/>
      <c r="AY16" s="239"/>
      <c r="BZ16" s="46"/>
      <c r="CA16" s="46"/>
      <c r="CB16" s="46"/>
      <c r="CC16" s="46"/>
      <c r="CD16" s="46"/>
      <c r="CE16" s="46"/>
      <c r="CF16" s="46"/>
    </row>
    <row r="17" spans="3:84">
      <c r="C17" s="233"/>
      <c r="D17" s="234"/>
      <c r="E17" s="234"/>
      <c r="F17" s="234"/>
      <c r="G17" s="234"/>
      <c r="H17" s="234"/>
      <c r="I17" s="234"/>
      <c r="J17" s="234"/>
      <c r="K17" s="234"/>
      <c r="L17" s="234"/>
      <c r="M17" s="234"/>
      <c r="N17" s="235"/>
      <c r="O17" s="339">
        <v>28</v>
      </c>
      <c r="P17" s="340" t="s">
        <v>619</v>
      </c>
      <c r="Q17" s="341"/>
      <c r="R17" s="341"/>
      <c r="S17" s="341"/>
      <c r="T17" s="341"/>
      <c r="U17" s="341"/>
      <c r="V17" s="341"/>
      <c r="W17" s="342"/>
      <c r="X17" s="340"/>
      <c r="Y17" s="341" t="s">
        <v>498</v>
      </c>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341"/>
      <c r="AW17" s="341"/>
      <c r="AX17" s="341"/>
      <c r="AY17" s="342"/>
      <c r="BZ17" s="46"/>
      <c r="CA17" s="46"/>
      <c r="CB17" s="46"/>
      <c r="CC17" s="46"/>
      <c r="CD17" s="46"/>
      <c r="CE17" s="46"/>
      <c r="CF17" s="46"/>
    </row>
    <row r="18" spans="3:84">
      <c r="C18" s="233"/>
      <c r="D18" s="234"/>
      <c r="E18" s="234"/>
      <c r="F18" s="234"/>
      <c r="G18" s="234"/>
      <c r="H18" s="234"/>
      <c r="I18" s="234"/>
      <c r="J18" s="234"/>
      <c r="K18" s="234"/>
      <c r="L18" s="234"/>
      <c r="M18" s="234"/>
      <c r="N18" s="235"/>
      <c r="O18" s="379">
        <v>29</v>
      </c>
      <c r="P18" s="561" t="s">
        <v>396</v>
      </c>
      <c r="Q18" s="562"/>
      <c r="R18" s="562"/>
      <c r="S18" s="562"/>
      <c r="T18" s="562"/>
      <c r="U18" s="562"/>
      <c r="V18" s="562"/>
      <c r="W18" s="563"/>
      <c r="X18" s="340"/>
      <c r="Y18" s="341" t="s">
        <v>396</v>
      </c>
      <c r="Z18" s="341"/>
      <c r="AA18" s="341"/>
      <c r="AB18" s="341"/>
      <c r="AC18" s="341"/>
      <c r="AD18" s="341"/>
      <c r="AE18" s="341"/>
      <c r="AF18" s="341"/>
      <c r="AG18" s="341"/>
      <c r="AH18" s="341"/>
      <c r="AI18" s="341"/>
      <c r="AJ18" s="341"/>
      <c r="AK18" s="341"/>
      <c r="AL18" s="341"/>
      <c r="AM18" s="341"/>
      <c r="AN18" s="341"/>
      <c r="AO18" s="341"/>
      <c r="AP18" s="341"/>
      <c r="AQ18" s="341"/>
      <c r="AR18" s="341"/>
      <c r="AS18" s="341"/>
      <c r="AT18" s="341"/>
      <c r="AU18" s="341"/>
      <c r="AV18" s="341"/>
      <c r="AW18" s="341"/>
      <c r="AX18" s="341"/>
      <c r="AY18" s="342"/>
      <c r="BZ18" s="46"/>
      <c r="CA18" s="46"/>
      <c r="CB18" s="46"/>
      <c r="CC18" s="46"/>
      <c r="CD18" s="46"/>
      <c r="CE18" s="46"/>
      <c r="CF18" s="46"/>
    </row>
    <row r="19" spans="3:84">
      <c r="C19" s="233"/>
      <c r="D19" s="234"/>
      <c r="E19" s="234"/>
      <c r="F19" s="234"/>
      <c r="G19" s="234"/>
      <c r="H19" s="234"/>
      <c r="I19" s="234"/>
      <c r="J19" s="234"/>
      <c r="K19" s="234"/>
      <c r="L19" s="234"/>
      <c r="M19" s="234"/>
      <c r="N19" s="235"/>
      <c r="O19" s="380"/>
      <c r="P19" s="552"/>
      <c r="Q19" s="553"/>
      <c r="R19" s="553"/>
      <c r="S19" s="553"/>
      <c r="T19" s="553"/>
      <c r="U19" s="553"/>
      <c r="V19" s="553"/>
      <c r="W19" s="554"/>
      <c r="X19" s="340"/>
      <c r="Y19" s="341" t="s">
        <v>614</v>
      </c>
      <c r="Z19" s="341"/>
      <c r="AA19" s="341"/>
      <c r="AB19" s="341"/>
      <c r="AC19" s="341"/>
      <c r="AD19" s="341"/>
      <c r="AE19" s="341"/>
      <c r="AF19" s="341"/>
      <c r="AG19" s="341"/>
      <c r="AH19" s="341"/>
      <c r="AI19" s="341"/>
      <c r="AJ19" s="341"/>
      <c r="AK19" s="341"/>
      <c r="AL19" s="341"/>
      <c r="AM19" s="341"/>
      <c r="AN19" s="341"/>
      <c r="AO19" s="341"/>
      <c r="AP19" s="341"/>
      <c r="AQ19" s="341"/>
      <c r="AR19" s="341"/>
      <c r="AS19" s="341"/>
      <c r="AT19" s="341"/>
      <c r="AU19" s="341"/>
      <c r="AV19" s="341"/>
      <c r="AW19" s="341"/>
      <c r="AX19" s="341"/>
      <c r="AY19" s="342"/>
      <c r="BZ19" s="46"/>
      <c r="CA19" s="46"/>
      <c r="CB19" s="46"/>
      <c r="CC19" s="46"/>
      <c r="CD19" s="46"/>
      <c r="CE19" s="46"/>
      <c r="CF19" s="46"/>
    </row>
    <row r="20" spans="3:84">
      <c r="C20" s="233"/>
      <c r="D20" s="234"/>
      <c r="E20" s="234"/>
      <c r="F20" s="234"/>
      <c r="G20" s="234"/>
      <c r="H20" s="234"/>
      <c r="I20" s="234"/>
      <c r="J20" s="234"/>
      <c r="K20" s="234"/>
      <c r="L20" s="234"/>
      <c r="M20" s="234"/>
      <c r="N20" s="235"/>
      <c r="O20" s="339">
        <v>30</v>
      </c>
      <c r="P20" s="558" t="s">
        <v>620</v>
      </c>
      <c r="Q20" s="559"/>
      <c r="R20" s="559"/>
      <c r="S20" s="559"/>
      <c r="T20" s="559"/>
      <c r="U20" s="559"/>
      <c r="V20" s="559"/>
      <c r="W20" s="560"/>
      <c r="X20" s="237"/>
      <c r="Y20" s="238" t="s">
        <v>516</v>
      </c>
      <c r="Z20" s="23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9"/>
      <c r="BZ20" s="46"/>
      <c r="CA20" s="46"/>
      <c r="CB20" s="46"/>
      <c r="CC20" s="46"/>
      <c r="CD20" s="46"/>
      <c r="CE20" s="46"/>
      <c r="CF20" s="46"/>
    </row>
    <row r="21" spans="3:84">
      <c r="C21" s="233"/>
      <c r="D21" s="234"/>
      <c r="E21" s="234"/>
      <c r="F21" s="234"/>
      <c r="G21" s="234"/>
      <c r="H21" s="234"/>
      <c r="I21" s="234"/>
      <c r="J21" s="234"/>
      <c r="K21" s="234"/>
      <c r="L21" s="234"/>
      <c r="M21" s="234"/>
      <c r="N21" s="235"/>
      <c r="O21" s="339">
        <v>31</v>
      </c>
      <c r="P21" s="558" t="s">
        <v>517</v>
      </c>
      <c r="Q21" s="559"/>
      <c r="R21" s="559"/>
      <c r="S21" s="559"/>
      <c r="T21" s="559"/>
      <c r="U21" s="559"/>
      <c r="V21" s="559"/>
      <c r="W21" s="560"/>
      <c r="X21" s="340"/>
      <c r="Y21" s="341" t="s">
        <v>517</v>
      </c>
      <c r="Z21" s="341"/>
      <c r="AA21" s="341"/>
      <c r="AB21" s="341"/>
      <c r="AC21" s="341"/>
      <c r="AD21" s="341"/>
      <c r="AE21" s="341"/>
      <c r="AF21" s="341"/>
      <c r="AG21" s="341"/>
      <c r="AH21" s="341"/>
      <c r="AI21" s="341"/>
      <c r="AJ21" s="341"/>
      <c r="AK21" s="341"/>
      <c r="AL21" s="341"/>
      <c r="AM21" s="341"/>
      <c r="AN21" s="341"/>
      <c r="AO21" s="341"/>
      <c r="AP21" s="341"/>
      <c r="AQ21" s="341"/>
      <c r="AR21" s="341"/>
      <c r="AS21" s="341"/>
      <c r="AT21" s="341"/>
      <c r="AU21" s="341"/>
      <c r="AV21" s="341"/>
      <c r="AW21" s="341"/>
      <c r="AX21" s="341"/>
      <c r="AY21" s="342"/>
      <c r="BZ21" s="46"/>
      <c r="CA21" s="46"/>
      <c r="CB21" s="46"/>
      <c r="CC21" s="46"/>
      <c r="CD21" s="46"/>
      <c r="CE21" s="46"/>
      <c r="CF21" s="46"/>
    </row>
    <row r="22" spans="3:84">
      <c r="C22" s="233"/>
      <c r="D22" s="234"/>
      <c r="E22" s="234"/>
      <c r="F22" s="234"/>
      <c r="G22" s="234"/>
      <c r="H22" s="234"/>
      <c r="I22" s="234"/>
      <c r="J22" s="234"/>
      <c r="K22" s="234"/>
      <c r="L22" s="234"/>
      <c r="M22" s="234"/>
      <c r="N22" s="235"/>
      <c r="O22" s="339">
        <v>32</v>
      </c>
      <c r="P22" s="558" t="s">
        <v>507</v>
      </c>
      <c r="Q22" s="559"/>
      <c r="R22" s="559"/>
      <c r="S22" s="559"/>
      <c r="T22" s="559"/>
      <c r="U22" s="559"/>
      <c r="V22" s="559"/>
      <c r="W22" s="560"/>
      <c r="X22" s="340"/>
      <c r="Y22" s="341" t="s">
        <v>507</v>
      </c>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2"/>
      <c r="BZ22" s="46"/>
      <c r="CA22" s="46"/>
      <c r="CB22" s="46"/>
      <c r="CC22" s="46"/>
      <c r="CD22" s="46"/>
      <c r="CE22" s="46"/>
      <c r="CF22" s="46"/>
    </row>
    <row r="23" spans="3:84">
      <c r="C23" s="233"/>
      <c r="D23" s="234"/>
      <c r="E23" s="234"/>
      <c r="F23" s="234"/>
      <c r="G23" s="234"/>
      <c r="H23" s="234"/>
      <c r="I23" s="234"/>
      <c r="J23" s="234"/>
      <c r="K23" s="234"/>
      <c r="L23" s="234"/>
      <c r="M23" s="234"/>
      <c r="N23" s="235"/>
      <c r="O23" s="339" t="s">
        <v>562</v>
      </c>
      <c r="P23" s="341"/>
      <c r="Q23" s="341"/>
      <c r="R23" s="341"/>
      <c r="S23" s="341"/>
      <c r="T23" s="341"/>
      <c r="U23" s="341"/>
      <c r="V23" s="341"/>
      <c r="W23" s="342"/>
      <c r="X23" s="340" t="s">
        <v>582</v>
      </c>
      <c r="Y23" s="341"/>
      <c r="Z23" s="341"/>
      <c r="AA23" s="341"/>
      <c r="AB23" s="341"/>
      <c r="AC23" s="341"/>
      <c r="AD23" s="341"/>
      <c r="AE23" s="341"/>
      <c r="AF23" s="341"/>
      <c r="AG23" s="341"/>
      <c r="AH23" s="341"/>
      <c r="AI23" s="341"/>
      <c r="AJ23" s="341"/>
      <c r="AK23" s="341"/>
      <c r="AL23" s="341"/>
      <c r="AM23" s="341"/>
      <c r="AN23" s="341"/>
      <c r="AO23" s="341"/>
      <c r="AP23" s="341"/>
      <c r="AQ23" s="341"/>
      <c r="AR23" s="341"/>
      <c r="AS23" s="341"/>
      <c r="AT23" s="341"/>
      <c r="AU23" s="341"/>
      <c r="AV23" s="341"/>
      <c r="AW23" s="341"/>
      <c r="AX23" s="341"/>
      <c r="AY23" s="342"/>
      <c r="BZ23" s="46"/>
      <c r="CA23" s="46"/>
      <c r="CB23" s="46"/>
      <c r="CC23" s="46"/>
      <c r="CD23" s="46"/>
      <c r="CE23" s="46"/>
      <c r="CF23" s="46"/>
    </row>
    <row r="24" spans="3:84">
      <c r="C24" s="233"/>
      <c r="D24" s="234"/>
      <c r="E24" s="234"/>
      <c r="F24" s="234"/>
      <c r="G24" s="234"/>
      <c r="H24" s="234"/>
      <c r="I24" s="234"/>
      <c r="J24" s="234"/>
      <c r="K24" s="234"/>
      <c r="L24" s="234"/>
      <c r="M24" s="234"/>
      <c r="N24" s="235"/>
      <c r="O24" s="339">
        <v>51</v>
      </c>
      <c r="P24" s="558" t="s">
        <v>487</v>
      </c>
      <c r="Q24" s="559"/>
      <c r="R24" s="559"/>
      <c r="S24" s="559"/>
      <c r="T24" s="559"/>
      <c r="U24" s="559"/>
      <c r="V24" s="559"/>
      <c r="W24" s="560"/>
      <c r="X24" s="340"/>
      <c r="Y24" s="341" t="s">
        <v>487</v>
      </c>
      <c r="Z24" s="341"/>
      <c r="AA24" s="341"/>
      <c r="AB24" s="341"/>
      <c r="AC24" s="341"/>
      <c r="AD24" s="341"/>
      <c r="AE24" s="341"/>
      <c r="AF24" s="341"/>
      <c r="AG24" s="341"/>
      <c r="AH24" s="341"/>
      <c r="AI24" s="341"/>
      <c r="AJ24" s="341"/>
      <c r="AK24" s="341"/>
      <c r="AL24" s="341"/>
      <c r="AM24" s="341"/>
      <c r="AN24" s="341"/>
      <c r="AO24" s="341"/>
      <c r="AP24" s="341"/>
      <c r="AQ24" s="341"/>
      <c r="AR24" s="341"/>
      <c r="AS24" s="341"/>
      <c r="AT24" s="341"/>
      <c r="AU24" s="341"/>
      <c r="AV24" s="341"/>
      <c r="AW24" s="341"/>
      <c r="AX24" s="341"/>
      <c r="AY24" s="342"/>
      <c r="BZ24" s="46"/>
      <c r="CA24" s="46"/>
      <c r="CB24" s="46"/>
      <c r="CC24" s="46"/>
      <c r="CD24" s="46"/>
      <c r="CE24" s="46"/>
      <c r="CF24" s="46"/>
    </row>
    <row r="25" spans="3:84">
      <c r="C25" s="233"/>
      <c r="D25" s="234"/>
      <c r="E25" s="234"/>
      <c r="F25" s="234"/>
      <c r="G25" s="234"/>
      <c r="H25" s="234"/>
      <c r="I25" s="234"/>
      <c r="J25" s="234"/>
      <c r="K25" s="234"/>
      <c r="L25" s="234"/>
      <c r="M25" s="234"/>
      <c r="N25" s="235"/>
      <c r="O25" s="339">
        <v>52</v>
      </c>
      <c r="P25" s="558" t="s">
        <v>419</v>
      </c>
      <c r="Q25" s="559"/>
      <c r="R25" s="559"/>
      <c r="S25" s="559"/>
      <c r="T25" s="559"/>
      <c r="U25" s="559"/>
      <c r="V25" s="559"/>
      <c r="W25" s="560"/>
      <c r="X25" s="237"/>
      <c r="Y25" s="238" t="s">
        <v>518</v>
      </c>
      <c r="Z25" s="238"/>
      <c r="AA25" s="238"/>
      <c r="AB25" s="238"/>
      <c r="AC25" s="238"/>
      <c r="AD25" s="238"/>
      <c r="AE25" s="238"/>
      <c r="AF25" s="238"/>
      <c r="AG25" s="238"/>
      <c r="AH25" s="238"/>
      <c r="AI25" s="238"/>
      <c r="AJ25" s="238"/>
      <c r="AK25" s="238"/>
      <c r="AL25" s="238"/>
      <c r="AM25" s="238"/>
      <c r="AN25" s="238"/>
      <c r="AO25" s="238"/>
      <c r="AP25" s="238"/>
      <c r="AQ25" s="238"/>
      <c r="AR25" s="238"/>
      <c r="AS25" s="238"/>
      <c r="AT25" s="238"/>
      <c r="AU25" s="238"/>
      <c r="AV25" s="238"/>
      <c r="AW25" s="238"/>
      <c r="AX25" s="238"/>
      <c r="AY25" s="239"/>
      <c r="BZ25" s="46"/>
      <c r="CA25" s="46"/>
      <c r="CB25" s="46"/>
      <c r="CC25" s="46"/>
      <c r="CD25" s="46"/>
      <c r="CE25" s="46"/>
      <c r="CF25" s="46"/>
    </row>
    <row r="26" spans="3:84">
      <c r="C26" s="233"/>
      <c r="D26" s="234"/>
      <c r="E26" s="234"/>
      <c r="F26" s="234"/>
      <c r="G26" s="234"/>
      <c r="H26" s="234"/>
      <c r="I26" s="234"/>
      <c r="J26" s="234"/>
      <c r="K26" s="234"/>
      <c r="L26" s="234"/>
      <c r="M26" s="234"/>
      <c r="N26" s="235"/>
      <c r="O26" s="339">
        <v>53</v>
      </c>
      <c r="P26" s="558" t="s">
        <v>519</v>
      </c>
      <c r="Q26" s="559"/>
      <c r="R26" s="559"/>
      <c r="S26" s="559"/>
      <c r="T26" s="559"/>
      <c r="U26" s="559"/>
      <c r="V26" s="559"/>
      <c r="W26" s="560"/>
      <c r="X26" s="242"/>
      <c r="Y26" s="243" t="s">
        <v>519</v>
      </c>
      <c r="Z26" s="243"/>
      <c r="AA26" s="243"/>
      <c r="AB26" s="243"/>
      <c r="AC26" s="243"/>
      <c r="AD26" s="243"/>
      <c r="AE26" s="243"/>
      <c r="AF26" s="243"/>
      <c r="AG26" s="243"/>
      <c r="AH26" s="243"/>
      <c r="AI26" s="243"/>
      <c r="AJ26" s="243"/>
      <c r="AK26" s="243"/>
      <c r="AL26" s="243"/>
      <c r="AM26" s="243"/>
      <c r="AN26" s="243"/>
      <c r="AO26" s="243"/>
      <c r="AP26" s="243"/>
      <c r="AQ26" s="243"/>
      <c r="AR26" s="243"/>
      <c r="AS26" s="243"/>
      <c r="AT26" s="243"/>
      <c r="AU26" s="243"/>
      <c r="AV26" s="243"/>
      <c r="AW26" s="243"/>
      <c r="AX26" s="243"/>
      <c r="AY26" s="244"/>
      <c r="BZ26" s="46"/>
      <c r="CA26" s="46"/>
      <c r="CB26" s="46"/>
      <c r="CC26" s="46"/>
      <c r="CD26" s="46"/>
      <c r="CE26" s="46"/>
      <c r="CF26" s="46"/>
    </row>
    <row r="27" spans="3:84">
      <c r="C27" s="233"/>
      <c r="D27" s="234"/>
      <c r="E27" s="234"/>
      <c r="F27" s="234"/>
      <c r="G27" s="234"/>
      <c r="H27" s="234"/>
      <c r="I27" s="234"/>
      <c r="J27" s="234"/>
      <c r="K27" s="234"/>
      <c r="L27" s="234"/>
      <c r="M27" s="234"/>
      <c r="N27" s="235"/>
      <c r="O27" s="377">
        <v>54</v>
      </c>
      <c r="P27" s="561" t="s">
        <v>621</v>
      </c>
      <c r="Q27" s="562"/>
      <c r="R27" s="562"/>
      <c r="S27" s="562"/>
      <c r="T27" s="562"/>
      <c r="U27" s="562"/>
      <c r="V27" s="562"/>
      <c r="W27" s="563"/>
      <c r="X27" s="340"/>
      <c r="Y27" s="341" t="s">
        <v>396</v>
      </c>
      <c r="Z27" s="341"/>
      <c r="AA27" s="341"/>
      <c r="AB27" s="341"/>
      <c r="AC27" s="341"/>
      <c r="AD27" s="341"/>
      <c r="AE27" s="341"/>
      <c r="AF27" s="341"/>
      <c r="AG27" s="341"/>
      <c r="AH27" s="341"/>
      <c r="AI27" s="341"/>
      <c r="AJ27" s="341"/>
      <c r="AK27" s="341"/>
      <c r="AL27" s="341"/>
      <c r="AM27" s="341"/>
      <c r="AN27" s="341"/>
      <c r="AO27" s="341"/>
      <c r="AP27" s="341"/>
      <c r="AQ27" s="341"/>
      <c r="AR27" s="341"/>
      <c r="AS27" s="341"/>
      <c r="AT27" s="341"/>
      <c r="AU27" s="341"/>
      <c r="AV27" s="341"/>
      <c r="AW27" s="341"/>
      <c r="AX27" s="341"/>
      <c r="AY27" s="342"/>
      <c r="BZ27" s="46"/>
      <c r="CA27" s="46"/>
      <c r="CB27" s="46"/>
      <c r="CC27" s="46"/>
      <c r="CD27" s="46"/>
      <c r="CE27" s="46"/>
      <c r="CF27" s="46"/>
    </row>
    <row r="28" spans="3:84">
      <c r="C28" s="233"/>
      <c r="D28" s="234"/>
      <c r="E28" s="234"/>
      <c r="F28" s="234"/>
      <c r="G28" s="234"/>
      <c r="H28" s="234"/>
      <c r="I28" s="234"/>
      <c r="J28" s="234"/>
      <c r="K28" s="234"/>
      <c r="L28" s="234"/>
      <c r="M28" s="234"/>
      <c r="N28" s="235"/>
      <c r="O28" s="378"/>
      <c r="P28" s="374"/>
      <c r="Q28" s="375"/>
      <c r="R28" s="375"/>
      <c r="S28" s="375"/>
      <c r="T28" s="375"/>
      <c r="U28" s="375"/>
      <c r="V28" s="375"/>
      <c r="W28" s="376"/>
      <c r="X28" s="340"/>
      <c r="Y28" s="341" t="s">
        <v>614</v>
      </c>
      <c r="Z28" s="341"/>
      <c r="AA28" s="341"/>
      <c r="AB28" s="341"/>
      <c r="AC28" s="341"/>
      <c r="AD28" s="341"/>
      <c r="AE28" s="341"/>
      <c r="AF28" s="341"/>
      <c r="AG28" s="341"/>
      <c r="AH28" s="341"/>
      <c r="AI28" s="341"/>
      <c r="AJ28" s="341"/>
      <c r="AK28" s="341"/>
      <c r="AL28" s="341"/>
      <c r="AM28" s="341"/>
      <c r="AN28" s="341"/>
      <c r="AO28" s="341"/>
      <c r="AP28" s="341"/>
      <c r="AQ28" s="341"/>
      <c r="AR28" s="341"/>
      <c r="AS28" s="341"/>
      <c r="AT28" s="341"/>
      <c r="AU28" s="341"/>
      <c r="AV28" s="341"/>
      <c r="AW28" s="341"/>
      <c r="AX28" s="341"/>
      <c r="AY28" s="342"/>
      <c r="BZ28" s="46"/>
      <c r="CA28" s="46"/>
      <c r="CB28" s="46"/>
      <c r="CC28" s="46"/>
      <c r="CD28" s="46"/>
      <c r="CE28" s="46"/>
      <c r="CF28" s="46"/>
    </row>
    <row r="29" spans="3:84">
      <c r="C29" s="233"/>
      <c r="D29" s="234"/>
      <c r="E29" s="234"/>
      <c r="F29" s="234"/>
      <c r="G29" s="234"/>
      <c r="H29" s="234"/>
      <c r="I29" s="234"/>
      <c r="J29" s="234"/>
      <c r="K29" s="234"/>
      <c r="L29" s="234"/>
      <c r="M29" s="234"/>
      <c r="N29" s="235"/>
      <c r="O29" s="339">
        <v>55</v>
      </c>
      <c r="P29" s="558" t="s">
        <v>622</v>
      </c>
      <c r="Q29" s="559"/>
      <c r="R29" s="559"/>
      <c r="S29" s="559"/>
      <c r="T29" s="559"/>
      <c r="U29" s="559"/>
      <c r="V29" s="559"/>
      <c r="W29" s="560"/>
      <c r="X29" s="237"/>
      <c r="Y29" s="238" t="s">
        <v>520</v>
      </c>
      <c r="Z29" s="238"/>
      <c r="AA29" s="238"/>
      <c r="AB29" s="238"/>
      <c r="AC29" s="238"/>
      <c r="AD29" s="238"/>
      <c r="AE29" s="238"/>
      <c r="AF29" s="238"/>
      <c r="AG29" s="238"/>
      <c r="AH29" s="238"/>
      <c r="AI29" s="238"/>
      <c r="AJ29" s="238"/>
      <c r="AK29" s="238"/>
      <c r="AL29" s="238"/>
      <c r="AM29" s="238"/>
      <c r="AN29" s="238"/>
      <c r="AO29" s="238"/>
      <c r="AP29" s="238"/>
      <c r="AQ29" s="238"/>
      <c r="AR29" s="238"/>
      <c r="AS29" s="238"/>
      <c r="AT29" s="238"/>
      <c r="AU29" s="238"/>
      <c r="AV29" s="238"/>
      <c r="AW29" s="238"/>
      <c r="AX29" s="238"/>
      <c r="AY29" s="239"/>
      <c r="BZ29" s="46"/>
      <c r="CA29" s="46"/>
      <c r="CB29" s="46"/>
      <c r="CC29" s="46"/>
      <c r="CD29" s="46"/>
      <c r="CE29" s="46"/>
      <c r="CF29" s="46"/>
    </row>
    <row r="30" spans="3:84">
      <c r="C30" s="233"/>
      <c r="D30" s="234"/>
      <c r="E30" s="234"/>
      <c r="F30" s="234"/>
      <c r="G30" s="234"/>
      <c r="H30" s="234"/>
      <c r="I30" s="234"/>
      <c r="J30" s="234"/>
      <c r="K30" s="234"/>
      <c r="L30" s="234"/>
      <c r="M30" s="234"/>
      <c r="N30" s="235"/>
      <c r="O30" s="339">
        <v>56</v>
      </c>
      <c r="P30" s="558" t="s">
        <v>623</v>
      </c>
      <c r="Q30" s="559"/>
      <c r="R30" s="559"/>
      <c r="S30" s="559"/>
      <c r="T30" s="559"/>
      <c r="U30" s="559"/>
      <c r="V30" s="559"/>
      <c r="W30" s="560"/>
      <c r="X30" s="340"/>
      <c r="Y30" s="341" t="s">
        <v>521</v>
      </c>
      <c r="Z30" s="341"/>
      <c r="AA30" s="341"/>
      <c r="AB30" s="341"/>
      <c r="AC30" s="341"/>
      <c r="AD30" s="341"/>
      <c r="AE30" s="341"/>
      <c r="AF30" s="341"/>
      <c r="AG30" s="341"/>
      <c r="AH30" s="341"/>
      <c r="AI30" s="341"/>
      <c r="AJ30" s="341"/>
      <c r="AK30" s="341"/>
      <c r="AL30" s="341"/>
      <c r="AM30" s="341"/>
      <c r="AN30" s="341"/>
      <c r="AO30" s="341"/>
      <c r="AP30" s="341"/>
      <c r="AQ30" s="341"/>
      <c r="AR30" s="341"/>
      <c r="AS30" s="341"/>
      <c r="AT30" s="341"/>
      <c r="AU30" s="341"/>
      <c r="AV30" s="341"/>
      <c r="AW30" s="341"/>
      <c r="AX30" s="341"/>
      <c r="AY30" s="342"/>
      <c r="BZ30" s="46"/>
      <c r="CA30" s="46"/>
      <c r="CB30" s="46"/>
      <c r="CC30" s="46"/>
      <c r="CD30" s="46"/>
      <c r="CE30" s="46"/>
      <c r="CF30" s="46"/>
    </row>
    <row r="31" spans="3:84">
      <c r="C31" s="233"/>
      <c r="D31" s="234"/>
      <c r="E31" s="234"/>
      <c r="F31" s="234"/>
      <c r="G31" s="234"/>
      <c r="H31" s="234"/>
      <c r="I31" s="234"/>
      <c r="J31" s="234"/>
      <c r="K31" s="234"/>
      <c r="L31" s="234"/>
      <c r="M31" s="234"/>
      <c r="N31" s="235"/>
      <c r="O31" s="339">
        <v>57</v>
      </c>
      <c r="P31" s="558" t="s">
        <v>522</v>
      </c>
      <c r="Q31" s="559"/>
      <c r="R31" s="559"/>
      <c r="S31" s="559"/>
      <c r="T31" s="559"/>
      <c r="U31" s="559"/>
      <c r="V31" s="559"/>
      <c r="W31" s="560"/>
      <c r="X31" s="340"/>
      <c r="Y31" s="341" t="s">
        <v>522</v>
      </c>
      <c r="Z31" s="341"/>
      <c r="AA31" s="341"/>
      <c r="AB31" s="341"/>
      <c r="AC31" s="341"/>
      <c r="AD31" s="341"/>
      <c r="AE31" s="341"/>
      <c r="AF31" s="341"/>
      <c r="AG31" s="341"/>
      <c r="AH31" s="341"/>
      <c r="AI31" s="341"/>
      <c r="AJ31" s="341"/>
      <c r="AK31" s="341"/>
      <c r="AL31" s="341"/>
      <c r="AM31" s="341"/>
      <c r="AN31" s="341"/>
      <c r="AO31" s="341"/>
      <c r="AP31" s="341"/>
      <c r="AQ31" s="341"/>
      <c r="AR31" s="341"/>
      <c r="AS31" s="341"/>
      <c r="AT31" s="341"/>
      <c r="AU31" s="341"/>
      <c r="AV31" s="341"/>
      <c r="AW31" s="341"/>
      <c r="AX31" s="341"/>
      <c r="AY31" s="342"/>
      <c r="BZ31" s="46"/>
      <c r="CA31" s="46"/>
      <c r="CB31" s="46"/>
      <c r="CC31" s="46"/>
      <c r="CD31" s="46"/>
      <c r="CE31" s="46"/>
      <c r="CF31" s="46"/>
    </row>
    <row r="32" spans="3:84">
      <c r="C32" s="233"/>
      <c r="D32" s="234"/>
      <c r="E32" s="234"/>
      <c r="F32" s="234"/>
      <c r="G32" s="234"/>
      <c r="H32" s="234"/>
      <c r="I32" s="234"/>
      <c r="J32" s="234"/>
      <c r="K32" s="234"/>
      <c r="L32" s="234"/>
      <c r="M32" s="234"/>
      <c r="N32" s="235"/>
      <c r="O32" s="339">
        <v>58</v>
      </c>
      <c r="P32" s="558" t="s">
        <v>507</v>
      </c>
      <c r="Q32" s="559"/>
      <c r="R32" s="559"/>
      <c r="S32" s="559"/>
      <c r="T32" s="559"/>
      <c r="U32" s="559"/>
      <c r="V32" s="559"/>
      <c r="W32" s="560"/>
      <c r="X32" s="340"/>
      <c r="Y32" s="341" t="s">
        <v>507</v>
      </c>
      <c r="Z32" s="341"/>
      <c r="AA32" s="341"/>
      <c r="AB32" s="341"/>
      <c r="AC32" s="341"/>
      <c r="AD32" s="341"/>
      <c r="AE32" s="341"/>
      <c r="AF32" s="341"/>
      <c r="AG32" s="341"/>
      <c r="AH32" s="341"/>
      <c r="AI32" s="341"/>
      <c r="AJ32" s="341"/>
      <c r="AK32" s="341"/>
      <c r="AL32" s="341"/>
      <c r="AM32" s="341"/>
      <c r="AN32" s="341"/>
      <c r="AO32" s="341"/>
      <c r="AP32" s="341"/>
      <c r="AQ32" s="341"/>
      <c r="AR32" s="341"/>
      <c r="AS32" s="341"/>
      <c r="AT32" s="341"/>
      <c r="AU32" s="341"/>
      <c r="AV32" s="341"/>
      <c r="AW32" s="341"/>
      <c r="AX32" s="341"/>
      <c r="AY32" s="342"/>
      <c r="BZ32" s="46"/>
      <c r="CA32" s="46"/>
      <c r="CB32" s="46"/>
      <c r="CC32" s="46"/>
      <c r="CD32" s="46"/>
      <c r="CE32" s="46"/>
      <c r="CF32" s="46"/>
    </row>
    <row r="33" spans="2:84">
      <c r="C33" s="245" t="s">
        <v>386</v>
      </c>
      <c r="D33" s="246"/>
      <c r="E33" s="246"/>
      <c r="F33" s="246"/>
      <c r="G33" s="246"/>
      <c r="H33" s="246"/>
      <c r="I33" s="246"/>
      <c r="J33" s="246"/>
      <c r="K33" s="246"/>
      <c r="L33" s="246"/>
      <c r="M33" s="246"/>
      <c r="N33" s="247"/>
      <c r="O33" s="248" t="s">
        <v>496</v>
      </c>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1"/>
      <c r="BZ33" s="46"/>
      <c r="CA33" s="46"/>
      <c r="CB33" s="46"/>
      <c r="CC33" s="46"/>
      <c r="CD33" s="46"/>
      <c r="CE33" s="46"/>
      <c r="CF33" s="46"/>
    </row>
    <row r="34" spans="2:84">
      <c r="C34" s="250"/>
      <c r="D34" s="251"/>
      <c r="E34" s="251"/>
      <c r="F34" s="251"/>
      <c r="G34" s="251"/>
      <c r="H34" s="251"/>
      <c r="I34" s="251"/>
      <c r="J34" s="251"/>
      <c r="K34" s="251"/>
      <c r="L34" s="251"/>
      <c r="M34" s="251"/>
      <c r="N34" s="252"/>
      <c r="O34" s="253"/>
      <c r="P34" s="254"/>
      <c r="Q34" s="254"/>
      <c r="R34" s="254"/>
      <c r="S34" s="254"/>
      <c r="T34" s="254"/>
      <c r="U34" s="254"/>
      <c r="V34" s="254"/>
      <c r="W34" s="254"/>
      <c r="X34" s="254"/>
      <c r="Y34" s="254"/>
      <c r="Z34" s="254"/>
      <c r="AA34" s="254"/>
      <c r="AB34" s="254"/>
      <c r="AC34" s="254"/>
      <c r="AD34" s="254"/>
      <c r="AE34" s="254"/>
      <c r="AF34" s="254"/>
      <c r="AG34" s="254"/>
      <c r="AH34" s="254"/>
      <c r="AI34" s="254"/>
      <c r="AJ34" s="254"/>
      <c r="AK34" s="254"/>
      <c r="AL34" s="254"/>
      <c r="AM34" s="254"/>
      <c r="AN34" s="254"/>
      <c r="AO34" s="254"/>
      <c r="AP34" s="254"/>
      <c r="AQ34" s="254"/>
      <c r="AR34" s="254"/>
      <c r="AS34" s="254"/>
      <c r="AT34" s="254"/>
      <c r="AU34" s="254"/>
      <c r="AV34" s="254"/>
      <c r="AW34" s="254"/>
      <c r="AX34" s="254"/>
      <c r="AY34" s="255"/>
    </row>
    <row r="37" spans="2:84">
      <c r="B37" s="211" t="s">
        <v>492</v>
      </c>
      <c r="C37" s="212"/>
      <c r="D37" s="213"/>
      <c r="E37" s="213"/>
      <c r="F37" s="213"/>
      <c r="G37" s="213"/>
      <c r="H37" s="213"/>
      <c r="I37" s="213"/>
      <c r="J37" s="213"/>
      <c r="K37" s="213"/>
      <c r="L37" s="213"/>
      <c r="M37" s="213"/>
      <c r="N37" s="213"/>
      <c r="O37" s="213"/>
      <c r="P37" s="213"/>
      <c r="Q37" s="213"/>
      <c r="R37" s="213"/>
      <c r="S37" s="213"/>
      <c r="T37" s="213"/>
      <c r="U37" s="213"/>
      <c r="V37" s="213"/>
      <c r="W37" s="213"/>
      <c r="X37" s="213"/>
      <c r="Y37" s="213"/>
      <c r="Z37" s="213"/>
      <c r="AA37" s="198"/>
      <c r="AB37" s="198"/>
      <c r="AC37" s="198"/>
      <c r="AD37" s="198"/>
      <c r="AE37" s="214"/>
    </row>
    <row r="38" spans="2:84">
      <c r="C38" s="215" t="s">
        <v>378</v>
      </c>
      <c r="D38" s="216"/>
      <c r="E38" s="216"/>
      <c r="F38" s="216"/>
      <c r="G38" s="216"/>
      <c r="H38" s="216"/>
      <c r="I38" s="216"/>
      <c r="J38" s="216"/>
      <c r="K38" s="216"/>
      <c r="L38" s="216"/>
      <c r="M38" s="216"/>
      <c r="N38" s="216"/>
      <c r="O38" s="217" t="s">
        <v>9</v>
      </c>
      <c r="P38" s="218"/>
      <c r="Q38" s="219"/>
      <c r="R38" s="219"/>
      <c r="S38" s="219"/>
      <c r="T38" s="219"/>
      <c r="U38" s="219"/>
      <c r="V38" s="219"/>
      <c r="W38" s="219"/>
      <c r="X38" s="220" t="s">
        <v>379</v>
      </c>
      <c r="Y38" s="219"/>
      <c r="Z38" s="219"/>
      <c r="AA38" s="219"/>
      <c r="AB38" s="219"/>
      <c r="AC38" s="219"/>
      <c r="AD38" s="219"/>
      <c r="AE38" s="219"/>
      <c r="AF38" s="219"/>
      <c r="AG38" s="219"/>
      <c r="AH38" s="219"/>
      <c r="AI38" s="219"/>
      <c r="AJ38" s="219"/>
      <c r="AK38" s="219"/>
      <c r="AL38" s="219"/>
      <c r="AM38" s="219"/>
      <c r="AN38" s="219"/>
      <c r="AO38" s="219"/>
      <c r="AP38" s="219"/>
      <c r="AQ38" s="219"/>
      <c r="AR38" s="219"/>
      <c r="AS38" s="219"/>
      <c r="AT38" s="219"/>
      <c r="AU38" s="219"/>
      <c r="AV38" s="219"/>
      <c r="AW38" s="219"/>
      <c r="AX38" s="219"/>
      <c r="AY38" s="221"/>
      <c r="BZ38" s="46"/>
      <c r="CA38" s="46"/>
      <c r="CB38" s="46"/>
      <c r="CC38" s="46"/>
      <c r="CD38" s="46"/>
      <c r="CE38" s="46"/>
      <c r="CF38" s="46"/>
    </row>
    <row r="39" spans="2:84">
      <c r="C39" s="222"/>
      <c r="D39" s="223"/>
      <c r="E39" s="223"/>
      <c r="F39" s="223"/>
      <c r="G39" s="223"/>
      <c r="H39" s="223"/>
      <c r="I39" s="223"/>
      <c r="J39" s="223"/>
      <c r="K39" s="223"/>
      <c r="L39" s="223"/>
      <c r="M39" s="223"/>
      <c r="N39" s="223"/>
      <c r="O39" s="224">
        <v>1</v>
      </c>
      <c r="P39" s="224" t="s">
        <v>380</v>
      </c>
      <c r="Q39" s="225"/>
      <c r="R39" s="225"/>
      <c r="S39" s="225"/>
      <c r="T39" s="225"/>
      <c r="U39" s="225"/>
      <c r="V39" s="225"/>
      <c r="W39" s="225"/>
      <c r="X39" s="226" t="s">
        <v>381</v>
      </c>
      <c r="Y39" s="225"/>
      <c r="Z39" s="225"/>
      <c r="AA39" s="225"/>
      <c r="AB39" s="225"/>
      <c r="AC39" s="225"/>
      <c r="AD39" s="225"/>
      <c r="AE39" s="225"/>
      <c r="AF39" s="225"/>
      <c r="AG39" s="225"/>
      <c r="AH39" s="225"/>
      <c r="AI39" s="225"/>
      <c r="AJ39" s="225"/>
      <c r="AK39" s="225"/>
      <c r="AL39" s="225"/>
      <c r="AM39" s="225"/>
      <c r="AN39" s="225"/>
      <c r="AO39" s="225"/>
      <c r="AP39" s="225"/>
      <c r="AQ39" s="225"/>
      <c r="AR39" s="225"/>
      <c r="AS39" s="225"/>
      <c r="AT39" s="225"/>
      <c r="AU39" s="225"/>
      <c r="AV39" s="225"/>
      <c r="AW39" s="225"/>
      <c r="AX39" s="225"/>
      <c r="AY39" s="227"/>
      <c r="BZ39" s="46"/>
      <c r="CA39" s="46"/>
      <c r="CB39" s="46"/>
      <c r="CC39" s="46"/>
      <c r="CD39" s="46"/>
      <c r="CE39" s="46"/>
      <c r="CF39" s="46"/>
    </row>
    <row r="40" spans="2:84">
      <c r="C40" s="222"/>
      <c r="D40" s="223"/>
      <c r="E40" s="223"/>
      <c r="F40" s="223"/>
      <c r="G40" s="223"/>
      <c r="H40" s="223"/>
      <c r="I40" s="223"/>
      <c r="J40" s="223"/>
      <c r="K40" s="223"/>
      <c r="L40" s="223"/>
      <c r="M40" s="223"/>
      <c r="N40" s="223"/>
      <c r="O40" s="336">
        <v>2</v>
      </c>
      <c r="P40" s="336" t="s">
        <v>395</v>
      </c>
      <c r="Q40" s="337"/>
      <c r="R40" s="337"/>
      <c r="S40" s="337"/>
      <c r="T40" s="337"/>
      <c r="U40" s="337"/>
      <c r="V40" s="337"/>
      <c r="W40" s="337"/>
      <c r="X40" s="232" t="s">
        <v>491</v>
      </c>
      <c r="Y40" s="337"/>
      <c r="Z40" s="337"/>
      <c r="AA40" s="337"/>
      <c r="AB40" s="337"/>
      <c r="AC40" s="337"/>
      <c r="AD40" s="337"/>
      <c r="AE40" s="337"/>
      <c r="AF40" s="337"/>
      <c r="AG40" s="337"/>
      <c r="AH40" s="337"/>
      <c r="AI40" s="337"/>
      <c r="AJ40" s="337"/>
      <c r="AK40" s="337"/>
      <c r="AL40" s="337"/>
      <c r="AM40" s="337"/>
      <c r="AN40" s="337"/>
      <c r="AO40" s="337"/>
      <c r="AP40" s="337"/>
      <c r="AQ40" s="337"/>
      <c r="AR40" s="337"/>
      <c r="AS40" s="337"/>
      <c r="AT40" s="337"/>
      <c r="AU40" s="337"/>
      <c r="AV40" s="337"/>
      <c r="AW40" s="337"/>
      <c r="AX40" s="337"/>
      <c r="AY40" s="338"/>
      <c r="BZ40" s="46"/>
      <c r="CA40" s="46"/>
      <c r="CB40" s="46"/>
      <c r="CC40" s="46"/>
      <c r="CD40" s="46"/>
      <c r="CE40" s="46"/>
      <c r="CF40" s="46"/>
    </row>
    <row r="41" spans="2:84">
      <c r="C41" s="215" t="s">
        <v>383</v>
      </c>
      <c r="D41" s="216"/>
      <c r="E41" s="216"/>
      <c r="F41" s="216"/>
      <c r="G41" s="216"/>
      <c r="H41" s="216"/>
      <c r="I41" s="216"/>
      <c r="J41" s="216"/>
      <c r="K41" s="216"/>
      <c r="L41" s="216"/>
      <c r="M41" s="216"/>
      <c r="N41" s="216"/>
      <c r="O41" s="217" t="s">
        <v>384</v>
      </c>
      <c r="P41" s="218"/>
      <c r="Q41" s="219"/>
      <c r="R41" s="219"/>
      <c r="S41" s="219"/>
      <c r="T41" s="219"/>
      <c r="U41" s="219"/>
      <c r="V41" s="219"/>
      <c r="W41" s="219"/>
      <c r="X41" s="220" t="s">
        <v>385</v>
      </c>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21"/>
      <c r="BZ41" s="46"/>
      <c r="CA41" s="46"/>
      <c r="CB41" s="46"/>
      <c r="CC41" s="46"/>
      <c r="CD41" s="46"/>
      <c r="CE41" s="46"/>
      <c r="CF41" s="46"/>
    </row>
    <row r="42" spans="2:84">
      <c r="C42" s="233"/>
      <c r="D42" s="234"/>
      <c r="E42" s="234"/>
      <c r="F42" s="234"/>
      <c r="G42" s="234"/>
      <c r="H42" s="234"/>
      <c r="I42" s="234"/>
      <c r="J42" s="234"/>
      <c r="K42" s="234"/>
      <c r="L42" s="234"/>
      <c r="M42" s="234"/>
      <c r="N42" s="235"/>
      <c r="O42" s="564">
        <v>13</v>
      </c>
      <c r="P42" s="566" t="s">
        <v>493</v>
      </c>
      <c r="Q42" s="567"/>
      <c r="R42" s="567"/>
      <c r="S42" s="567"/>
      <c r="T42" s="567"/>
      <c r="U42" s="567"/>
      <c r="V42" s="567"/>
      <c r="W42" s="568"/>
      <c r="X42" s="237" t="s">
        <v>494</v>
      </c>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38"/>
      <c r="AW42" s="238"/>
      <c r="AX42" s="238"/>
      <c r="AY42" s="239"/>
      <c r="BZ42" s="46"/>
      <c r="CA42" s="46"/>
      <c r="CB42" s="46"/>
      <c r="CC42" s="46"/>
      <c r="CD42" s="46"/>
      <c r="CE42" s="46"/>
      <c r="CF42" s="46"/>
    </row>
    <row r="43" spans="2:84">
      <c r="C43" s="233"/>
      <c r="D43" s="234"/>
      <c r="E43" s="234"/>
      <c r="F43" s="234"/>
      <c r="G43" s="234"/>
      <c r="H43" s="234"/>
      <c r="I43" s="234"/>
      <c r="J43" s="234"/>
      <c r="K43" s="234"/>
      <c r="L43" s="234"/>
      <c r="M43" s="234"/>
      <c r="N43" s="235"/>
      <c r="O43" s="565"/>
      <c r="P43" s="569"/>
      <c r="Q43" s="570"/>
      <c r="R43" s="570"/>
      <c r="S43" s="570"/>
      <c r="T43" s="570"/>
      <c r="U43" s="570"/>
      <c r="V43" s="570"/>
      <c r="W43" s="571"/>
      <c r="X43" s="237" t="s">
        <v>495</v>
      </c>
      <c r="Y43" s="238"/>
      <c r="Z43" s="238"/>
      <c r="AA43" s="238"/>
      <c r="AB43" s="238"/>
      <c r="AC43" s="238"/>
      <c r="AD43" s="238"/>
      <c r="AE43" s="238"/>
      <c r="AF43" s="238"/>
      <c r="AG43" s="238"/>
      <c r="AH43" s="238"/>
      <c r="AI43" s="238"/>
      <c r="AJ43" s="238"/>
      <c r="AK43" s="238"/>
      <c r="AL43" s="238"/>
      <c r="AM43" s="238"/>
      <c r="AN43" s="238"/>
      <c r="AO43" s="238"/>
      <c r="AP43" s="238"/>
      <c r="AQ43" s="238"/>
      <c r="AR43" s="238"/>
      <c r="AS43" s="238"/>
      <c r="AT43" s="238"/>
      <c r="AU43" s="238"/>
      <c r="AV43" s="238"/>
      <c r="AW43" s="238"/>
      <c r="AX43" s="238"/>
      <c r="AY43" s="239"/>
      <c r="BZ43" s="46"/>
      <c r="CA43" s="46"/>
      <c r="CB43" s="46"/>
      <c r="CC43" s="46"/>
      <c r="CD43" s="46"/>
      <c r="CE43" s="46"/>
      <c r="CF43" s="46"/>
    </row>
    <row r="44" spans="2:84">
      <c r="C44" s="245" t="s">
        <v>386</v>
      </c>
      <c r="D44" s="246"/>
      <c r="E44" s="246"/>
      <c r="F44" s="246"/>
      <c r="G44" s="246"/>
      <c r="H44" s="246"/>
      <c r="I44" s="246"/>
      <c r="J44" s="246"/>
      <c r="K44" s="246"/>
      <c r="L44" s="246"/>
      <c r="M44" s="246"/>
      <c r="N44" s="247"/>
      <c r="O44" s="248" t="s">
        <v>496</v>
      </c>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1"/>
      <c r="BZ44" s="46"/>
      <c r="CA44" s="46"/>
      <c r="CB44" s="46"/>
      <c r="CC44" s="46"/>
      <c r="CD44" s="46"/>
      <c r="CE44" s="46"/>
      <c r="CF44" s="46"/>
    </row>
    <row r="45" spans="2:84">
      <c r="C45" s="250"/>
      <c r="D45" s="251"/>
      <c r="E45" s="251"/>
      <c r="F45" s="251"/>
      <c r="G45" s="251"/>
      <c r="H45" s="251"/>
      <c r="I45" s="251"/>
      <c r="J45" s="251"/>
      <c r="K45" s="251"/>
      <c r="L45" s="251"/>
      <c r="M45" s="251"/>
      <c r="N45" s="252"/>
      <c r="O45" s="327"/>
      <c r="P45" s="243"/>
      <c r="Q45" s="243"/>
      <c r="R45" s="243"/>
      <c r="S45" s="243"/>
      <c r="T45" s="243"/>
      <c r="U45" s="243"/>
      <c r="V45" s="243"/>
      <c r="W45" s="243"/>
      <c r="X45" s="243"/>
      <c r="Y45" s="243"/>
      <c r="Z45" s="243"/>
      <c r="AA45" s="243"/>
      <c r="AB45" s="243"/>
      <c r="AC45" s="243"/>
      <c r="AD45" s="243"/>
      <c r="AE45" s="243"/>
      <c r="AF45" s="243"/>
      <c r="AG45" s="243"/>
      <c r="AH45" s="243"/>
      <c r="AI45" s="243"/>
      <c r="AJ45" s="243"/>
      <c r="AK45" s="243"/>
      <c r="AL45" s="243"/>
      <c r="AM45" s="243"/>
      <c r="AN45" s="243"/>
      <c r="AO45" s="243"/>
      <c r="AP45" s="243"/>
      <c r="AQ45" s="243"/>
      <c r="AR45" s="243"/>
      <c r="AS45" s="243"/>
      <c r="AT45" s="243"/>
      <c r="AU45" s="243"/>
      <c r="AV45" s="243"/>
      <c r="AW45" s="243"/>
      <c r="AX45" s="243"/>
      <c r="AY45" s="244"/>
      <c r="BZ45" s="46"/>
      <c r="CA45" s="46"/>
      <c r="CB45" s="46"/>
      <c r="CC45" s="46"/>
      <c r="CD45" s="46"/>
      <c r="CE45" s="46"/>
      <c r="CF45" s="46"/>
    </row>
    <row r="46" spans="2:84">
      <c r="C46" s="329"/>
      <c r="D46" s="329"/>
      <c r="E46" s="329"/>
      <c r="F46" s="329"/>
      <c r="G46" s="329"/>
      <c r="H46" s="329"/>
      <c r="I46" s="329"/>
      <c r="J46" s="329"/>
      <c r="K46" s="329"/>
      <c r="L46" s="329"/>
      <c r="M46" s="329"/>
      <c r="N46" s="329"/>
      <c r="O46" s="328"/>
      <c r="P46" s="249"/>
      <c r="Q46" s="249"/>
      <c r="R46" s="249"/>
      <c r="S46" s="249"/>
      <c r="T46" s="249"/>
      <c r="U46" s="249"/>
      <c r="V46" s="249"/>
      <c r="W46" s="249"/>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BZ46" s="46"/>
      <c r="CA46" s="46"/>
      <c r="CB46" s="46"/>
      <c r="CC46" s="46"/>
      <c r="CD46" s="46"/>
      <c r="CE46" s="46"/>
      <c r="CF46" s="46"/>
    </row>
    <row r="48" spans="2:84">
      <c r="B48" s="211" t="s">
        <v>613</v>
      </c>
      <c r="C48" s="212"/>
      <c r="D48" s="213"/>
      <c r="E48" s="213"/>
      <c r="F48" s="213"/>
      <c r="G48" s="213"/>
      <c r="H48" s="213"/>
      <c r="I48" s="213"/>
      <c r="J48" s="213"/>
      <c r="K48" s="213"/>
      <c r="L48" s="213"/>
      <c r="M48" s="213"/>
      <c r="N48" s="213"/>
      <c r="O48" s="213"/>
      <c r="P48" s="213"/>
      <c r="Q48" s="213"/>
      <c r="R48" s="213"/>
      <c r="S48" s="213"/>
      <c r="T48" s="213"/>
      <c r="U48" s="213"/>
      <c r="V48" s="213"/>
      <c r="W48" s="213"/>
      <c r="X48" s="213"/>
      <c r="Y48" s="213"/>
      <c r="Z48" s="213"/>
      <c r="AA48" s="198"/>
      <c r="AB48" s="198"/>
      <c r="AC48" s="198"/>
      <c r="AD48" s="198"/>
      <c r="AE48" s="214"/>
    </row>
    <row r="49" spans="2:84">
      <c r="C49" s="215" t="s">
        <v>378</v>
      </c>
      <c r="D49" s="216"/>
      <c r="E49" s="216"/>
      <c r="F49" s="216"/>
      <c r="G49" s="216"/>
      <c r="H49" s="216"/>
      <c r="I49" s="216"/>
      <c r="J49" s="216"/>
      <c r="K49" s="216"/>
      <c r="L49" s="216"/>
      <c r="M49" s="216"/>
      <c r="N49" s="216"/>
      <c r="O49" s="217" t="s">
        <v>9</v>
      </c>
      <c r="P49" s="218"/>
      <c r="Q49" s="219"/>
      <c r="R49" s="219"/>
      <c r="S49" s="219"/>
      <c r="T49" s="219"/>
      <c r="U49" s="219"/>
      <c r="V49" s="219"/>
      <c r="W49" s="219"/>
      <c r="X49" s="220" t="s">
        <v>379</v>
      </c>
      <c r="Y49" s="219"/>
      <c r="Z49" s="219"/>
      <c r="AA49" s="219"/>
      <c r="AB49" s="219"/>
      <c r="AC49" s="219"/>
      <c r="AD49" s="219"/>
      <c r="AE49" s="219"/>
      <c r="AF49" s="219"/>
      <c r="AG49" s="219"/>
      <c r="AH49" s="219"/>
      <c r="AI49" s="219"/>
      <c r="AJ49" s="219"/>
      <c r="AK49" s="219"/>
      <c r="AL49" s="219"/>
      <c r="AM49" s="219"/>
      <c r="AN49" s="219"/>
      <c r="AO49" s="219"/>
      <c r="AP49" s="219"/>
      <c r="AQ49" s="219"/>
      <c r="AR49" s="219"/>
      <c r="AS49" s="219"/>
      <c r="AT49" s="219"/>
      <c r="AU49" s="219"/>
      <c r="AV49" s="219"/>
      <c r="AW49" s="219"/>
      <c r="AX49" s="219"/>
      <c r="AY49" s="221"/>
      <c r="BZ49" s="46"/>
      <c r="CA49" s="46"/>
      <c r="CB49" s="46"/>
      <c r="CC49" s="46"/>
      <c r="CD49" s="46"/>
      <c r="CE49" s="46"/>
      <c r="CF49" s="46"/>
    </row>
    <row r="50" spans="2:84">
      <c r="C50" s="222"/>
      <c r="D50" s="223"/>
      <c r="E50" s="223"/>
      <c r="F50" s="223"/>
      <c r="G50" s="223"/>
      <c r="H50" s="223"/>
      <c r="I50" s="223"/>
      <c r="J50" s="223"/>
      <c r="K50" s="223"/>
      <c r="L50" s="223"/>
      <c r="M50" s="223"/>
      <c r="N50" s="223"/>
      <c r="O50" s="224">
        <v>1</v>
      </c>
      <c r="P50" s="224" t="s">
        <v>380</v>
      </c>
      <c r="Q50" s="225"/>
      <c r="R50" s="225"/>
      <c r="S50" s="225"/>
      <c r="T50" s="225"/>
      <c r="U50" s="225"/>
      <c r="V50" s="225"/>
      <c r="W50" s="225"/>
      <c r="X50" s="226" t="s">
        <v>381</v>
      </c>
      <c r="Y50" s="225"/>
      <c r="Z50" s="225"/>
      <c r="AA50" s="225"/>
      <c r="AB50" s="225"/>
      <c r="AC50" s="225"/>
      <c r="AD50" s="225"/>
      <c r="AE50" s="225"/>
      <c r="AF50" s="225"/>
      <c r="AG50" s="225"/>
      <c r="AH50" s="225"/>
      <c r="AI50" s="225"/>
      <c r="AJ50" s="225"/>
      <c r="AK50" s="225"/>
      <c r="AL50" s="225"/>
      <c r="AM50" s="225"/>
      <c r="AN50" s="225"/>
      <c r="AO50" s="225"/>
      <c r="AP50" s="225"/>
      <c r="AQ50" s="225"/>
      <c r="AR50" s="225"/>
      <c r="AS50" s="225"/>
      <c r="AT50" s="225"/>
      <c r="AU50" s="225"/>
      <c r="AV50" s="225"/>
      <c r="AW50" s="225"/>
      <c r="AX50" s="225"/>
      <c r="AY50" s="227"/>
      <c r="BZ50" s="46"/>
      <c r="CA50" s="46"/>
      <c r="CB50" s="46"/>
      <c r="CC50" s="46"/>
      <c r="CD50" s="46"/>
      <c r="CE50" s="46"/>
      <c r="CF50" s="46"/>
    </row>
    <row r="51" spans="2:84">
      <c r="C51" s="222"/>
      <c r="D51" s="223"/>
      <c r="E51" s="223"/>
      <c r="F51" s="223"/>
      <c r="G51" s="223"/>
      <c r="H51" s="223"/>
      <c r="I51" s="223"/>
      <c r="J51" s="223"/>
      <c r="K51" s="223"/>
      <c r="L51" s="223"/>
      <c r="M51" s="223"/>
      <c r="N51" s="223"/>
      <c r="O51" s="228">
        <v>2</v>
      </c>
      <c r="P51" s="228" t="s">
        <v>396</v>
      </c>
      <c r="Q51" s="229"/>
      <c r="R51" s="229"/>
      <c r="S51" s="229"/>
      <c r="T51" s="229"/>
      <c r="U51" s="229"/>
      <c r="V51" s="229"/>
      <c r="W51" s="230"/>
      <c r="X51" s="232" t="s">
        <v>480</v>
      </c>
      <c r="Y51" s="229"/>
      <c r="Z51" s="229"/>
      <c r="AA51" s="229"/>
      <c r="AB51" s="229"/>
      <c r="AC51" s="229"/>
      <c r="AD51" s="229"/>
      <c r="AE51" s="229"/>
      <c r="AF51" s="229"/>
      <c r="AG51" s="229"/>
      <c r="AH51" s="229"/>
      <c r="AI51" s="229"/>
      <c r="AJ51" s="229"/>
      <c r="AK51" s="229"/>
      <c r="AL51" s="229"/>
      <c r="AM51" s="229"/>
      <c r="AN51" s="229"/>
      <c r="AO51" s="229"/>
      <c r="AP51" s="229"/>
      <c r="AQ51" s="229"/>
      <c r="AR51" s="229"/>
      <c r="AS51" s="229"/>
      <c r="AT51" s="229"/>
      <c r="AU51" s="229"/>
      <c r="AV51" s="229"/>
      <c r="AW51" s="229"/>
      <c r="AX51" s="229"/>
      <c r="AY51" s="230"/>
      <c r="BZ51" s="46"/>
      <c r="CA51" s="46"/>
      <c r="CB51" s="46"/>
      <c r="CC51" s="46"/>
      <c r="CD51" s="46"/>
      <c r="CE51" s="46"/>
      <c r="CF51" s="46"/>
    </row>
    <row r="52" spans="2:84">
      <c r="C52" s="215" t="s">
        <v>383</v>
      </c>
      <c r="D52" s="216"/>
      <c r="E52" s="216"/>
      <c r="F52" s="216"/>
      <c r="G52" s="216"/>
      <c r="H52" s="216"/>
      <c r="I52" s="216"/>
      <c r="J52" s="216"/>
      <c r="K52" s="216"/>
      <c r="L52" s="216"/>
      <c r="M52" s="216"/>
      <c r="N52" s="216"/>
      <c r="O52" s="217" t="s">
        <v>384</v>
      </c>
      <c r="P52" s="218"/>
      <c r="Q52" s="219"/>
      <c r="R52" s="219"/>
      <c r="S52" s="219"/>
      <c r="T52" s="219"/>
      <c r="U52" s="219"/>
      <c r="V52" s="219"/>
      <c r="W52" s="219"/>
      <c r="X52" s="220" t="s">
        <v>385</v>
      </c>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21"/>
      <c r="BZ52" s="46"/>
      <c r="CA52" s="46"/>
      <c r="CB52" s="46"/>
      <c r="CC52" s="46"/>
      <c r="CD52" s="46"/>
      <c r="CE52" s="46"/>
      <c r="CF52" s="46"/>
    </row>
    <row r="53" spans="2:84">
      <c r="C53" s="233"/>
      <c r="D53" s="234"/>
      <c r="E53" s="234"/>
      <c r="F53" s="234"/>
      <c r="G53" s="234"/>
      <c r="H53" s="234"/>
      <c r="I53" s="234"/>
      <c r="J53" s="234"/>
      <c r="K53" s="234"/>
      <c r="L53" s="234"/>
      <c r="M53" s="234"/>
      <c r="N53" s="235"/>
      <c r="O53" s="236">
        <v>18</v>
      </c>
      <c r="P53" s="237" t="s">
        <v>608</v>
      </c>
      <c r="Q53" s="238"/>
      <c r="R53" s="238"/>
      <c r="S53" s="238"/>
      <c r="T53" s="238"/>
      <c r="U53" s="238"/>
      <c r="V53" s="238"/>
      <c r="W53" s="239"/>
      <c r="X53" s="237" t="s">
        <v>481</v>
      </c>
      <c r="Y53" s="238"/>
      <c r="Z53" s="238"/>
      <c r="AA53" s="238"/>
      <c r="AB53" s="238"/>
      <c r="AC53" s="238"/>
      <c r="AD53" s="238"/>
      <c r="AE53" s="238"/>
      <c r="AF53" s="238"/>
      <c r="AG53" s="238"/>
      <c r="AH53" s="238"/>
      <c r="AI53" s="238"/>
      <c r="AJ53" s="238"/>
      <c r="AK53" s="238"/>
      <c r="AL53" s="238"/>
      <c r="AM53" s="238"/>
      <c r="AN53" s="238"/>
      <c r="AO53" s="238"/>
      <c r="AP53" s="238"/>
      <c r="AQ53" s="238"/>
      <c r="AR53" s="238"/>
      <c r="AS53" s="238"/>
      <c r="AT53" s="238"/>
      <c r="AU53" s="238"/>
      <c r="AV53" s="238"/>
      <c r="AW53" s="238"/>
      <c r="AX53" s="238"/>
      <c r="AY53" s="239"/>
      <c r="BZ53" s="46"/>
      <c r="CA53" s="46"/>
      <c r="CB53" s="46"/>
      <c r="CC53" s="46"/>
      <c r="CD53" s="46"/>
      <c r="CE53" s="46"/>
      <c r="CF53" s="46"/>
    </row>
    <row r="54" spans="2:84">
      <c r="C54" s="233"/>
      <c r="D54" s="234"/>
      <c r="E54" s="234"/>
      <c r="F54" s="234"/>
      <c r="G54" s="234"/>
      <c r="H54" s="234"/>
      <c r="I54" s="234"/>
      <c r="J54" s="234"/>
      <c r="K54" s="234"/>
      <c r="L54" s="234"/>
      <c r="M54" s="234"/>
      <c r="N54" s="235"/>
      <c r="O54" s="370">
        <v>19</v>
      </c>
      <c r="P54" s="371" t="s">
        <v>606</v>
      </c>
      <c r="Q54" s="372"/>
      <c r="R54" s="372"/>
      <c r="S54" s="372"/>
      <c r="T54" s="372"/>
      <c r="U54" s="372"/>
      <c r="V54" s="372"/>
      <c r="W54" s="373"/>
      <c r="X54" s="371" t="s">
        <v>607</v>
      </c>
      <c r="Y54" s="372"/>
      <c r="Z54" s="372"/>
      <c r="AA54" s="372"/>
      <c r="AB54" s="372"/>
      <c r="AC54" s="372"/>
      <c r="AD54" s="372"/>
      <c r="AE54" s="372"/>
      <c r="AF54" s="372"/>
      <c r="AG54" s="372"/>
      <c r="AH54" s="372"/>
      <c r="AI54" s="372"/>
      <c r="AJ54" s="372"/>
      <c r="AK54" s="372"/>
      <c r="AL54" s="372"/>
      <c r="AM54" s="372"/>
      <c r="AN54" s="372"/>
      <c r="AO54" s="372"/>
      <c r="AP54" s="372"/>
      <c r="AQ54" s="372"/>
      <c r="AR54" s="372"/>
      <c r="AS54" s="372"/>
      <c r="AT54" s="372"/>
      <c r="AU54" s="372"/>
      <c r="AV54" s="372"/>
      <c r="AW54" s="372"/>
      <c r="AX54" s="372"/>
      <c r="AY54" s="373"/>
      <c r="BZ54" s="46"/>
      <c r="CA54" s="46"/>
      <c r="CB54" s="46"/>
      <c r="CC54" s="46"/>
      <c r="CD54" s="46"/>
      <c r="CE54" s="46"/>
      <c r="CF54" s="46"/>
    </row>
    <row r="55" spans="2:84">
      <c r="C55" s="245" t="s">
        <v>386</v>
      </c>
      <c r="D55" s="246"/>
      <c r="E55" s="246"/>
      <c r="F55" s="246"/>
      <c r="G55" s="246"/>
      <c r="H55" s="246"/>
      <c r="I55" s="246"/>
      <c r="J55" s="246"/>
      <c r="K55" s="246"/>
      <c r="L55" s="246"/>
      <c r="M55" s="246"/>
      <c r="N55" s="247"/>
      <c r="O55" s="248" t="s">
        <v>496</v>
      </c>
      <c r="P55" s="240"/>
      <c r="Q55" s="240"/>
      <c r="R55" s="240"/>
      <c r="S55" s="240"/>
      <c r="T55" s="240"/>
      <c r="U55" s="240"/>
      <c r="V55" s="240"/>
      <c r="W55" s="240"/>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1"/>
      <c r="BZ55" s="46"/>
      <c r="CA55" s="46"/>
      <c r="CB55" s="46"/>
      <c r="CC55" s="46"/>
      <c r="CD55" s="46"/>
      <c r="CE55" s="46"/>
      <c r="CF55" s="46"/>
    </row>
    <row r="56" spans="2:84">
      <c r="C56" s="250"/>
      <c r="D56" s="251"/>
      <c r="E56" s="251"/>
      <c r="F56" s="251"/>
      <c r="G56" s="251"/>
      <c r="H56" s="251"/>
      <c r="I56" s="251"/>
      <c r="J56" s="251"/>
      <c r="K56" s="251"/>
      <c r="L56" s="251"/>
      <c r="M56" s="251"/>
      <c r="N56" s="252"/>
      <c r="O56" s="327"/>
      <c r="P56" s="243"/>
      <c r="Q56" s="243"/>
      <c r="R56" s="243"/>
      <c r="S56" s="243"/>
      <c r="T56" s="243"/>
      <c r="U56" s="243"/>
      <c r="V56" s="243"/>
      <c r="W56" s="243"/>
      <c r="X56" s="243"/>
      <c r="Y56" s="243"/>
      <c r="Z56" s="243"/>
      <c r="AA56" s="243"/>
      <c r="AB56" s="243"/>
      <c r="AC56" s="243"/>
      <c r="AD56" s="243"/>
      <c r="AE56" s="243"/>
      <c r="AF56" s="243"/>
      <c r="AG56" s="243"/>
      <c r="AH56" s="243"/>
      <c r="AI56" s="243"/>
      <c r="AJ56" s="243"/>
      <c r="AK56" s="243"/>
      <c r="AL56" s="243"/>
      <c r="AM56" s="243"/>
      <c r="AN56" s="243"/>
      <c r="AO56" s="243"/>
      <c r="AP56" s="243"/>
      <c r="AQ56" s="243"/>
      <c r="AR56" s="243"/>
      <c r="AS56" s="243"/>
      <c r="AT56" s="243"/>
      <c r="AU56" s="243"/>
      <c r="AV56" s="243"/>
      <c r="AW56" s="243"/>
      <c r="AX56" s="243"/>
      <c r="AY56" s="244"/>
      <c r="BZ56" s="46"/>
      <c r="CA56" s="46"/>
      <c r="CB56" s="46"/>
      <c r="CC56" s="46"/>
      <c r="CD56" s="46"/>
      <c r="CE56" s="46"/>
      <c r="CF56" s="46"/>
    </row>
    <row r="57" spans="2:84">
      <c r="C57" s="329"/>
      <c r="D57" s="329"/>
      <c r="E57" s="329"/>
      <c r="F57" s="329"/>
      <c r="G57" s="329"/>
      <c r="H57" s="329"/>
      <c r="I57" s="329"/>
      <c r="J57" s="329"/>
      <c r="K57" s="329"/>
      <c r="L57" s="329"/>
      <c r="M57" s="329"/>
      <c r="N57" s="329"/>
      <c r="O57" s="328"/>
      <c r="P57" s="249"/>
      <c r="Q57" s="249"/>
      <c r="R57" s="249"/>
      <c r="S57" s="249"/>
      <c r="T57" s="249"/>
      <c r="U57" s="249"/>
      <c r="V57" s="249"/>
      <c r="W57" s="249"/>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BZ57" s="46"/>
      <c r="CA57" s="46"/>
      <c r="CB57" s="46"/>
      <c r="CC57" s="46"/>
      <c r="CD57" s="46"/>
      <c r="CE57" s="46"/>
      <c r="CF57" s="46"/>
    </row>
    <row r="58" spans="2:84" s="325" customFormat="1">
      <c r="B58" s="330"/>
      <c r="C58" s="330"/>
      <c r="D58" s="330"/>
      <c r="E58" s="330"/>
      <c r="F58" s="330"/>
      <c r="G58" s="331"/>
      <c r="H58" s="330"/>
      <c r="I58" s="330"/>
      <c r="J58" s="330"/>
      <c r="K58" s="330"/>
      <c r="L58" s="330"/>
      <c r="M58" s="330"/>
      <c r="N58" s="331"/>
      <c r="O58" s="330"/>
      <c r="P58" s="330"/>
      <c r="Q58" s="330"/>
      <c r="R58" s="330"/>
      <c r="S58" s="330"/>
      <c r="T58" s="330"/>
      <c r="U58" s="330"/>
      <c r="V58" s="332"/>
      <c r="W58" s="332"/>
      <c r="X58" s="332"/>
      <c r="Y58" s="332"/>
      <c r="Z58" s="332"/>
      <c r="AA58" s="332"/>
      <c r="AB58" s="332"/>
      <c r="AC58" s="332"/>
      <c r="AD58" s="332"/>
      <c r="AE58" s="332"/>
      <c r="AF58" s="332"/>
      <c r="AG58" s="332"/>
      <c r="AH58" s="332"/>
      <c r="AI58" s="332"/>
      <c r="AJ58" s="332"/>
      <c r="AK58" s="332"/>
      <c r="AL58" s="332"/>
      <c r="AM58" s="332"/>
      <c r="AN58" s="332"/>
      <c r="AO58" s="332"/>
      <c r="AP58" s="332"/>
      <c r="AQ58" s="332"/>
      <c r="AR58" s="332"/>
      <c r="AS58" s="332"/>
      <c r="AT58" s="332"/>
      <c r="AU58" s="332"/>
      <c r="AV58" s="332"/>
      <c r="AW58" s="332"/>
      <c r="AX58" s="332"/>
      <c r="AY58" s="332"/>
      <c r="AZ58" s="332"/>
      <c r="BA58" s="326"/>
      <c r="BB58" s="326"/>
      <c r="BC58" s="326"/>
      <c r="BD58" s="326"/>
      <c r="BE58" s="326"/>
      <c r="BF58" s="326"/>
      <c r="BG58" s="326"/>
      <c r="BH58" s="326"/>
      <c r="BI58" s="326"/>
      <c r="BJ58" s="326"/>
      <c r="BK58" s="326"/>
      <c r="BL58" s="326"/>
      <c r="BM58" s="326"/>
      <c r="BN58" s="326"/>
      <c r="BO58" s="326"/>
      <c r="BP58" s="326"/>
      <c r="BQ58" s="326"/>
      <c r="BR58" s="326"/>
      <c r="BS58" s="326"/>
      <c r="BT58" s="326"/>
      <c r="BU58" s="326"/>
      <c r="BV58" s="326"/>
      <c r="BW58" s="326"/>
      <c r="BX58" s="326"/>
      <c r="BY58" s="326"/>
    </row>
    <row r="59" spans="2:84">
      <c r="B59" s="211" t="s">
        <v>504</v>
      </c>
      <c r="C59" s="212"/>
      <c r="D59" s="213"/>
      <c r="E59" s="213"/>
      <c r="F59" s="213"/>
      <c r="G59" s="213"/>
      <c r="H59" s="213"/>
      <c r="I59" s="213"/>
      <c r="J59" s="213"/>
      <c r="K59" s="213"/>
      <c r="L59" s="213"/>
      <c r="M59" s="213"/>
      <c r="N59" s="213"/>
      <c r="O59" s="213"/>
      <c r="P59" s="213"/>
      <c r="Q59" s="213"/>
      <c r="R59" s="213"/>
      <c r="S59" s="213"/>
      <c r="T59" s="213"/>
      <c r="U59" s="213"/>
      <c r="V59" s="213"/>
      <c r="W59" s="213"/>
      <c r="X59" s="213"/>
      <c r="Y59" s="213"/>
      <c r="Z59" s="213"/>
      <c r="AA59" s="198"/>
      <c r="AB59" s="198"/>
      <c r="AC59" s="198"/>
      <c r="AD59" s="198"/>
      <c r="AE59" s="214"/>
    </row>
    <row r="60" spans="2:84">
      <c r="C60" s="215" t="s">
        <v>387</v>
      </c>
      <c r="D60" s="216"/>
      <c r="E60" s="216"/>
      <c r="F60" s="216"/>
      <c r="G60" s="216"/>
      <c r="H60" s="216"/>
      <c r="I60" s="216"/>
      <c r="J60" s="216"/>
      <c r="K60" s="216"/>
      <c r="L60" s="216"/>
      <c r="M60" s="216"/>
      <c r="N60" s="256"/>
      <c r="O60" s="217" t="s">
        <v>9</v>
      </c>
      <c r="P60" s="218"/>
      <c r="Q60" s="219"/>
      <c r="R60" s="219"/>
      <c r="S60" s="219"/>
      <c r="T60" s="219"/>
      <c r="U60" s="219"/>
      <c r="V60" s="219"/>
      <c r="W60" s="219"/>
      <c r="X60" s="220" t="s">
        <v>379</v>
      </c>
      <c r="Y60" s="219"/>
      <c r="Z60" s="219"/>
      <c r="AA60" s="219"/>
      <c r="AB60" s="219"/>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21"/>
      <c r="BZ60" s="46"/>
      <c r="CA60" s="46"/>
      <c r="CB60" s="46"/>
      <c r="CC60" s="46"/>
      <c r="CD60" s="46"/>
      <c r="CE60" s="46"/>
      <c r="CF60" s="46"/>
    </row>
    <row r="61" spans="2:84">
      <c r="C61" s="222"/>
      <c r="D61" s="223"/>
      <c r="E61" s="223"/>
      <c r="F61" s="223"/>
      <c r="G61" s="223"/>
      <c r="H61" s="223"/>
      <c r="I61" s="223"/>
      <c r="J61" s="223"/>
      <c r="K61" s="223"/>
      <c r="L61" s="223"/>
      <c r="M61" s="223"/>
      <c r="N61" s="257"/>
      <c r="O61" s="228">
        <v>1</v>
      </c>
      <c r="P61" s="228" t="s">
        <v>382</v>
      </c>
      <c r="Q61" s="229"/>
      <c r="R61" s="229"/>
      <c r="S61" s="229"/>
      <c r="T61" s="229"/>
      <c r="U61" s="229"/>
      <c r="V61" s="229"/>
      <c r="W61" s="229"/>
      <c r="X61" s="231" t="s">
        <v>523</v>
      </c>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30"/>
      <c r="BZ61" s="46"/>
      <c r="CA61" s="46"/>
      <c r="CB61" s="46"/>
      <c r="CC61" s="46"/>
      <c r="CD61" s="46"/>
      <c r="CE61" s="46"/>
      <c r="CF61" s="46"/>
    </row>
    <row r="62" spans="2:84">
      <c r="C62" s="222"/>
      <c r="D62" s="223"/>
      <c r="E62" s="223"/>
      <c r="F62" s="223"/>
      <c r="G62" s="223"/>
      <c r="H62" s="223"/>
      <c r="I62" s="223"/>
      <c r="J62" s="223"/>
      <c r="K62" s="223"/>
      <c r="L62" s="223"/>
      <c r="M62" s="223"/>
      <c r="N62" s="257"/>
      <c r="O62" s="228">
        <v>2</v>
      </c>
      <c r="P62" s="228" t="s">
        <v>388</v>
      </c>
      <c r="Q62" s="229"/>
      <c r="R62" s="229"/>
      <c r="S62" s="229"/>
      <c r="T62" s="229"/>
      <c r="U62" s="229"/>
      <c r="V62" s="229"/>
      <c r="W62" s="229"/>
      <c r="X62" s="231" t="s">
        <v>529</v>
      </c>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30"/>
      <c r="BZ62" s="46"/>
      <c r="CA62" s="46"/>
      <c r="CB62" s="46"/>
      <c r="CC62" s="46"/>
      <c r="CD62" s="46"/>
      <c r="CE62" s="46"/>
      <c r="CF62" s="46"/>
    </row>
    <row r="63" spans="2:84">
      <c r="C63" s="222"/>
      <c r="D63" s="223"/>
      <c r="E63" s="223"/>
      <c r="F63" s="223"/>
      <c r="G63" s="223"/>
      <c r="H63" s="223"/>
      <c r="I63" s="223"/>
      <c r="J63" s="223"/>
      <c r="K63" s="223"/>
      <c r="L63" s="223"/>
      <c r="M63" s="223"/>
      <c r="N63" s="257"/>
      <c r="O63" s="228">
        <v>3</v>
      </c>
      <c r="P63" s="228" t="s">
        <v>524</v>
      </c>
      <c r="Q63" s="229"/>
      <c r="R63" s="229"/>
      <c r="S63" s="229"/>
      <c r="T63" s="229"/>
      <c r="U63" s="229"/>
      <c r="V63" s="229"/>
      <c r="W63" s="229"/>
      <c r="X63" s="231" t="s">
        <v>525</v>
      </c>
      <c r="Y63" s="229"/>
      <c r="Z63" s="229"/>
      <c r="AA63" s="229"/>
      <c r="AB63" s="229"/>
      <c r="AC63" s="229"/>
      <c r="AD63" s="229"/>
      <c r="AE63" s="229"/>
      <c r="AF63" s="229"/>
      <c r="AG63" s="229"/>
      <c r="AH63" s="229"/>
      <c r="AI63" s="229"/>
      <c r="AJ63" s="229"/>
      <c r="AK63" s="229"/>
      <c r="AL63" s="229"/>
      <c r="AM63" s="229"/>
      <c r="AN63" s="229"/>
      <c r="AO63" s="229"/>
      <c r="AP63" s="229"/>
      <c r="AQ63" s="229"/>
      <c r="AR63" s="229"/>
      <c r="AS63" s="229"/>
      <c r="AT63" s="229"/>
      <c r="AU63" s="229"/>
      <c r="AV63" s="229"/>
      <c r="AW63" s="229"/>
      <c r="AX63" s="229"/>
      <c r="AY63" s="230"/>
      <c r="BZ63" s="46"/>
      <c r="CA63" s="46"/>
      <c r="CB63" s="46"/>
      <c r="CC63" s="46"/>
      <c r="CD63" s="46"/>
      <c r="CE63" s="46"/>
      <c r="CF63" s="46"/>
    </row>
    <row r="64" spans="2:84">
      <c r="C64" s="258" t="s">
        <v>389</v>
      </c>
      <c r="D64" s="259"/>
      <c r="E64" s="259"/>
      <c r="F64" s="259"/>
      <c r="G64" s="259"/>
      <c r="H64" s="259"/>
      <c r="I64" s="259"/>
      <c r="J64" s="259"/>
      <c r="K64" s="259"/>
      <c r="L64" s="259"/>
      <c r="M64" s="259"/>
      <c r="N64" s="260"/>
      <c r="O64" s="224" t="s">
        <v>390</v>
      </c>
      <c r="P64" s="261"/>
      <c r="Q64" s="225"/>
      <c r="R64" s="225"/>
      <c r="S64" s="225"/>
      <c r="T64" s="225"/>
      <c r="U64" s="225"/>
      <c r="V64" s="225"/>
      <c r="W64" s="225"/>
      <c r="X64" s="225"/>
      <c r="Y64" s="225"/>
      <c r="Z64" s="225"/>
      <c r="AA64" s="225"/>
      <c r="AB64" s="225"/>
      <c r="AC64" s="225"/>
      <c r="AD64" s="225"/>
      <c r="AE64" s="225"/>
      <c r="AF64" s="225"/>
      <c r="AG64" s="225"/>
      <c r="AH64" s="225"/>
      <c r="AI64" s="225"/>
      <c r="AJ64" s="225"/>
      <c r="AK64" s="225"/>
      <c r="AL64" s="225"/>
      <c r="AM64" s="225"/>
      <c r="AN64" s="225"/>
      <c r="AO64" s="225"/>
      <c r="AP64" s="225"/>
      <c r="AQ64" s="225"/>
      <c r="AR64" s="225"/>
      <c r="AS64" s="225"/>
      <c r="AT64" s="225"/>
      <c r="AU64" s="225"/>
      <c r="AV64" s="225"/>
      <c r="AW64" s="225"/>
      <c r="AX64" s="225"/>
      <c r="AY64" s="227"/>
      <c r="BZ64" s="46"/>
      <c r="CA64" s="46"/>
      <c r="CB64" s="46"/>
      <c r="CC64" s="46"/>
      <c r="CD64" s="46"/>
      <c r="CE64" s="46"/>
      <c r="CF64" s="46"/>
    </row>
    <row r="65" spans="2:52">
      <c r="B65" s="334"/>
      <c r="C65" s="334"/>
      <c r="D65" s="334"/>
      <c r="E65" s="334"/>
      <c r="F65" s="334"/>
      <c r="G65" s="335"/>
      <c r="H65" s="334"/>
      <c r="I65" s="334"/>
      <c r="J65" s="334"/>
      <c r="K65" s="334"/>
      <c r="L65" s="334"/>
      <c r="M65" s="334"/>
      <c r="N65" s="335"/>
      <c r="O65" s="334"/>
      <c r="P65" s="334"/>
      <c r="Q65" s="334"/>
      <c r="R65" s="334"/>
      <c r="S65" s="334"/>
      <c r="T65" s="334"/>
      <c r="U65" s="334"/>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s="333"/>
      <c r="AS65" s="333"/>
      <c r="AT65" s="333"/>
      <c r="AU65" s="333"/>
      <c r="AV65" s="333"/>
      <c r="AW65" s="333"/>
      <c r="AX65" s="333"/>
      <c r="AY65" s="333"/>
      <c r="AZ65" s="333"/>
    </row>
  </sheetData>
  <mergeCells count="27">
    <mergeCell ref="P27:W27"/>
    <mergeCell ref="O42:O43"/>
    <mergeCell ref="P42:W43"/>
    <mergeCell ref="P29:W29"/>
    <mergeCell ref="P30:W30"/>
    <mergeCell ref="P32:W32"/>
    <mergeCell ref="P21:W21"/>
    <mergeCell ref="P22:W22"/>
    <mergeCell ref="P24:W24"/>
    <mergeCell ref="P25:W25"/>
    <mergeCell ref="P26:W26"/>
    <mergeCell ref="P19:W19"/>
    <mergeCell ref="X13:AY13"/>
    <mergeCell ref="AU3:AZ3"/>
    <mergeCell ref="P31:W31"/>
    <mergeCell ref="A1:I3"/>
    <mergeCell ref="J1:AH3"/>
    <mergeCell ref="AI1:AN1"/>
    <mergeCell ref="AO1:AT1"/>
    <mergeCell ref="AU1:AZ1"/>
    <mergeCell ref="AI2:AN2"/>
    <mergeCell ref="AO2:AT2"/>
    <mergeCell ref="AU2:AZ2"/>
    <mergeCell ref="AI3:AN3"/>
    <mergeCell ref="AO3:AT3"/>
    <mergeCell ref="P18:W18"/>
    <mergeCell ref="P20:W20"/>
  </mergeCells>
  <phoneticPr fontId="1"/>
  <printOptions horizontalCentered="1"/>
  <pageMargins left="0.39370078740157483" right="0.39370078740157483" top="0.74803149606299213" bottom="0.39370078740157483" header="0.39370078740157483" footer="0.11811023622047245"/>
  <pageSetup paperSize="9" scale="54" fitToHeight="0" orientation="portrait" verticalDpi="300" r:id="rId1"/>
  <headerFooter alignWithMargins="0">
    <oddHeader>&amp;C&amp;A&amp;R&amp;10　</oddHeader>
    <oddFooter>&amp;C&amp;"ＭＳ ゴシック,標準"&amp;P/&amp;N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zoomScale="85" zoomScaleNormal="85" workbookViewId="0"/>
  </sheetViews>
  <sheetFormatPr defaultColWidth="70.125" defaultRowHeight="13.5"/>
  <cols>
    <col min="1" max="1" width="4.875" style="19" bestFit="1" customWidth="1"/>
    <col min="2" max="2" width="28.875" style="19" bestFit="1" customWidth="1"/>
    <col min="3" max="3" width="35.125" style="19" bestFit="1" customWidth="1"/>
    <col min="4" max="5" width="11.875" style="19" customWidth="1"/>
    <col min="6" max="6" width="42.375" style="19" bestFit="1" customWidth="1"/>
    <col min="7" max="7" width="10.5" style="19" bestFit="1" customWidth="1"/>
    <col min="8" max="8" width="9.5" style="19" bestFit="1" customWidth="1"/>
    <col min="9" max="9" width="7.5" style="19" bestFit="1" customWidth="1"/>
    <col min="10" max="10" width="5.5" style="19" bestFit="1" customWidth="1"/>
    <col min="11" max="11" width="17.5" style="19" customWidth="1"/>
    <col min="12" max="16384" width="70.125" style="19"/>
  </cols>
  <sheetData>
    <row r="1" spans="1:11" ht="19.5">
      <c r="A1" s="15" t="s">
        <v>68</v>
      </c>
      <c r="B1" s="16"/>
      <c r="C1" s="17"/>
      <c r="D1" s="17"/>
      <c r="E1" s="17"/>
      <c r="F1" s="16"/>
      <c r="G1" s="16"/>
      <c r="H1" s="16"/>
      <c r="I1" s="18"/>
    </row>
    <row r="2" spans="1:11" ht="18.75">
      <c r="A2" s="20" t="s">
        <v>69</v>
      </c>
      <c r="B2" s="20" t="s">
        <v>70</v>
      </c>
      <c r="C2" s="21" t="s">
        <v>71</v>
      </c>
      <c r="D2" s="20" t="s">
        <v>143</v>
      </c>
      <c r="E2" s="20" t="s">
        <v>158</v>
      </c>
      <c r="F2" s="20" t="s">
        <v>72</v>
      </c>
      <c r="G2" s="22" t="s">
        <v>73</v>
      </c>
      <c r="H2" s="23" t="s">
        <v>31</v>
      </c>
      <c r="I2" s="23" t="s">
        <v>74</v>
      </c>
      <c r="J2" s="24" t="s">
        <v>75</v>
      </c>
      <c r="K2" s="24" t="s">
        <v>142</v>
      </c>
    </row>
    <row r="3" spans="1:11" ht="15.75">
      <c r="A3" s="25" t="s">
        <v>76</v>
      </c>
      <c r="B3" s="25" t="s">
        <v>19</v>
      </c>
      <c r="C3" s="26" t="s">
        <v>77</v>
      </c>
      <c r="D3" s="33" t="s">
        <v>144</v>
      </c>
      <c r="E3" s="33" t="s">
        <v>155</v>
      </c>
      <c r="F3" s="25" t="s">
        <v>78</v>
      </c>
      <c r="G3" s="27" t="s">
        <v>79</v>
      </c>
      <c r="H3" s="28" t="s">
        <v>80</v>
      </c>
      <c r="I3" s="29" t="s">
        <v>81</v>
      </c>
      <c r="J3" s="29" t="s">
        <v>80</v>
      </c>
      <c r="K3" s="30" t="s">
        <v>135</v>
      </c>
    </row>
    <row r="4" spans="1:11" ht="31.5">
      <c r="A4" s="25" t="s">
        <v>82</v>
      </c>
      <c r="B4" s="25" t="s">
        <v>83</v>
      </c>
      <c r="C4" s="26" t="s">
        <v>84</v>
      </c>
      <c r="D4" s="33" t="s">
        <v>145</v>
      </c>
      <c r="E4" s="33" t="s">
        <v>156</v>
      </c>
      <c r="F4" s="25" t="s">
        <v>85</v>
      </c>
      <c r="G4" s="27" t="s">
        <v>86</v>
      </c>
      <c r="H4" s="28" t="s">
        <v>87</v>
      </c>
      <c r="I4" s="29" t="s">
        <v>88</v>
      </c>
      <c r="J4" s="29" t="s">
        <v>87</v>
      </c>
      <c r="K4" s="30" t="s">
        <v>136</v>
      </c>
    </row>
    <row r="5" spans="1:11" ht="15.75">
      <c r="A5" s="25" t="s">
        <v>89</v>
      </c>
      <c r="B5" s="25" t="s">
        <v>90</v>
      </c>
      <c r="C5" s="26" t="s">
        <v>91</v>
      </c>
      <c r="D5" s="33" t="s">
        <v>146</v>
      </c>
      <c r="E5" s="33" t="s">
        <v>157</v>
      </c>
      <c r="F5" s="25" t="s">
        <v>92</v>
      </c>
      <c r="G5" s="27" t="s">
        <v>93</v>
      </c>
      <c r="H5" s="28" t="s">
        <v>94</v>
      </c>
      <c r="I5" s="28" t="s">
        <v>94</v>
      </c>
      <c r="J5" s="29" t="s">
        <v>94</v>
      </c>
      <c r="K5" s="30" t="s">
        <v>137</v>
      </c>
    </row>
    <row r="6" spans="1:11" ht="15.75">
      <c r="A6" s="25" t="s">
        <v>94</v>
      </c>
      <c r="B6" s="25" t="s">
        <v>95</v>
      </c>
      <c r="C6" s="26" t="s">
        <v>96</v>
      </c>
      <c r="D6" s="33" t="s">
        <v>147</v>
      </c>
      <c r="E6" s="33" t="s">
        <v>65</v>
      </c>
      <c r="F6" s="25" t="s">
        <v>97</v>
      </c>
      <c r="G6" s="27"/>
      <c r="H6" s="28"/>
      <c r="I6" s="30"/>
      <c r="J6" s="30"/>
      <c r="K6" s="30" t="s">
        <v>138</v>
      </c>
    </row>
    <row r="7" spans="1:11" ht="47.25">
      <c r="A7" s="25"/>
      <c r="B7" s="25" t="s">
        <v>98</v>
      </c>
      <c r="C7" s="26" t="s">
        <v>99</v>
      </c>
      <c r="D7" s="33" t="s">
        <v>148</v>
      </c>
      <c r="E7" s="33"/>
      <c r="F7" s="25" t="s">
        <v>100</v>
      </c>
      <c r="G7" s="27"/>
      <c r="H7" s="28"/>
      <c r="I7" s="30"/>
      <c r="J7" s="30"/>
      <c r="K7" s="30" t="s">
        <v>139</v>
      </c>
    </row>
    <row r="8" spans="1:11" ht="15.75">
      <c r="A8" s="25"/>
      <c r="B8" s="25" t="s">
        <v>101</v>
      </c>
      <c r="C8" s="26" t="s">
        <v>102</v>
      </c>
      <c r="D8" s="33" t="s">
        <v>149</v>
      </c>
      <c r="E8" s="33"/>
      <c r="F8" s="25" t="s">
        <v>103</v>
      </c>
      <c r="G8" s="27"/>
      <c r="H8" s="28"/>
      <c r="I8" s="30"/>
      <c r="J8" s="30"/>
      <c r="K8" s="30" t="s">
        <v>140</v>
      </c>
    </row>
    <row r="9" spans="1:11" ht="15.75">
      <c r="A9" s="25"/>
      <c r="B9" s="25" t="s">
        <v>104</v>
      </c>
      <c r="C9" s="26" t="s">
        <v>105</v>
      </c>
      <c r="D9" s="33" t="s">
        <v>150</v>
      </c>
      <c r="E9" s="33"/>
      <c r="F9" s="25" t="s">
        <v>106</v>
      </c>
      <c r="G9" s="27"/>
      <c r="H9" s="28"/>
      <c r="I9" s="30"/>
      <c r="J9" s="30"/>
      <c r="K9" s="30" t="s">
        <v>141</v>
      </c>
    </row>
    <row r="10" spans="1:11" ht="31.5">
      <c r="A10" s="25"/>
      <c r="B10" s="25" t="s">
        <v>107</v>
      </c>
      <c r="C10" s="26" t="s">
        <v>108</v>
      </c>
      <c r="D10" s="33" t="s">
        <v>151</v>
      </c>
      <c r="E10" s="33"/>
      <c r="F10" s="25" t="s">
        <v>109</v>
      </c>
      <c r="G10" s="27"/>
      <c r="H10" s="28"/>
      <c r="I10" s="30"/>
      <c r="J10" s="30"/>
      <c r="K10" s="30"/>
    </row>
    <row r="11" spans="1:11" ht="15.75">
      <c r="A11" s="25"/>
      <c r="B11" s="25" t="s">
        <v>110</v>
      </c>
      <c r="C11" s="26" t="s">
        <v>111</v>
      </c>
      <c r="D11" s="33" t="s">
        <v>152</v>
      </c>
      <c r="E11" s="33"/>
      <c r="F11" s="25" t="s">
        <v>112</v>
      </c>
      <c r="G11" s="27"/>
      <c r="H11" s="28"/>
      <c r="I11" s="30"/>
      <c r="J11" s="30"/>
      <c r="K11" s="30"/>
    </row>
    <row r="12" spans="1:11" ht="15.75">
      <c r="A12" s="25"/>
      <c r="B12" s="25" t="s">
        <v>113</v>
      </c>
      <c r="C12" s="26" t="s">
        <v>114</v>
      </c>
      <c r="D12" s="33" t="s">
        <v>153</v>
      </c>
      <c r="E12" s="33"/>
      <c r="F12" s="25" t="s">
        <v>115</v>
      </c>
      <c r="G12" s="27"/>
      <c r="H12" s="28"/>
      <c r="I12" s="30"/>
      <c r="J12" s="30"/>
      <c r="K12" s="30"/>
    </row>
    <row r="13" spans="1:11" ht="15.75">
      <c r="A13" s="25"/>
      <c r="B13" s="25" t="s">
        <v>116</v>
      </c>
      <c r="C13" s="26" t="s">
        <v>117</v>
      </c>
      <c r="D13" s="33" t="s">
        <v>154</v>
      </c>
      <c r="E13" s="33"/>
      <c r="F13" s="25" t="s">
        <v>118</v>
      </c>
      <c r="G13" s="27"/>
      <c r="H13" s="28"/>
      <c r="I13" s="30"/>
      <c r="J13" s="30"/>
      <c r="K13" s="30"/>
    </row>
    <row r="14" spans="1:11" ht="15.75">
      <c r="A14" s="25"/>
      <c r="B14" s="25" t="s">
        <v>119</v>
      </c>
      <c r="C14" s="26" t="s">
        <v>120</v>
      </c>
      <c r="D14" s="33"/>
      <c r="E14" s="33"/>
      <c r="F14" s="25" t="s">
        <v>121</v>
      </c>
      <c r="G14" s="27"/>
      <c r="H14" s="28"/>
      <c r="I14" s="30"/>
      <c r="J14" s="30"/>
      <c r="K14" s="30"/>
    </row>
    <row r="15" spans="1:11" ht="15.75">
      <c r="A15" s="25"/>
      <c r="B15" s="25" t="s">
        <v>122</v>
      </c>
      <c r="C15" s="26" t="s">
        <v>123</v>
      </c>
      <c r="D15" s="33"/>
      <c r="E15" s="33"/>
      <c r="F15" s="25" t="s">
        <v>124</v>
      </c>
      <c r="G15" s="27"/>
      <c r="H15" s="28"/>
      <c r="I15" s="30"/>
      <c r="J15" s="30"/>
      <c r="K15" s="30"/>
    </row>
    <row r="16" spans="1:11" ht="15.75">
      <c r="A16" s="25"/>
      <c r="B16" s="25" t="s">
        <v>125</v>
      </c>
      <c r="C16" s="26" t="s">
        <v>126</v>
      </c>
      <c r="D16" s="33"/>
      <c r="E16" s="33"/>
      <c r="F16" s="25" t="s">
        <v>127</v>
      </c>
      <c r="G16" s="27"/>
      <c r="H16" s="28"/>
      <c r="I16" s="30"/>
      <c r="J16" s="30"/>
      <c r="K16" s="30"/>
    </row>
    <row r="17" spans="1:11" ht="15.75">
      <c r="A17" s="25"/>
      <c r="B17" s="25" t="s">
        <v>128</v>
      </c>
      <c r="C17" s="26"/>
      <c r="D17" s="33"/>
      <c r="E17" s="33"/>
      <c r="F17" s="25" t="s">
        <v>129</v>
      </c>
      <c r="G17" s="27"/>
      <c r="H17" s="28"/>
      <c r="I17" s="30"/>
      <c r="J17" s="30"/>
      <c r="K17" s="30"/>
    </row>
    <row r="18" spans="1:11" ht="15.75">
      <c r="A18" s="25"/>
      <c r="B18" s="25" t="s">
        <v>134</v>
      </c>
      <c r="C18" s="26"/>
      <c r="D18" s="33"/>
      <c r="E18" s="33"/>
      <c r="F18" s="25" t="s">
        <v>131</v>
      </c>
      <c r="G18" s="27"/>
      <c r="H18" s="28"/>
      <c r="I18" s="30"/>
      <c r="J18" s="30"/>
      <c r="K18" s="30"/>
    </row>
    <row r="19" spans="1:11" ht="15.75">
      <c r="A19" s="25"/>
      <c r="B19" s="25" t="s">
        <v>130</v>
      </c>
      <c r="C19" s="26"/>
      <c r="D19" s="33"/>
      <c r="E19" s="33"/>
      <c r="F19" s="25" t="s">
        <v>132</v>
      </c>
      <c r="G19" s="27"/>
      <c r="H19" s="28"/>
      <c r="I19" s="30"/>
      <c r="J19" s="30"/>
      <c r="K19" s="30"/>
    </row>
    <row r="20" spans="1:11" ht="15.75">
      <c r="A20" s="25"/>
      <c r="B20" s="25"/>
      <c r="C20" s="26"/>
      <c r="D20" s="33"/>
      <c r="E20" s="33"/>
      <c r="F20" s="25" t="s">
        <v>133</v>
      </c>
      <c r="G20" s="27"/>
      <c r="H20" s="28"/>
      <c r="I20" s="30"/>
      <c r="J20" s="30"/>
      <c r="K20" s="30"/>
    </row>
    <row r="21" spans="1:11" ht="15.75">
      <c r="A21" s="25"/>
      <c r="B21" s="25"/>
      <c r="C21" s="26"/>
      <c r="D21" s="33"/>
      <c r="E21" s="33"/>
      <c r="F21" s="25"/>
      <c r="G21" s="27"/>
      <c r="H21" s="28"/>
      <c r="I21" s="30"/>
      <c r="J21" s="30"/>
      <c r="K21" s="30"/>
    </row>
    <row r="22" spans="1:11" ht="15.75">
      <c r="A22" s="25"/>
      <c r="B22" s="25"/>
      <c r="C22" s="26"/>
      <c r="D22" s="33"/>
      <c r="E22" s="33"/>
      <c r="F22" s="25"/>
      <c r="G22" s="27"/>
      <c r="H22" s="28"/>
      <c r="I22" s="30"/>
      <c r="J22" s="30"/>
      <c r="K22" s="30"/>
    </row>
    <row r="23" spans="1:11" ht="15.75">
      <c r="A23" s="25"/>
      <c r="B23" s="25"/>
      <c r="C23" s="26"/>
      <c r="D23" s="33"/>
      <c r="E23" s="33"/>
      <c r="F23" s="25"/>
      <c r="G23" s="27"/>
      <c r="H23" s="28"/>
      <c r="I23" s="30"/>
      <c r="J23" s="30"/>
      <c r="K23" s="30"/>
    </row>
    <row r="24" spans="1:11" ht="15.75">
      <c r="A24" s="25"/>
      <c r="B24" s="25"/>
      <c r="C24" s="26"/>
      <c r="D24" s="33"/>
      <c r="E24" s="33"/>
      <c r="F24" s="25"/>
      <c r="G24" s="27"/>
      <c r="H24" s="28"/>
      <c r="I24" s="30"/>
      <c r="J24" s="30"/>
      <c r="K24" s="30"/>
    </row>
    <row r="25" spans="1:11" ht="15.75">
      <c r="A25" s="25"/>
      <c r="B25" s="25"/>
      <c r="C25" s="26"/>
      <c r="D25" s="33"/>
      <c r="E25" s="33"/>
      <c r="F25" s="25"/>
      <c r="G25" s="27"/>
      <c r="H25" s="28"/>
      <c r="I25" s="30"/>
      <c r="J25" s="30"/>
      <c r="K25" s="30"/>
    </row>
    <row r="26" spans="1:11" ht="15.75">
      <c r="A26" s="25"/>
      <c r="B26" s="25"/>
      <c r="C26" s="26"/>
      <c r="D26" s="33"/>
      <c r="E26" s="33"/>
      <c r="F26" s="25"/>
      <c r="G26" s="27"/>
      <c r="H26" s="28"/>
      <c r="I26" s="30"/>
      <c r="J26" s="30"/>
      <c r="K26" s="30"/>
    </row>
    <row r="27" spans="1:11" ht="15.75">
      <c r="A27" s="25"/>
      <c r="B27" s="25"/>
      <c r="C27" s="26"/>
      <c r="D27" s="33"/>
      <c r="E27" s="33"/>
      <c r="F27" s="25"/>
      <c r="G27" s="27"/>
      <c r="H27" s="28"/>
      <c r="I27" s="30"/>
      <c r="J27" s="30"/>
      <c r="K27" s="30"/>
    </row>
    <row r="28" spans="1:11" ht="15.75">
      <c r="A28" s="25"/>
      <c r="B28" s="25"/>
      <c r="C28" s="26"/>
      <c r="D28" s="33"/>
      <c r="E28" s="33"/>
      <c r="F28" s="25"/>
      <c r="G28" s="27"/>
      <c r="H28" s="28"/>
      <c r="I28" s="30"/>
      <c r="J28" s="30"/>
      <c r="K28" s="30"/>
    </row>
    <row r="29" spans="1:11" ht="15.75">
      <c r="A29" s="25"/>
      <c r="B29" s="25"/>
      <c r="C29" s="26"/>
      <c r="D29" s="33"/>
      <c r="E29" s="33"/>
      <c r="F29" s="25"/>
      <c r="G29" s="27"/>
      <c r="H29" s="28"/>
      <c r="I29" s="30"/>
      <c r="J29" s="30"/>
      <c r="K29" s="30"/>
    </row>
    <row r="30" spans="1:11" ht="15.75">
      <c r="A30" s="25"/>
      <c r="B30" s="25"/>
      <c r="C30" s="26"/>
      <c r="D30" s="33"/>
      <c r="E30" s="33"/>
      <c r="F30" s="25"/>
      <c r="G30" s="27"/>
      <c r="H30" s="28"/>
      <c r="I30" s="30"/>
      <c r="J30" s="30"/>
      <c r="K30" s="30"/>
    </row>
    <row r="31" spans="1:11" ht="15.75">
      <c r="A31" s="25"/>
      <c r="B31" s="25"/>
      <c r="C31" s="26"/>
      <c r="D31" s="33"/>
      <c r="E31" s="33"/>
      <c r="F31" s="25"/>
      <c r="G31" s="27"/>
      <c r="H31" s="28"/>
      <c r="I31" s="30"/>
      <c r="J31" s="30"/>
      <c r="K31" s="30"/>
    </row>
    <row r="32" spans="1:11" ht="15.75">
      <c r="A32" s="25"/>
      <c r="B32" s="25"/>
      <c r="C32" s="26"/>
      <c r="D32" s="33"/>
      <c r="E32" s="33"/>
      <c r="F32" s="25"/>
      <c r="G32" s="27"/>
      <c r="H32" s="28"/>
      <c r="I32" s="30"/>
      <c r="J32" s="30"/>
      <c r="K32" s="30"/>
    </row>
    <row r="33" spans="1:11" ht="15.75">
      <c r="A33" s="25"/>
      <c r="B33" s="25"/>
      <c r="C33" s="26"/>
      <c r="D33" s="33"/>
      <c r="E33" s="33"/>
      <c r="F33" s="25"/>
      <c r="G33" s="27"/>
      <c r="H33" s="28"/>
      <c r="I33" s="30"/>
      <c r="J33" s="30"/>
      <c r="K33" s="30"/>
    </row>
    <row r="34" spans="1:11" ht="15.75">
      <c r="B34" s="25"/>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6</vt:i4>
      </vt:variant>
    </vt:vector>
  </HeadingPairs>
  <TitlesOfParts>
    <vt:vector size="16" baseType="lpstr">
      <vt:lpstr>改版履歴</vt:lpstr>
      <vt:lpstr>機能概要</vt:lpstr>
      <vt:lpstr>処理フロー</vt:lpstr>
      <vt:lpstr>CRUD</vt:lpstr>
      <vt:lpstr>画面レイアウト</vt:lpstr>
      <vt:lpstr>画面項目定義</vt:lpstr>
      <vt:lpstr>チェック仕様</vt:lpstr>
      <vt:lpstr>イベント処理仕様</vt:lpstr>
      <vt:lpstr>機能呼出仕様</vt:lpstr>
      <vt:lpstr>list</vt:lpstr>
      <vt:lpstr>イベント処理仕様!Print_Area</vt:lpstr>
      <vt:lpstr>チェック仕様!Print_Area</vt:lpstr>
      <vt:lpstr>画面レイアウト!Print_Area</vt:lpstr>
      <vt:lpstr>画面項目定義!Print_Area</vt:lpstr>
      <vt:lpstr>機能呼出仕様!Print_Area</vt:lpstr>
      <vt:lpstr>処理フロー!Print_Area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lv lei</cp:lastModifiedBy>
  <dcterms:created xsi:type="dcterms:W3CDTF">2020-01-29T04:09:55Z</dcterms:created>
  <dcterms:modified xsi:type="dcterms:W3CDTF">2021-07-02T04:07:53Z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ies>
</file>