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himing\AppData\Roaming\NEC\PROCENTER\tmp\"/>
    </mc:Choice>
  </mc:AlternateContent>
  <bookViews>
    <workbookView xWindow="-120" yWindow="-120" windowWidth="29040" windowHeight="15990" tabRatio="821"/>
  </bookViews>
  <sheets>
    <sheet name="改版履歴" sheetId="31" r:id="rId1"/>
    <sheet name="機能概要" sheetId="36" r:id="rId2"/>
    <sheet name="処理フロー" sheetId="5" r:id="rId3"/>
    <sheet name="CRUD" sheetId="34" r:id="rId4"/>
    <sheet name="画面レイアウト" sheetId="37" r:id="rId5"/>
    <sheet name="画面項目定義" sheetId="11" r:id="rId6"/>
    <sheet name="チェック仕様" sheetId="30" r:id="rId7"/>
    <sheet name="イベント処理仕様" sheetId="9" r:id="rId8"/>
    <sheet name="機能呼出仕様" sheetId="38" r:id="rId9"/>
    <sheet name="list" sheetId="33"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 localSheetId="8">機能呼出仕様!_db2</definedName>
    <definedName name="_db2">機能呼出仕様!_db2</definedName>
    <definedName name="_xlnm._FilterDatabase" localSheetId="6" hidden="1">チェック仕様!$A$6:$M$8</definedName>
    <definedName name="_xlnm._FilterDatabase" localSheetId="5" hidden="1">画面項目定義!$A$3:$AF$35</definedName>
    <definedName name="_WCK1" localSheetId="8">#REF!</definedName>
    <definedName name="_WCK1">#REF!</definedName>
    <definedName name="_WCK2" localSheetId="8">#REF!</definedName>
    <definedName name="_WCK2">#REF!</definedName>
    <definedName name="_WK01" localSheetId="8">#REF!</definedName>
    <definedName name="_WK01">#REF!</definedName>
    <definedName name="_WK02" localSheetId="8">#REF!</definedName>
    <definedName name="_WK02">#REF!</definedName>
    <definedName name="_WK03" localSheetId="8">#REF!</definedName>
    <definedName name="_WK03">#REF!</definedName>
    <definedName name="_WK04" localSheetId="8">#REF!</definedName>
    <definedName name="_WK04">#REF!</definedName>
    <definedName name="_WK05" localSheetId="8">#REF!</definedName>
    <definedName name="_WK05">#REF!</definedName>
    <definedName name="_WK06" localSheetId="8">#REF!</definedName>
    <definedName name="_WK06">#REF!</definedName>
    <definedName name="_WK07" localSheetId="8">#REF!</definedName>
    <definedName name="_WK07">#REF!</definedName>
    <definedName name="_WK08" localSheetId="8">#REF!</definedName>
    <definedName name="_WK08">#REF!</definedName>
    <definedName name="_WK09" localSheetId="8">#REF!</definedName>
    <definedName name="_WK09">#REF!</definedName>
    <definedName name="_WK10" localSheetId="8">#REF!</definedName>
    <definedName name="_WK10">#REF!</definedName>
    <definedName name="_WK11" localSheetId="8">#REF!</definedName>
    <definedName name="_WK11">#REF!</definedName>
    <definedName name="_WK12" localSheetId="8">#REF!</definedName>
    <definedName name="_WK12">#REF!</definedName>
    <definedName name="_WK13" localSheetId="8">#REF!</definedName>
    <definedName name="_WK13">#REF!</definedName>
    <definedName name="_WK14" localSheetId="8">#REF!</definedName>
    <definedName name="_WK14">#REF!</definedName>
    <definedName name="_WK15" localSheetId="8">#REF!</definedName>
    <definedName name="_WK15">#REF!</definedName>
    <definedName name="_WK16" localSheetId="8">#REF!</definedName>
    <definedName name="_WK16">#REF!</definedName>
    <definedName name="_WK17" localSheetId="8">#REF!</definedName>
    <definedName name="_WK17">#REF!</definedName>
    <definedName name="【物理ﾃｰﾌﾞﾙ仕様書】カラム情報" localSheetId="8">#REF!</definedName>
    <definedName name="【物理ﾃｰﾌﾞﾙ仕様書】カラム情報">#REF!</definedName>
    <definedName name="【物理ﾃｰﾌﾞﾙ仕様書】テーブル情報" localSheetId="8">#REF!</definedName>
    <definedName name="【物理ﾃｰﾌﾞﾙ仕様書】テーブル情報">#REF!</definedName>
    <definedName name="A" localSheetId="8">#REF!</definedName>
    <definedName name="A">#REF!</definedName>
    <definedName name="aa" localSheetId="8">機能呼出仕様!aa</definedName>
    <definedName name="aa">機能呼出仕様!aa</definedName>
    <definedName name="aaa" localSheetId="8">#REF!</definedName>
    <definedName name="aaa">#REF!</definedName>
    <definedName name="aaaa" localSheetId="8">#REF!</definedName>
    <definedName name="aaaa">#REF!</definedName>
    <definedName name="AAAAA">[3]list!$K$3:$K$9</definedName>
    <definedName name="aaaaaa" localSheetId="8">[4]基本情報!#REF!</definedName>
    <definedName name="aaaaaa">[4]基本情報!#REF!</definedName>
    <definedName name="aaaaaaaaaaaaaaaaa" localSheetId="8">[4]基本情報!#REF!</definedName>
    <definedName name="aaaaaaaaaaaaaaaaa">[4]基本情報!#REF!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 localSheetId="8">#REF!</definedName>
    <definedName name="adaga">#REF!</definedName>
    <definedName name="adr_complexity">'[5]System Complexity'!$B$37</definedName>
    <definedName name="b" localSheetId="8">#REF!</definedName>
    <definedName name="b">#REF!</definedName>
    <definedName name="BASE" localSheetId="8">#REF!</definedName>
    <definedName name="BASE">#REF!</definedName>
    <definedName name="BASE2" localSheetId="8">#REF!</definedName>
    <definedName name="BASE2">#REF!</definedName>
    <definedName name="CTLGP">[2]日付ﾃｰﾌﾞﾙ!$B$27</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taType" localSheetId="8">#REF!</definedName>
    <definedName name="dataType">#REF!</definedName>
    <definedName name="default" localSheetId="8">#REF!</definedName>
    <definedName name="default">#REF!</definedName>
    <definedName name="digit" localSheetId="8">#REF!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 localSheetId="8">#REF!</definedName>
    <definedName name="DS_KEYS">#REF!</definedName>
    <definedName name="DS_NM" localSheetId="8">#REF!</definedName>
    <definedName name="DS_NM">#REF!</definedName>
    <definedName name="FNP種別" localSheetId="8">#REF!</definedName>
    <definedName name="FNP種別">#REF!</definedName>
    <definedName name="foreignKeyAttributes" localSheetId="8">#REF!</definedName>
    <definedName name="foreignKeyAttributes">#REF!</definedName>
    <definedName name="foreignKeyTable" localSheetId="8">#REF!</definedName>
    <definedName name="foreignKeyTable">#REF!</definedName>
    <definedName name="HARA" localSheetId="8">機能呼出仕様!HARA</definedName>
    <definedName name="HARA">機能呼出仕様!HARA</definedName>
    <definedName name="HTML_CodePage" hidden="1">932</definedName>
    <definedName name="HTML_Control" localSheetId="8" hidden="1">{"'フローチャート'!$A$1:$AO$191"}</definedName>
    <definedName name="HTML_Control" hidden="1">{"'フローチャート'!$A$1:$AO$191"}</definedName>
    <definedName name="HTML_Control2" localSheetId="8"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O">list!$A$3:$A$6</definedName>
    <definedName name="KEYS" localSheetId="8">#REF!</definedName>
    <definedName name="KEYS">#REF!</definedName>
    <definedName name="LIST">'[6]レビュー記録表詳細 (分析用)'!$E:$E,'[6]レビュー記録表詳細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8">#REF!</definedName>
    <definedName name="logicalAttributes">#REF!</definedName>
    <definedName name="logicalTable" localSheetId="8">#REF!</definedName>
    <definedName name="logicalTable">#REF!</definedName>
    <definedName name="NAMES" localSheetId="8">#REF!</definedName>
    <definedName name="NAMES">#REF!</definedName>
    <definedName name="NEC_KEYS" localSheetId="8">#REF!</definedName>
    <definedName name="NEC_KEYS">#REF!</definedName>
    <definedName name="NewBusinessDetailedDescriptionID" localSheetId="8">#REF!</definedName>
    <definedName name="NewBusinessDetailedDescriptionID">#REF!</definedName>
    <definedName name="NN" localSheetId="8">[7]型TB!#REF!</definedName>
    <definedName name="NN">[7]型TB!#REF!</definedName>
    <definedName name="NO_OFFSET_002">[8]項目編集仕様!$A$37</definedName>
    <definedName name="NO_OFFSET_007" localSheetId="8">[8]項目編集仕様!#REF!</definedName>
    <definedName name="NO_OFFSET_007">[8]項目編集仕様!#REF!</definedName>
    <definedName name="NO_OFFSET_008" localSheetId="8">[8]項目編集仕様!#REF!</definedName>
    <definedName name="NO_OFFSET_008">[8]項目編集仕様!#REF!</definedName>
    <definedName name="NO_OFFSET_009" localSheetId="8">[8]項目編集仕様!#REF!</definedName>
    <definedName name="NO_OFFSET_009">[8]項目編集仕様!#REF!</definedName>
    <definedName name="NO_OFFSET_010" localSheetId="8">[8]項目編集仕様!#REF!</definedName>
    <definedName name="NO_OFFSET_010">[8]項目編集仕様!#REF!</definedName>
    <definedName name="NO_OFFSET_011" localSheetId="8">[8]項目編集仕様!#REF!</definedName>
    <definedName name="NO_OFFSET_011">[8]項目編集仕様!#REF!</definedName>
    <definedName name="NO_OFFSET_018" localSheetId="8">[8]項目編集仕様!#REF!</definedName>
    <definedName name="NO_OFFSET_018">[8]項目編集仕様!#REF!</definedName>
    <definedName name="notNull" localSheetId="8">#REF!</definedName>
    <definedName name="notNull">#REF!</definedName>
    <definedName name="pc">"グループ 260"</definedName>
    <definedName name="physicalAttributes" localSheetId="8">#REF!</definedName>
    <definedName name="physicalAttributes">#REF!</definedName>
    <definedName name="physicalTable" localSheetId="8">#REF!</definedName>
    <definedName name="physicalTable">#REF!</definedName>
    <definedName name="precision" localSheetId="8">#REF!</definedName>
    <definedName name="precision">#REF!</definedName>
    <definedName name="primaryKey" localSheetId="8">#REF!</definedName>
    <definedName name="primaryKey">#REF!</definedName>
    <definedName name="_xlnm.Print_Area" localSheetId="3">CRUD!$A$1:$AZ$21</definedName>
    <definedName name="_xlnm.Print_Area" localSheetId="6">チェック仕様!$A$1:$N$8</definedName>
    <definedName name="_xlnm.Print_Area" localSheetId="4">画面レイアウト!$A$1:$AZ$52</definedName>
    <definedName name="_xlnm.Print_Area" localSheetId="5">画面項目定義!$A$1:$AE$34</definedName>
    <definedName name="_xlnm.Print_Area" localSheetId="0">改版履歴!$A$1:$AD$38</definedName>
    <definedName name="_xlnm.Print_Area" localSheetId="1">機能概要!$A$1:$AZ$33</definedName>
    <definedName name="_xlnm.Print_Area" localSheetId="8">機能呼出仕様!$A$1:$AZ$39</definedName>
    <definedName name="_xlnm.Print_Area" localSheetId="2">処理フロー!$A$1:$BR$31</definedName>
    <definedName name="_xlnm.Print_Area">#REF!</definedName>
    <definedName name="Print_Title" localSheetId="8">#REF!</definedName>
    <definedName name="Print_Title">#REF!</definedName>
    <definedName name="_xlnm.Print_Titles" localSheetId="7">イベント処理仕様!$1:$6</definedName>
    <definedName name="_xlnm.Print_Titles" localSheetId="6">チェック仕様!$1:$6</definedName>
    <definedName name="PrintID" localSheetId="8">#REF!</definedName>
    <definedName name="PrintID">#REF!</definedName>
    <definedName name="ｑ" localSheetId="8">機能呼出仕様!ｑ</definedName>
    <definedName name="ｑ">機能呼出仕様!ｑ</definedName>
    <definedName name="qwqwqw" localSheetId="8" hidden="1">{"'フローチャート'!$A$1:$AO$191"}</definedName>
    <definedName name="qwqwqw" hidden="1">{"'フローチャート'!$A$1:$AO$191"}</definedName>
    <definedName name="rulename" localSheetId="8">#REF!</definedName>
    <definedName name="rulename">#REF!</definedName>
    <definedName name="schemaName" localSheetId="8">#REF!</definedName>
    <definedName name="schemaName">#REF!</definedName>
    <definedName name="ScreenSpecificationID" localSheetId="8">#REF!</definedName>
    <definedName name="ScreenSpecificationID">#REF!</definedName>
    <definedName name="ScreenSpecificationName" localSheetId="8">#REF!</definedName>
    <definedName name="ScreenSpecificationName">#REF!</definedName>
    <definedName name="SYMBOL" localSheetId="8">#REF!</definedName>
    <definedName name="SYMBOL">#REF!</definedName>
    <definedName name="T_結合テスト台帳" localSheetId="8">#REF!</definedName>
    <definedName name="T_結合テスト台帳">#REF!</definedName>
    <definedName name="tableDefinitionNo" localSheetId="8">#REF!</definedName>
    <definedName name="tableDefinitionNo">#REF!</definedName>
    <definedName name="TBL_ID">[9]明細部!$B:$C</definedName>
    <definedName name="TBL_KEYS" localSheetId="8">#REF!</definedName>
    <definedName name="TBL_KEYS">#REF!</definedName>
    <definedName name="TBL_KEYS2" localSheetId="8">#REF!</definedName>
    <definedName name="TBL_KEYS2">#REF!</definedName>
    <definedName name="test" localSheetId="8">#REF!</definedName>
    <definedName name="test">#REF!</definedName>
    <definedName name="testテーブル仕様抽出" localSheetId="8">#REF!</definedName>
    <definedName name="testテーブル仕様抽出">#REF!</definedName>
    <definedName name="TODAY">[2]日付ﾃｰﾌﾞﾙ!$B$15</definedName>
    <definedName name="unique" localSheetId="8">#REF!</definedName>
    <definedName name="unique">#REF!</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8">[10]基本情報!#REF!</definedName>
    <definedName name="あ">[10]基本情報!#REF!</definedName>
    <definedName name="あああ" localSheetId="8">機能呼出仕様!あああ</definedName>
    <definedName name="あああ">機能呼出仕様!あああ</definedName>
    <definedName name="イベント名" localSheetId="8">[11]list!$D$3:$D$13</definedName>
    <definedName name="イベント名">list!$D$3:$D$13</definedName>
    <definedName name="ｶﾃｺﾞﾘ" localSheetId="8">#REF!</definedName>
    <definedName name="ｶﾃｺﾞﾘ">#REF!</definedName>
    <definedName name="クエリー1" localSheetId="8">#REF!</definedName>
    <definedName name="クエリー1">#REF!</definedName>
    <definedName name="サブシステム">[12]ｻﾌﾞｼｽﾃﾑ定義!$B$3:$C$11</definedName>
    <definedName name="シート選択見だし">"ラベル 5"</definedName>
    <definedName name="システム" localSheetId="8">[13]表紙!#REF!</definedName>
    <definedName name="システム">[13]表紙!#REF!</definedName>
    <definedName name="システムテスト設定率" localSheetId="8">#REF!</definedName>
    <definedName name="システムテスト設定率">#REF!</definedName>
    <definedName name="システム名" localSheetId="8">#REF!</definedName>
    <definedName name="システム名">#REF!</definedName>
    <definedName name="システム名２" localSheetId="8">#REF!</definedName>
    <definedName name="システム名２">#REF!</definedName>
    <definedName name="しゅべつ" localSheetId="8">#REF!</definedName>
    <definedName name="しゅべつ">#REF!</definedName>
    <definedName name="タイトル" localSheetId="8">#REF!</definedName>
    <definedName name="タイトル">#REF!</definedName>
    <definedName name="タイトル２" localSheetId="8">#REF!</definedName>
    <definedName name="タイトル２">#REF!</definedName>
    <definedName name="タイプ" localSheetId="8">#REF!</definedName>
    <definedName name="タイプ">#REF!</definedName>
    <definedName name="ていせい" localSheetId="8">#REF!</definedName>
    <definedName name="ていせい">#REF!</definedName>
    <definedName name="データ型">list!$F$3:$F$20</definedName>
    <definedName name="テーブル仕様抽出" localSheetId="8">#REF!</definedName>
    <definedName name="テーブル仕様抽出">#REF!</definedName>
    <definedName name="テーブル情報" localSheetId="8">#REF!</definedName>
    <definedName name="テーブル情報">#REF!</definedName>
    <definedName name="ドメイン" localSheetId="8">#REF!</definedName>
    <definedName name="ドメイン">#REF!</definedName>
    <definedName name="のし名" localSheetId="8">#REF!</definedName>
    <definedName name="のし名">#REF!</definedName>
    <definedName name="ビジネス本部" localSheetId="8">#REF!</definedName>
    <definedName name="ビジネス本部">#REF!</definedName>
    <definedName name="一覧情報">[14]明細部!$B:$AA</definedName>
    <definedName name="影響度" localSheetId="8">[15]基本情報!#REF!</definedName>
    <definedName name="影響度">[15]基本情報!#REF!</definedName>
    <definedName name="会社名" localSheetId="8">#REF!</definedName>
    <definedName name="会社名">#REF!</definedName>
    <definedName name="会社名２" localSheetId="8">#REF!</definedName>
    <definedName name="会社名２">#REF!</definedName>
    <definedName name="改版日" localSheetId="8">#REF!</definedName>
    <definedName name="改版日">#REF!</definedName>
    <definedName name="業務サーバ1" localSheetId="8">#REF!</definedName>
    <definedName name="業務サーバ1">#REF!</definedName>
    <definedName name="業務サーバ2" localSheetId="8">#REF!</definedName>
    <definedName name="業務サーバ2">#REF!</definedName>
    <definedName name="業務サーバ3" localSheetId="8">#REF!</definedName>
    <definedName name="業務サーバ3">#REF!</definedName>
    <definedName name="業務サーバ4" localSheetId="8">#REF!</definedName>
    <definedName name="業務サーバ4">#REF!</definedName>
    <definedName name="業務サーバ5" localSheetId="8">#REF!</definedName>
    <definedName name="業務サーバ5">#REF!</definedName>
    <definedName name="業務サーバ6" localSheetId="8">#REF!</definedName>
    <definedName name="業務サーバ6">#REF!</definedName>
    <definedName name="結合テスト設定率" localSheetId="8">#REF!</definedName>
    <definedName name="結合テスト設定率">#REF!</definedName>
    <definedName name="言語" localSheetId="8">[11]list!$G$3:$G$5</definedName>
    <definedName name="言語">list!$G$3:$G$5</definedName>
    <definedName name="項目種別">[16]名前定義用!$A$1:$B$29</definedName>
    <definedName name="最大CPU数" localSheetId="8">#REF!</definedName>
    <definedName name="最大CPU数">#REF!</definedName>
    <definedName name="支社・支店" localSheetId="8">#REF!</definedName>
    <definedName name="支社・支店">#REF!</definedName>
    <definedName name="事象分類コード2">[17]コード一覧!$C$1:$C$9</definedName>
    <definedName name="識別">"識別１"</definedName>
    <definedName name="重要度" localSheetId="8">[15]基本情報!#REF!</definedName>
    <definedName name="重要度">[15]基本情報!#REF!</definedName>
    <definedName name="宿泊左記" localSheetId="8">#REF!</definedName>
    <definedName name="宿泊左記">#REF!</definedName>
    <definedName name="処理">list!$I$3:$I$5</definedName>
    <definedName name="初期表示">list!$H$3:$H$5</definedName>
    <definedName name="製品名" localSheetId="8">#REF!</definedName>
    <definedName name="製品名">#REF!</definedName>
    <definedName name="遷移方法" localSheetId="8">[11]list!$E$3:$E$6</definedName>
    <definedName name="遷移方法">list!$E$3:$E$6</definedName>
    <definedName name="対応状況" localSheetId="8">#REF!</definedName>
    <definedName name="対応状況">#REF!</definedName>
    <definedName name="担当者" localSheetId="8">#REF!</definedName>
    <definedName name="担当者">#REF!</definedName>
    <definedName name="地域" localSheetId="8">#REF!</definedName>
    <definedName name="地域">#REF!</definedName>
    <definedName name="帳票">[18]名前定義用!$A$1:$B$29</definedName>
    <definedName name="店舗DF_KEYS" localSheetId="8">#REF!</definedName>
    <definedName name="店舗DF_KEYS">#REF!</definedName>
    <definedName name="登録番号" localSheetId="8">#REF!</definedName>
    <definedName name="登録番号">#REF!</definedName>
    <definedName name="入力" localSheetId="8">[11]list!$J$3:$J$5</definedName>
    <definedName name="入力">list!$J$3:$J$5</definedName>
    <definedName name="入力可能文字" localSheetId="8">[3]list!$K$3:$K$9</definedName>
    <definedName name="入力可能文字">list!$K$3:$K$9</definedName>
    <definedName name="発生原因コード一覧">[17]コード一覧!$A$1:$A$45</definedName>
    <definedName name="版" localSheetId="8">#REF!</definedName>
    <definedName name="版">#REF!</definedName>
    <definedName name="番号" localSheetId="8">[7]型TB!#REF!</definedName>
    <definedName name="番号">[7]型TB!#REF!</definedName>
    <definedName name="表紙新" localSheetId="8">#REF!</definedName>
    <definedName name="表紙新">#REF!</definedName>
    <definedName name="表紙新１" localSheetId="8">#REF!</definedName>
    <definedName name="表紙新１">#REF!</definedName>
    <definedName name="表紙新２" localSheetId="8">#REF!</definedName>
    <definedName name="表紙新２">#REF!</definedName>
    <definedName name="部品種別" localSheetId="8">[11]list!$B$3:$B$19</definedName>
    <definedName name="部品種別">list!$B$3:$B$19</definedName>
    <definedName name="物理RDMドメイン情報" localSheetId="8">#REF!</definedName>
    <definedName name="物理RDMドメイン情報">#REF!</definedName>
    <definedName name="物流DF_KEYS" localSheetId="8">#REF!</definedName>
    <definedName name="物流DF_KEYS">#REF!</definedName>
    <definedName name="保険料" localSheetId="8">#REF!</definedName>
    <definedName name="保険料">#REF!</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8">[15]基本情報!#REF!</definedName>
    <definedName name="有無">[15]基本情報!#REF!</definedName>
    <definedName name="予備サーバ1" localSheetId="8">#REF!</definedName>
    <definedName name="予備サーバ1">#REF!</definedName>
    <definedName name="予備サーバ2" localSheetId="8">#REF!</definedName>
    <definedName name="予備サーバ2">#REF!</definedName>
    <definedName name="容量指定" localSheetId="8">#REF!</definedName>
    <definedName name="容量指定">#REF!</definedName>
    <definedName name="用途" localSheetId="8">#REF!</definedName>
    <definedName name="用途">#REF!</definedName>
    <definedName name="料金NO" localSheetId="8">#REF!</definedName>
    <definedName name="料金NO">#REF!</definedName>
    <definedName name="料金№" localSheetId="8">#REF!</definedName>
    <definedName name="料金№">#REF!</definedName>
    <definedName name="連携マスタ" localSheetId="8">#REF!</definedName>
    <definedName name="連携マスタ">#REF!</definedName>
  </definedNames>
  <calcPr calcId="152511"/>
</workbook>
</file>

<file path=xl/calcChain.xml><?xml version="1.0" encoding="utf-8"?>
<calcChain xmlns="http://schemas.openxmlformats.org/spreadsheetml/2006/main">
  <c r="A18" i="11" l="1"/>
  <c r="A7" i="11" l="1"/>
  <c r="A8" i="11"/>
  <c r="A9" i="11"/>
  <c r="A10" i="11"/>
  <c r="A11" i="11"/>
  <c r="A12" i="11"/>
  <c r="A13" i="11"/>
  <c r="A14" i="11"/>
  <c r="A15" i="11"/>
  <c r="A16" i="11"/>
  <c r="A17" i="11"/>
  <c r="A19" i="11"/>
  <c r="A20" i="11"/>
  <c r="A21" i="11"/>
  <c r="A22" i="11"/>
  <c r="A23" i="11"/>
  <c r="A24" i="11"/>
  <c r="A25" i="11"/>
  <c r="A26" i="11"/>
  <c r="A27" i="11"/>
  <c r="A28" i="11"/>
  <c r="A29" i="11"/>
  <c r="A30" i="11"/>
  <c r="A31" i="11"/>
  <c r="A32" i="11"/>
  <c r="A33" i="11"/>
  <c r="A34" i="11"/>
  <c r="A4" i="11" l="1"/>
  <c r="A5" i="11"/>
  <c r="A6" i="11"/>
  <c r="V3" i="31" l="1"/>
  <c r="Z3" i="31"/>
  <c r="AO3" i="38" l="1"/>
  <c r="Q3" i="9"/>
  <c r="AO3" i="37"/>
  <c r="AO3" i="36"/>
  <c r="AU3" i="38"/>
  <c r="R3" i="9"/>
  <c r="AU3" i="37"/>
  <c r="AU3" i="36"/>
  <c r="AO3" i="34"/>
  <c r="AU3" i="34"/>
  <c r="Z2" i="31" l="1"/>
  <c r="V2" i="31"/>
  <c r="AO2" i="38" l="1"/>
  <c r="Q2" i="9"/>
  <c r="AO2" i="36"/>
  <c r="AO2" i="37"/>
  <c r="AO2" i="34"/>
  <c r="AU2" i="38"/>
  <c r="R2" i="9"/>
  <c r="AU2" i="37"/>
  <c r="AU2" i="36"/>
  <c r="AU2" i="34"/>
  <c r="M3" i="30"/>
  <c r="M2" i="30"/>
  <c r="BG3" i="5"/>
  <c r="BG2" i="5"/>
  <c r="N3" i="30" l="1"/>
  <c r="BM3" i="5"/>
  <c r="N2" i="30"/>
  <c r="BM2" i="5"/>
</calcChain>
</file>

<file path=xl/sharedStrings.xml><?xml version="1.0" encoding="utf-8"?>
<sst xmlns="http://schemas.openxmlformats.org/spreadsheetml/2006/main" count="1089" uniqueCount="507">
  <si>
    <t>項目№</t>
    <rPh sb="0" eb="2">
      <t>コウモク</t>
    </rPh>
    <phoneticPr fontId="4"/>
  </si>
  <si>
    <t>参照情報</t>
    <rPh sb="0" eb="2">
      <t>サンショウ</t>
    </rPh>
    <rPh sb="2" eb="4">
      <t>ジョウホウ</t>
    </rPh>
    <phoneticPr fontId="3"/>
  </si>
  <si>
    <t>画面設計書</t>
    <rPh sb="0" eb="2">
      <t>ガメン</t>
    </rPh>
    <rPh sb="2" eb="4">
      <t>セッケイ</t>
    </rPh>
    <rPh sb="4" eb="5">
      <t>ショ</t>
    </rPh>
    <phoneticPr fontId="3"/>
  </si>
  <si>
    <t>担当者</t>
    <rPh sb="0" eb="2">
      <t>タントウ</t>
    </rPh>
    <rPh sb="2" eb="3">
      <t>シャ</t>
    </rPh>
    <phoneticPr fontId="3"/>
  </si>
  <si>
    <t>日付</t>
    <rPh sb="0" eb="2">
      <t>ヒヅケ</t>
    </rPh>
    <phoneticPr fontId="3"/>
  </si>
  <si>
    <t>作成</t>
    <rPh sb="0" eb="2">
      <t>サクセイ</t>
    </rPh>
    <phoneticPr fontId="3"/>
  </si>
  <si>
    <t>更新</t>
    <rPh sb="0" eb="2">
      <t>コウシン</t>
    </rPh>
    <phoneticPr fontId="3"/>
  </si>
  <si>
    <t>画面ID</t>
    <phoneticPr fontId="3"/>
  </si>
  <si>
    <t>項目名</t>
  </si>
  <si>
    <t>証跡</t>
    <rPh sb="0" eb="2">
      <t>ショウセキ</t>
    </rPh>
    <phoneticPr fontId="4"/>
  </si>
  <si>
    <t>同期</t>
    <rPh sb="0" eb="2">
      <t>ドウキ</t>
    </rPh>
    <phoneticPr fontId="3"/>
  </si>
  <si>
    <t>初期化イベント</t>
    <rPh sb="0" eb="3">
      <t>ショキカ</t>
    </rPh>
    <phoneticPr fontId="3"/>
  </si>
  <si>
    <t>画面名</t>
    <phoneticPr fontId="3"/>
  </si>
  <si>
    <t>ラベル</t>
  </si>
  <si>
    <t>e</t>
    <phoneticPr fontId="10"/>
  </si>
  <si>
    <t>物理名</t>
    <rPh sb="0" eb="2">
      <t>ブツリ</t>
    </rPh>
    <rPh sb="2" eb="3">
      <t>メイ</t>
    </rPh>
    <phoneticPr fontId="10"/>
  </si>
  <si>
    <t>呼び出し方法</t>
    <rPh sb="0" eb="1">
      <t>ヨ</t>
    </rPh>
    <rPh sb="2" eb="3">
      <t>ダ</t>
    </rPh>
    <rPh sb="4" eb="6">
      <t>ホウホウ</t>
    </rPh>
    <phoneticPr fontId="10"/>
  </si>
  <si>
    <t>有無</t>
    <rPh sb="0" eb="2">
      <t>ウム</t>
    </rPh>
    <phoneticPr fontId="10"/>
  </si>
  <si>
    <t>表示内容</t>
    <rPh sb="0" eb="2">
      <t>ヒョウジ</t>
    </rPh>
    <rPh sb="2" eb="4">
      <t>ナイヨウ</t>
    </rPh>
    <phoneticPr fontId="10"/>
  </si>
  <si>
    <t>備考</t>
    <rPh sb="0" eb="2">
      <t>ビコウ</t>
    </rPh>
    <phoneticPr fontId="10"/>
  </si>
  <si>
    <t>初期表示</t>
    <rPh sb="0" eb="2">
      <t>ショキ</t>
    </rPh>
    <rPh sb="2" eb="4">
      <t>ヒョウジ</t>
    </rPh>
    <phoneticPr fontId="10"/>
  </si>
  <si>
    <t>翻訳有無</t>
    <rPh sb="0" eb="2">
      <t>ホンヤク</t>
    </rPh>
    <rPh sb="2" eb="4">
      <t>ウム</t>
    </rPh>
    <phoneticPr fontId="10"/>
  </si>
  <si>
    <t>種別</t>
    <rPh sb="0" eb="2">
      <t>シュベツ</t>
    </rPh>
    <phoneticPr fontId="10"/>
  </si>
  <si>
    <t>項目名
（物理名）</t>
    <rPh sb="0" eb="2">
      <t>コウモク</t>
    </rPh>
    <rPh sb="5" eb="7">
      <t>ブツリ</t>
    </rPh>
    <rPh sb="7" eb="8">
      <t>メイ</t>
    </rPh>
    <phoneticPr fontId="10"/>
  </si>
  <si>
    <t>領域番号</t>
    <rPh sb="0" eb="2">
      <t>リョウイキ</t>
    </rPh>
    <rPh sb="2" eb="4">
      <t>バンゴウ</t>
    </rPh>
    <phoneticPr fontId="10"/>
  </si>
  <si>
    <t>コンポーネント名
（物理名）</t>
    <rPh sb="7" eb="8">
      <t>メイ</t>
    </rPh>
    <rPh sb="10" eb="12">
      <t>ブツリ</t>
    </rPh>
    <rPh sb="12" eb="13">
      <t>メイ</t>
    </rPh>
    <phoneticPr fontId="10"/>
  </si>
  <si>
    <t>コンポーネント名
（論理名）</t>
    <rPh sb="7" eb="8">
      <t>メイ</t>
    </rPh>
    <rPh sb="10" eb="12">
      <t>ロンリ</t>
    </rPh>
    <rPh sb="12" eb="13">
      <t>メイ</t>
    </rPh>
    <phoneticPr fontId="10"/>
  </si>
  <si>
    <t>No</t>
    <phoneticPr fontId="10"/>
  </si>
  <si>
    <t>初期表示</t>
    <rPh sb="0" eb="2">
      <t>ショキ</t>
    </rPh>
    <rPh sb="2" eb="4">
      <t>ヒョウジ</t>
    </rPh>
    <phoneticPr fontId="9"/>
  </si>
  <si>
    <t>方式</t>
    <rPh sb="0" eb="2">
      <t>ホウシキ</t>
    </rPh>
    <phoneticPr fontId="9"/>
  </si>
  <si>
    <t>担当者</t>
    <rPh sb="0" eb="3">
      <t>タントウシャ</t>
    </rPh>
    <phoneticPr fontId="3"/>
  </si>
  <si>
    <t>日付</t>
    <rPh sb="0" eb="2">
      <t>ヒヅケ</t>
    </rPh>
    <phoneticPr fontId="1"/>
  </si>
  <si>
    <t>画面レイアウト</t>
    <rPh sb="0" eb="2">
      <t>ガメン</t>
    </rPh>
    <phoneticPr fontId="3"/>
  </si>
  <si>
    <t>作成</t>
    <rPh sb="0" eb="2">
      <t>サクセイ</t>
    </rPh>
    <phoneticPr fontId="1"/>
  </si>
  <si>
    <t>変更</t>
    <rPh sb="0" eb="2">
      <t>ヘンコウ</t>
    </rPh>
    <phoneticPr fontId="1"/>
  </si>
  <si>
    <t>利用BFF</t>
    <rPh sb="0" eb="2">
      <t>リヨウ</t>
    </rPh>
    <phoneticPr fontId="1"/>
  </si>
  <si>
    <t>利用API</t>
    <rPh sb="0" eb="2">
      <t>リヨウ</t>
    </rPh>
    <phoneticPr fontId="1"/>
  </si>
  <si>
    <t>呼出元</t>
    <rPh sb="0" eb="3">
      <t>ヨビダシモト</t>
    </rPh>
    <phoneticPr fontId="10"/>
  </si>
  <si>
    <t>画面遷移先
／ステート遷移先</t>
    <phoneticPr fontId="9"/>
  </si>
  <si>
    <t>半角</t>
  </si>
  <si>
    <t>全角</t>
  </si>
  <si>
    <t>英字</t>
  </si>
  <si>
    <t>数字</t>
  </si>
  <si>
    <t>日付</t>
  </si>
  <si>
    <t>整数</t>
  </si>
  <si>
    <t>実数</t>
  </si>
  <si>
    <t>チェック仕様</t>
    <rPh sb="4" eb="6">
      <t>シヨウ</t>
    </rPh>
    <phoneticPr fontId="3"/>
  </si>
  <si>
    <t>画面名</t>
    <phoneticPr fontId="3"/>
  </si>
  <si>
    <t>順番</t>
    <rPh sb="0" eb="2">
      <t>ジュンバン</t>
    </rPh>
    <phoneticPr fontId="4"/>
  </si>
  <si>
    <t>イベント</t>
    <phoneticPr fontId="3"/>
  </si>
  <si>
    <t>チェック名</t>
    <rPh sb="4" eb="5">
      <t>メイ</t>
    </rPh>
    <phoneticPr fontId="3"/>
  </si>
  <si>
    <t>条件</t>
    <rPh sb="0" eb="2">
      <t>ジョウケン</t>
    </rPh>
    <phoneticPr fontId="3"/>
  </si>
  <si>
    <t>備考</t>
    <rPh sb="0" eb="2">
      <t>ビコウ</t>
    </rPh>
    <phoneticPr fontId="3"/>
  </si>
  <si>
    <t>ﾒｯｾｰｼﾞID</t>
    <phoneticPr fontId="3"/>
  </si>
  <si>
    <t>ﾒｯｾｰｼﾞ引数</t>
    <rPh sb="6" eb="8">
      <t>ヒキスウ</t>
    </rPh>
    <phoneticPr fontId="3"/>
  </si>
  <si>
    <t>正常時処理</t>
    <rPh sb="0" eb="1">
      <t>セイ</t>
    </rPh>
    <rPh sb="1" eb="3">
      <t>ジョウジ</t>
    </rPh>
    <rPh sb="3" eb="5">
      <t>ショリ</t>
    </rPh>
    <phoneticPr fontId="3"/>
  </si>
  <si>
    <t>エラー時処理</t>
    <rPh sb="3" eb="4">
      <t>ジ</t>
    </rPh>
    <rPh sb="4" eb="6">
      <t>ショリ</t>
    </rPh>
    <phoneticPr fontId="3"/>
  </si>
  <si>
    <t>画面設計書</t>
    <rPh sb="0" eb="2">
      <t>ガメン</t>
    </rPh>
    <rPh sb="2" eb="5">
      <t>セッケイショ</t>
    </rPh>
    <phoneticPr fontId="1"/>
  </si>
  <si>
    <t>画面ID</t>
    <rPh sb="0" eb="2">
      <t>ガメン</t>
    </rPh>
    <phoneticPr fontId="1"/>
  </si>
  <si>
    <t>タイプ</t>
    <phoneticPr fontId="3"/>
  </si>
  <si>
    <t>メッセージ</t>
    <phoneticPr fontId="3"/>
  </si>
  <si>
    <t>STORE</t>
    <phoneticPr fontId="10"/>
  </si>
  <si>
    <t>担当者</t>
    <rPh sb="0" eb="3">
      <t>タントウシャ</t>
    </rPh>
    <phoneticPr fontId="16"/>
  </si>
  <si>
    <t>日付</t>
    <rPh sb="0" eb="2">
      <t>ヒヅケ</t>
    </rPh>
    <phoneticPr fontId="16"/>
  </si>
  <si>
    <t>作成</t>
    <rPh sb="0" eb="2">
      <t>サクセイ</t>
    </rPh>
    <phoneticPr fontId="16"/>
  </si>
  <si>
    <t>更新</t>
    <rPh sb="0" eb="2">
      <t>コウシン</t>
    </rPh>
    <phoneticPr fontId="16"/>
  </si>
  <si>
    <t>改版年月日</t>
    <rPh sb="2" eb="5">
      <t>ネンガッピ</t>
    </rPh>
    <phoneticPr fontId="3"/>
  </si>
  <si>
    <t>改版者</t>
    <rPh sb="2" eb="3">
      <t>シャ</t>
    </rPh>
    <phoneticPr fontId="3"/>
  </si>
  <si>
    <t>改版内容</t>
    <rPh sb="0" eb="2">
      <t>カイハン</t>
    </rPh>
    <rPh sb="2" eb="4">
      <t>ナイヨウ</t>
    </rPh>
    <phoneticPr fontId="3"/>
  </si>
  <si>
    <t>改版承認</t>
    <rPh sb="0" eb="2">
      <t>カイハン</t>
    </rPh>
    <rPh sb="2" eb="4">
      <t>ショウニン</t>
    </rPh>
    <phoneticPr fontId="3"/>
  </si>
  <si>
    <t>-</t>
    <phoneticPr fontId="1"/>
  </si>
  <si>
    <t>画面設計書</t>
    <rPh sb="0" eb="2">
      <t>ガメン</t>
    </rPh>
    <rPh sb="2" eb="3">
      <t>セツ</t>
    </rPh>
    <rPh sb="3" eb="4">
      <t>ケイ</t>
    </rPh>
    <rPh sb="4" eb="5">
      <t>ショ</t>
    </rPh>
    <phoneticPr fontId="3"/>
  </si>
  <si>
    <t>改版履歴</t>
    <rPh sb="0" eb="1">
      <t>カイ</t>
    </rPh>
    <rPh sb="1" eb="2">
      <t>バン</t>
    </rPh>
    <rPh sb="2" eb="4">
      <t>リレキ</t>
    </rPh>
    <phoneticPr fontId="1"/>
  </si>
  <si>
    <t>画面項目一覧</t>
    <phoneticPr fontId="9"/>
  </si>
  <si>
    <t>I/O</t>
    <phoneticPr fontId="9"/>
  </si>
  <si>
    <t>部品種別</t>
    <rPh sb="0" eb="2">
      <t>ブヒン</t>
    </rPh>
    <rPh sb="2" eb="4">
      <t>シュベツ</t>
    </rPh>
    <phoneticPr fontId="9"/>
  </si>
  <si>
    <t>⇐部品種別の概要</t>
    <rPh sb="1" eb="3">
      <t>ブヒン</t>
    </rPh>
    <rPh sb="3" eb="5">
      <t>シュベツ</t>
    </rPh>
    <rPh sb="6" eb="8">
      <t>ガイヨウ</t>
    </rPh>
    <phoneticPr fontId="9"/>
  </si>
  <si>
    <t>データ型</t>
    <rPh sb="3" eb="4">
      <t>カタ</t>
    </rPh>
    <phoneticPr fontId="9"/>
  </si>
  <si>
    <t>言語</t>
    <phoneticPr fontId="9"/>
  </si>
  <si>
    <t>処理</t>
    <rPh sb="0" eb="2">
      <t>ショリ</t>
    </rPh>
    <phoneticPr fontId="9"/>
  </si>
  <si>
    <t>入力</t>
    <rPh sb="0" eb="2">
      <t>ニュウリョク</t>
    </rPh>
    <phoneticPr fontId="9"/>
  </si>
  <si>
    <t>I/O</t>
    <phoneticPr fontId="9"/>
  </si>
  <si>
    <t>h1、 h2、 h3、 h4、 th</t>
  </si>
  <si>
    <t>文字列</t>
    <rPh sb="0" eb="3">
      <t>モジレツ</t>
    </rPh>
    <phoneticPr fontId="9"/>
  </si>
  <si>
    <t>E：英語</t>
    <rPh sb="2" eb="4">
      <t>エイゴ</t>
    </rPh>
    <phoneticPr fontId="9"/>
  </si>
  <si>
    <t>○</t>
    <phoneticPr fontId="9"/>
  </si>
  <si>
    <t>同期</t>
    <rPh sb="0" eb="2">
      <t>ドウキ</t>
    </rPh>
    <phoneticPr fontId="9"/>
  </si>
  <si>
    <t>I</t>
    <phoneticPr fontId="9"/>
  </si>
  <si>
    <t>テキスト</t>
    <phoneticPr fontId="9"/>
  </si>
  <si>
    <t>pタグ</t>
  </si>
  <si>
    <t>数値</t>
    <rPh sb="0" eb="2">
      <t>スウチ</t>
    </rPh>
    <phoneticPr fontId="9"/>
  </si>
  <si>
    <t>L：現地語</t>
    <rPh sb="2" eb="4">
      <t>ゲンチ</t>
    </rPh>
    <rPh sb="4" eb="5">
      <t>ゴ</t>
    </rPh>
    <phoneticPr fontId="9"/>
  </si>
  <si>
    <t>△</t>
    <phoneticPr fontId="9"/>
  </si>
  <si>
    <t>非同期</t>
    <rPh sb="0" eb="3">
      <t>ヒドウキ</t>
    </rPh>
    <phoneticPr fontId="9"/>
  </si>
  <si>
    <t>O</t>
    <phoneticPr fontId="9"/>
  </si>
  <si>
    <t>テキストエリア</t>
    <phoneticPr fontId="9"/>
  </si>
  <si>
    <t>textareaタグ</t>
  </si>
  <si>
    <t>日付（YYYY/MM/DD HH24:MM:SS.fff）</t>
    <rPh sb="0" eb="2">
      <t>ヒヅケ</t>
    </rPh>
    <phoneticPr fontId="9"/>
  </si>
  <si>
    <t>-</t>
    <phoneticPr fontId="9"/>
  </si>
  <si>
    <t>-</t>
    <phoneticPr fontId="9"/>
  </si>
  <si>
    <t>テキストボックス</t>
    <phoneticPr fontId="9"/>
  </si>
  <si>
    <t>input(type: text)、</t>
  </si>
  <si>
    <t>日付（YYYY-MM-DD HH24:MM:SS.fff）</t>
    <rPh sb="0" eb="2">
      <t>ヒヅケ</t>
    </rPh>
    <phoneticPr fontId="9"/>
  </si>
  <si>
    <t>ボタン</t>
    <phoneticPr fontId="9"/>
  </si>
  <si>
    <t>aタグ（class：m-btn--XXXX）
input(type: submit)
m-contact__linkクラスの子要素aタグ</t>
    <rPh sb="62" eb="63">
      <t>コ</t>
    </rPh>
    <rPh sb="63" eb="65">
      <t>ヨウソ</t>
    </rPh>
    <phoneticPr fontId="2"/>
  </si>
  <si>
    <t>日付（YYYY/MM/DD HH24:MM:SS）</t>
    <rPh sb="0" eb="2">
      <t>ヒヅケ</t>
    </rPh>
    <phoneticPr fontId="9"/>
  </si>
  <si>
    <t>ラジオボタン</t>
    <phoneticPr fontId="9"/>
  </si>
  <si>
    <t>input(type: radio)</t>
    <phoneticPr fontId="9"/>
  </si>
  <si>
    <t>日付（YYYY-MM-DD HH24:MM:SS）</t>
    <rPh sb="0" eb="2">
      <t>ヒヅケ</t>
    </rPh>
    <phoneticPr fontId="9"/>
  </si>
  <si>
    <t>プルダウン</t>
    <phoneticPr fontId="9"/>
  </si>
  <si>
    <t>selectタグ</t>
  </si>
  <si>
    <t>日付（YYYY/MM/DD HH24:MM）</t>
    <rPh sb="0" eb="2">
      <t>ヒヅケ</t>
    </rPh>
    <phoneticPr fontId="9"/>
  </si>
  <si>
    <t>チェックボックス</t>
    <phoneticPr fontId="9"/>
  </si>
  <si>
    <t>input(type: checkbox)</t>
    <phoneticPr fontId="9"/>
  </si>
  <si>
    <t>日付（YYYY-MM-DD HH24:MM）</t>
    <rPh sb="0" eb="2">
      <t>ヒヅケ</t>
    </rPh>
    <phoneticPr fontId="9"/>
  </si>
  <si>
    <t>リスト</t>
    <phoneticPr fontId="9"/>
  </si>
  <si>
    <t>ulタグ、 dlタグ、 table</t>
    <phoneticPr fontId="9"/>
  </si>
  <si>
    <t>日付（YYYY/MM/DD）</t>
    <rPh sb="0" eb="2">
      <t>ヒヅケ</t>
    </rPh>
    <phoneticPr fontId="9"/>
  </si>
  <si>
    <t>ハイパーリンク</t>
    <phoneticPr fontId="9"/>
  </si>
  <si>
    <t>aタグ</t>
    <phoneticPr fontId="9"/>
  </si>
  <si>
    <t>日付（YYYY-MM-DD）</t>
    <rPh sb="0" eb="2">
      <t>ヒヅケ</t>
    </rPh>
    <phoneticPr fontId="9"/>
  </si>
  <si>
    <t>イメージ</t>
    <phoneticPr fontId="9"/>
  </si>
  <si>
    <t>imgタグ</t>
    <phoneticPr fontId="9"/>
  </si>
  <si>
    <t>日付（YYYY/MM）</t>
    <rPh sb="0" eb="2">
      <t>ヒヅケ</t>
    </rPh>
    <phoneticPr fontId="9"/>
  </si>
  <si>
    <t>Hidden</t>
    <phoneticPr fontId="9"/>
  </si>
  <si>
    <t>input(type: hidden)</t>
    <phoneticPr fontId="9"/>
  </si>
  <si>
    <t>日付（YYYY-MM）</t>
    <rPh sb="0" eb="2">
      <t>ヒヅケ</t>
    </rPh>
    <phoneticPr fontId="9"/>
  </si>
  <si>
    <t>パスワード</t>
    <phoneticPr fontId="9"/>
  </si>
  <si>
    <t>input(type: password)</t>
    <phoneticPr fontId="9"/>
  </si>
  <si>
    <t>日付（MM/DD）</t>
    <rPh sb="0" eb="2">
      <t>ヒヅケ</t>
    </rPh>
    <phoneticPr fontId="9"/>
  </si>
  <si>
    <t>SSI</t>
  </si>
  <si>
    <t>SSIによって表示されている箇所</t>
    <rPh sb="7" eb="9">
      <t>ヒョウジ</t>
    </rPh>
    <rPh sb="14" eb="16">
      <t>カショ</t>
    </rPh>
    <phoneticPr fontId="2"/>
  </si>
  <si>
    <t>日付（MM-DD）</t>
    <rPh sb="0" eb="2">
      <t>ヒヅケ</t>
    </rPh>
    <phoneticPr fontId="9"/>
  </si>
  <si>
    <t>エリア</t>
  </si>
  <si>
    <t>時刻（HH24:MM:SS.fff）</t>
    <rPh sb="0" eb="2">
      <t>ジコク</t>
    </rPh>
    <phoneticPr fontId="9"/>
  </si>
  <si>
    <t>-</t>
    <phoneticPr fontId="9"/>
  </si>
  <si>
    <t>時刻（HH24:MM:SS）</t>
    <rPh sb="0" eb="2">
      <t>ジコク</t>
    </rPh>
    <phoneticPr fontId="9"/>
  </si>
  <si>
    <t>時刻（HH24:MM）</t>
    <rPh sb="0" eb="2">
      <t>ジコク</t>
    </rPh>
    <phoneticPr fontId="9"/>
  </si>
  <si>
    <t>-</t>
    <phoneticPr fontId="9"/>
  </si>
  <si>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</si>
  <si>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</si>
  <si>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</si>
  <si>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</si>
  <si>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</si>
  <si>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</si>
  <si>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</si>
  <si>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</si>
  <si>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9"/>
  </si>
  <si>
    <t>イベント名</t>
    <rPh sb="4" eb="5">
      <t>メイ</t>
    </rPh>
    <phoneticPr fontId="9"/>
  </si>
  <si>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</si>
  <si>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</si>
  <si>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</si>
  <si>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</si>
  <si>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</si>
  <si>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</si>
  <si>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</si>
  <si>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</si>
  <si>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</si>
  <si>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</si>
  <si>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</si>
  <si>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</si>
  <si>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</si>
  <si>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</si>
  <si>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</si>
  <si>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遷移方法</t>
    <phoneticPr fontId="9"/>
  </si>
  <si>
    <t>単項目バリデーションチェック</t>
    <phoneticPr fontId="9"/>
  </si>
  <si>
    <t>型</t>
    <rPh sb="0" eb="1">
      <t>カタ</t>
    </rPh>
    <phoneticPr fontId="10"/>
  </si>
  <si>
    <t>桁数</t>
    <rPh sb="0" eb="2">
      <t>ケタスウ</t>
    </rPh>
    <phoneticPr fontId="10"/>
  </si>
  <si>
    <t>数値範囲</t>
    <rPh sb="0" eb="2">
      <t>スウチ</t>
    </rPh>
    <rPh sb="2" eb="4">
      <t>ハンイ</t>
    </rPh>
    <phoneticPr fontId="1"/>
  </si>
  <si>
    <t>英数字</t>
  </si>
  <si>
    <t>最小</t>
  </si>
  <si>
    <t>最大</t>
  </si>
  <si>
    <t>書式</t>
    <rPh sb="0" eb="2">
      <t>ショシキ</t>
    </rPh>
    <phoneticPr fontId="1"/>
  </si>
  <si>
    <t>項目名
（論理名）（英）</t>
    <rPh sb="0" eb="2">
      <t>コウモク</t>
    </rPh>
    <rPh sb="5" eb="7">
      <t>ロンリ</t>
    </rPh>
    <rPh sb="7" eb="8">
      <t>メイ</t>
    </rPh>
    <rPh sb="10" eb="11">
      <t>エイ</t>
    </rPh>
    <phoneticPr fontId="10"/>
  </si>
  <si>
    <t>項目名
（論理名）（和）</t>
    <phoneticPr fontId="10"/>
  </si>
  <si>
    <t>イベント</t>
    <phoneticPr fontId="4"/>
  </si>
  <si>
    <t>C</t>
    <phoneticPr fontId="2"/>
  </si>
  <si>
    <t>自動更新</t>
    <rPh sb="0" eb="2">
      <t>ジドウ</t>
    </rPh>
    <rPh sb="2" eb="4">
      <t>コウシン</t>
    </rPh>
    <phoneticPr fontId="2"/>
  </si>
  <si>
    <t>B</t>
    <phoneticPr fontId="2"/>
  </si>
  <si>
    <t>イベント起動項目</t>
    <rPh sb="4" eb="6">
      <t>キドウ</t>
    </rPh>
    <rPh sb="6" eb="8">
      <t>コウモク</t>
    </rPh>
    <phoneticPr fontId="2"/>
  </si>
  <si>
    <t>-</t>
  </si>
  <si>
    <t>版</t>
    <rPh sb="0" eb="1">
      <t>ハン</t>
    </rPh>
    <phoneticPr fontId="1"/>
  </si>
  <si>
    <t>β版1</t>
    <phoneticPr fontId="1"/>
  </si>
  <si>
    <t xml:space="preserve">β版新規作成　ASIS設計書の以下シート取込み
　機能設計書　、　画面レイアウト　、　画面項目定義
　チェック処理　、　処理概要
＃ ASIS設計書に改訂履歴があった場合でも、テーマ毎のシートが存在しないため、既に取り込み済みとして扱う。
</t>
    <rPh sb="72" eb="75">
      <t>セッケイショ</t>
    </rPh>
    <rPh sb="76" eb="80">
      <t>カイテイリレキ</t>
    </rPh>
    <rPh sb="84" eb="86">
      <t>バアイ</t>
    </rPh>
    <rPh sb="92" eb="93">
      <t>マイ</t>
    </rPh>
    <rPh sb="98" eb="100">
      <t>ソンザイ</t>
    </rPh>
    <rPh sb="106" eb="107">
      <t>スデ</t>
    </rPh>
    <rPh sb="108" eb="109">
      <t>ト</t>
    </rPh>
    <rPh sb="110" eb="111">
      <t>コ</t>
    </rPh>
    <rPh sb="112" eb="113">
      <t>ズ</t>
    </rPh>
    <rPh sb="117" eb="118">
      <t>アツカ</t>
    </rPh>
    <phoneticPr fontId="1"/>
  </si>
  <si>
    <t>（参考）</t>
    <rPh sb="1" eb="3">
      <t>サンコウ</t>
    </rPh>
    <phoneticPr fontId="1"/>
  </si>
  <si>
    <t>Subsidiary</t>
  </si>
  <si>
    <t>全半角文字</t>
  </si>
  <si>
    <t>テキスト</t>
  </si>
  <si>
    <t>表示制御</t>
    <rPh sb="0" eb="2">
      <t>ヒョウジ</t>
    </rPh>
    <rPh sb="2" eb="4">
      <t>セイギョ</t>
    </rPh>
    <phoneticPr fontId="10"/>
  </si>
  <si>
    <t>活性制御</t>
    <rPh sb="0" eb="2">
      <t>カッセイ</t>
    </rPh>
    <rPh sb="2" eb="4">
      <t>セイギョ</t>
    </rPh>
    <phoneticPr fontId="10"/>
  </si>
  <si>
    <t>半角英数字</t>
    <rPh sb="0" eb="2">
      <t>ハンカク</t>
    </rPh>
    <rPh sb="2" eb="5">
      <t>エイスウジ</t>
    </rPh>
    <phoneticPr fontId="23"/>
  </si>
  <si>
    <t>全半角文字</t>
    <rPh sb="0" eb="1">
      <t>ゼン</t>
    </rPh>
    <rPh sb="1" eb="3">
      <t>ハンカク</t>
    </rPh>
    <rPh sb="3" eb="5">
      <t>モジ</t>
    </rPh>
    <phoneticPr fontId="23"/>
  </si>
  <si>
    <t>A</t>
    <phoneticPr fontId="2"/>
  </si>
  <si>
    <t>入力時
必須</t>
    <phoneticPr fontId="10"/>
  </si>
  <si>
    <t>LKI郭</t>
    <rPh sb="3" eb="4">
      <t>カク</t>
    </rPh>
    <phoneticPr fontId="1"/>
  </si>
  <si>
    <t>画面名(ラベル)</t>
    <rPh sb="0" eb="2">
      <t>ガメン</t>
    </rPh>
    <rPh sb="2" eb="3">
      <t>ナ</t>
    </rPh>
    <phoneticPr fontId="23"/>
  </si>
  <si>
    <t>現法(ラベル)</t>
    <rPh sb="0" eb="1">
      <t>ゲン</t>
    </rPh>
    <rPh sb="1" eb="2">
      <t>ホウ</t>
    </rPh>
    <phoneticPr fontId="23"/>
  </si>
  <si>
    <t>現法</t>
    <rPh sb="0" eb="1">
      <t>ゲン</t>
    </rPh>
    <rPh sb="1" eb="2">
      <t>ホウ</t>
    </rPh>
    <phoneticPr fontId="23"/>
  </si>
  <si>
    <t>会社名(ラベル)</t>
    <rPh sb="0" eb="2">
      <t>カイシャ</t>
    </rPh>
    <rPh sb="2" eb="3">
      <t>メイ</t>
    </rPh>
    <phoneticPr fontId="23"/>
  </si>
  <si>
    <t>会社名</t>
    <rPh sb="0" eb="2">
      <t>カイシャ</t>
    </rPh>
    <rPh sb="2" eb="3">
      <t>メイ</t>
    </rPh>
    <phoneticPr fontId="23"/>
  </si>
  <si>
    <t>メッセージ</t>
  </si>
  <si>
    <t>Company Name</t>
  </si>
  <si>
    <t>Message</t>
  </si>
  <si>
    <t>テキストエリア</t>
  </si>
  <si>
    <t>B-1</t>
    <phoneticPr fontId="2"/>
  </si>
  <si>
    <t>B-2</t>
  </si>
  <si>
    <t>B-3</t>
  </si>
  <si>
    <t>発注先現法(ラベル)</t>
    <rPh sb="0" eb="2">
      <t>ハッチュウ</t>
    </rPh>
    <rPh sb="2" eb="3">
      <t>サキ</t>
    </rPh>
    <rPh sb="3" eb="4">
      <t>ゲン</t>
    </rPh>
    <rPh sb="4" eb="5">
      <t>ポウ</t>
    </rPh>
    <phoneticPr fontId="23"/>
  </si>
  <si>
    <t>発注先現法</t>
    <rPh sb="0" eb="2">
      <t>ハッチュウ</t>
    </rPh>
    <rPh sb="2" eb="3">
      <t>サキ</t>
    </rPh>
    <rPh sb="3" eb="4">
      <t>ゲン</t>
    </rPh>
    <rPh sb="4" eb="5">
      <t>ポウ</t>
    </rPh>
    <phoneticPr fontId="23"/>
  </si>
  <si>
    <t>ＩＯ調達方法名称</t>
    <rPh sb="6" eb="8">
      <t>メイショウ</t>
    </rPh>
    <phoneticPr fontId="23"/>
  </si>
  <si>
    <t>先頭ボタン</t>
    <rPh sb="0" eb="2">
      <t>セントウ</t>
    </rPh>
    <phoneticPr fontId="23"/>
  </si>
  <si>
    <t>前へボタン</t>
  </si>
  <si>
    <t>ページ番号</t>
    <rPh sb="3" eb="5">
      <t>バンゴウ</t>
    </rPh>
    <phoneticPr fontId="23"/>
  </si>
  <si>
    <t>次へボタン</t>
    <rPh sb="0" eb="1">
      <t>ツギ</t>
    </rPh>
    <phoneticPr fontId="23"/>
  </si>
  <si>
    <t>最後ボタン</t>
    <rPh sb="0" eb="2">
      <t>サイゴ</t>
    </rPh>
    <phoneticPr fontId="23"/>
  </si>
  <si>
    <t>件数</t>
    <rPh sb="0" eb="2">
      <t>ケンスウ</t>
    </rPh>
    <phoneticPr fontId="23"/>
  </si>
  <si>
    <t>表示件数</t>
    <rPh sb="0" eb="2">
      <t>ヒョウジ</t>
    </rPh>
    <rPh sb="2" eb="4">
      <t>ケンスウ</t>
    </rPh>
    <phoneticPr fontId="23"/>
  </si>
  <si>
    <t>Suppsub</t>
  </si>
  <si>
    <t>IO Supply Means Name</t>
  </si>
  <si>
    <t>Front</t>
  </si>
  <si>
    <t>Previous</t>
  </si>
  <si>
    <t>Page</t>
  </si>
  <si>
    <t>Next</t>
  </si>
  <si>
    <t>Last</t>
  </si>
  <si>
    <t>Count</t>
  </si>
  <si>
    <t>Show</t>
  </si>
  <si>
    <t>-</t>
    <phoneticPr fontId="10"/>
  </si>
  <si>
    <t>テキストリンク</t>
  </si>
  <si>
    <t>-</t>
    <phoneticPr fontId="10"/>
  </si>
  <si>
    <t>xx件中</t>
    <phoneticPr fontId="10"/>
  </si>
  <si>
    <t>x-xx件</t>
    <phoneticPr fontId="10"/>
  </si>
  <si>
    <t>初期表示時</t>
    <phoneticPr fontId="1"/>
  </si>
  <si>
    <t>初期表示時</t>
    <phoneticPr fontId="1"/>
  </si>
  <si>
    <t>その他</t>
  </si>
  <si>
    <t>検索件数チェック：
①検索結果 &lt;= 0 の場合
②検索件数チェック：
検索結果 &gt; 500 の場合</t>
    <phoneticPr fontId="1"/>
  </si>
  <si>
    <t>検索件数チェック</t>
    <phoneticPr fontId="1"/>
  </si>
  <si>
    <t>①仕入先コード存在チェック</t>
    <phoneticPr fontId="1"/>
  </si>
  <si>
    <t>仕入先コード存在チェック</t>
    <phoneticPr fontId="1"/>
  </si>
  <si>
    <t>②{0}：500</t>
    <phoneticPr fontId="1"/>
  </si>
  <si>
    <t>①検索条件に該当するデータは存在しません
②検索結果が{0}件を超えました。件数を制限して表示します。</t>
    <phoneticPr fontId="1"/>
  </si>
  <si>
    <t>①：GPO018
②：GPO196</t>
    <phoneticPr fontId="1"/>
  </si>
  <si>
    <t>画面初期化</t>
    <phoneticPr fontId="2"/>
  </si>
  <si>
    <t>A-1</t>
    <phoneticPr fontId="2"/>
  </si>
  <si>
    <t>「ＩＯ調達方法名称」テキストリンクを押す</t>
    <phoneticPr fontId="2"/>
  </si>
  <si>
    <t>B-4</t>
  </si>
  <si>
    <t>B-5</t>
  </si>
  <si>
    <t>B-6</t>
  </si>
  <si>
    <t>「先頭へ」テキストリンクを押す</t>
    <phoneticPr fontId="2"/>
  </si>
  <si>
    <t>「前へ」テキストリンクを押す</t>
    <phoneticPr fontId="2"/>
  </si>
  <si>
    <t>「次へ」テキストリンクを押す</t>
    <phoneticPr fontId="2"/>
  </si>
  <si>
    <t>「最後へ」テキストリンクを押す</t>
    <phoneticPr fontId="2"/>
  </si>
  <si>
    <t>「ページ」テキストリンクを押す</t>
    <phoneticPr fontId="2"/>
  </si>
  <si>
    <t>リンク押下</t>
  </si>
  <si>
    <t>IO調達方法選択</t>
    <phoneticPr fontId="1"/>
  </si>
  <si>
    <t>IO調達方法選択</t>
    <phoneticPr fontId="2"/>
  </si>
  <si>
    <t>BTC高岡</t>
    <rPh sb="3" eb="5">
      <t>タカオカ</t>
    </rPh>
    <phoneticPr fontId="1"/>
  </si>
  <si>
    <t>β版3</t>
    <phoneticPr fontId="1"/>
  </si>
  <si>
    <t>現地語設定有の場合、現地語
その他の場合、英語</t>
    <phoneticPr fontId="10"/>
  </si>
  <si>
    <t>ヒット数分の数字を表示
1 2 3 4 5 …</t>
    <phoneticPr fontId="10"/>
  </si>
  <si>
    <t>仕入先コード</t>
    <rPh sb="0" eb="2">
      <t>シイ</t>
    </rPh>
    <rPh sb="2" eb="3">
      <t>サキ</t>
    </rPh>
    <phoneticPr fontId="1"/>
  </si>
  <si>
    <t>検索件数</t>
    <rPh sb="0" eb="2">
      <t>ケンサク</t>
    </rPh>
    <rPh sb="2" eb="4">
      <t>ケンスウ</t>
    </rPh>
    <phoneticPr fontId="1"/>
  </si>
  <si>
    <t>チェック対象項目名</t>
    <rPh sb="4" eb="6">
      <t>タイショウ</t>
    </rPh>
    <rPh sb="6" eb="8">
      <t>コウモク</t>
    </rPh>
    <rPh sb="8" eb="9">
      <t>メイ</t>
    </rPh>
    <phoneticPr fontId="3"/>
  </si>
  <si>
    <t xml:space="preserve">1　親画面へ値が設定される
　1-1：ＩＯリクエストコードが設定される
　1-2：ＩＯ調達方法選択画面が閉じる
</t>
    <phoneticPr fontId="2"/>
  </si>
  <si>
    <t xml:space="preserve">1　検索結果の先頭ページを表示する
　1-1：同テキストリンクおよび「前へ」とページテキストリンクの「1」を非活性にする。
</t>
    <phoneticPr fontId="2"/>
  </si>
  <si>
    <t xml:space="preserve">1　検索結果の前ページを表示する
　1-1：先頭のページへ移動した場合、同テキストリンクおよび「先頭」とページテキストリンク「1」を非活性にする。
</t>
    <phoneticPr fontId="2"/>
  </si>
  <si>
    <t xml:space="preserve">1　検索結果の次ページを表示する
　1-1：最終ページへ移動した場合、同テキストリンクおよび「最終」とページリンクの最終数を非活性にする。
</t>
    <phoneticPr fontId="2"/>
  </si>
  <si>
    <t xml:space="preserve">1　検索結果の最後のページを表示する
　1-1：同テキストリンクおよび「次へ」とページリンクの最終数を非活性にする。
</t>
    <phoneticPr fontId="2"/>
  </si>
  <si>
    <t xml:space="preserve">1　検索結果の該当ページを表示する
　1-1：先頭ページへ移動した場合、「先頭」「前へ」「1」を非活性にする。
　1-2：最終ページへ移動した場合、「最後」「次へ」最終ページテキストリンクを非活性にする。
</t>
    <phoneticPr fontId="2"/>
  </si>
  <si>
    <r>
      <t>設計内容確認、確認事項整理
　変更箇所：オレンジ文字
　</t>
    </r>
    <r>
      <rPr>
        <strike/>
        <sz val="10"/>
        <rFont val="Meiryo UI"/>
        <family val="3"/>
        <charset val="128"/>
      </rPr>
      <t>QA・質疑：ピンク エクセルコメント機能利用</t>
    </r>
    <phoneticPr fontId="1"/>
  </si>
  <si>
    <t>β版5</t>
    <phoneticPr fontId="1"/>
  </si>
  <si>
    <t>NRI堀</t>
    <rPh sb="3" eb="4">
      <t>ホリ</t>
    </rPh>
    <phoneticPr fontId="1"/>
  </si>
  <si>
    <t>TOBE概要設計作成に向けた事前準備</t>
    <phoneticPr fontId="1"/>
  </si>
  <si>
    <t>ver0.0.1</t>
  </si>
  <si>
    <t>CTC佐々木</t>
    <rPh sb="3" eb="6">
      <t>ササキ</t>
    </rPh>
    <phoneticPr fontId="1"/>
  </si>
  <si>
    <t>以下シートへTOBEの記載を追加
　チェック仕様、機能概要</t>
    <rPh sb="22" eb="24">
      <t>シヨウ</t>
    </rPh>
    <phoneticPr fontId="1"/>
  </si>
  <si>
    <t>ガイドラインをもとに以下シートの記載を修正
　画面レイアウト</t>
  </si>
  <si>
    <t>チェック内容(TOBE)</t>
    <rPh sb="4" eb="6">
      <t>ナイヨウ</t>
    </rPh>
    <phoneticPr fontId="3"/>
  </si>
  <si>
    <t>チェック内容(ASIS)</t>
    <rPh sb="4" eb="6">
      <t>ナイヨウ</t>
    </rPh>
    <phoneticPr fontId="3"/>
  </si>
  <si>
    <t>イベント処理概要(TOBE)</t>
  </si>
  <si>
    <t>イベント処理概要(ASIS)</t>
  </si>
  <si>
    <t>【想定利用者】</t>
    <rPh sb="1" eb="3">
      <t>ソウテイ</t>
    </rPh>
    <rPh sb="3" eb="6">
      <t>リヨウシャ</t>
    </rPh>
    <phoneticPr fontId="1"/>
  </si>
  <si>
    <t>ミスミ社員(発注・ロジ担当者、特別権限保有者を想定)</t>
    <rPh sb="3" eb="5">
      <t>シャイン</t>
    </rPh>
    <phoneticPr fontId="3"/>
  </si>
  <si>
    <t>【利用目的】</t>
    <rPh sb="1" eb="3">
      <t>リヨウ</t>
    </rPh>
    <rPh sb="3" eb="5">
      <t>モクテキ</t>
    </rPh>
    <phoneticPr fontId="1"/>
  </si>
  <si>
    <t>【利用時間】</t>
    <rPh sb="1" eb="3">
      <t>リヨウ</t>
    </rPh>
    <rPh sb="3" eb="5">
      <t>ジカン</t>
    </rPh>
    <phoneticPr fontId="1"/>
  </si>
  <si>
    <t>常時</t>
    <rPh sb="0" eb="2">
      <t>ジョウジ</t>
    </rPh>
    <phoneticPr fontId="3"/>
  </si>
  <si>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</si>
  <si>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</si>
  <si>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</si>
  <si>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検索結果から任意のIO調達方法を選択できる。</t>
    <rPh sb="0" eb="2">
      <t>ケンサク</t>
    </rPh>
    <rPh sb="2" eb="4">
      <t>ケッカ</t>
    </rPh>
    <rPh sb="6" eb="8">
      <t>ニンイ</t>
    </rPh>
    <rPh sb="16" eb="18">
      <t>センタク</t>
    </rPh>
    <phoneticPr fontId="3"/>
  </si>
  <si>
    <t>選択したIO調達方法を親画面に連携する。</t>
    <rPh sb="0" eb="2">
      <t>センタク</t>
    </rPh>
    <rPh sb="6" eb="8">
      <t>チョウタツ</t>
    </rPh>
    <rPh sb="8" eb="10">
      <t>ホウホウ</t>
    </rPh>
    <rPh sb="11" eb="12">
      <t>オヤ</t>
    </rPh>
    <rPh sb="12" eb="14">
      <t>ガメン</t>
    </rPh>
    <rPh sb="15" eb="17">
      <t>レンケイ</t>
    </rPh>
    <phoneticPr fontId="3"/>
  </si>
  <si>
    <t>IOリクエスト情報を検索する。</t>
    <rPh sb="7" eb="9">
      <t>ジョウホウ</t>
    </rPh>
    <rPh sb="10" eb="12">
      <t>ケンサク</t>
    </rPh>
    <phoneticPr fontId="3"/>
  </si>
  <si>
    <t>親画面からの連携情報をもとにIOリクエスト情報を検索し、画面に表示する。</t>
    <rPh sb="0" eb="3">
      <t>オヤガメン</t>
    </rPh>
    <rPh sb="6" eb="8">
      <t>レンケイ</t>
    </rPh>
    <rPh sb="8" eb="10">
      <t>ジョウホウ</t>
    </rPh>
    <rPh sb="21" eb="23">
      <t>ジョウホウ</t>
    </rPh>
    <rPh sb="24" eb="26">
      <t>ケンサク</t>
    </rPh>
    <rPh sb="28" eb="30">
      <t>ガメン</t>
    </rPh>
    <rPh sb="31" eb="33">
      <t>ヒョウジ</t>
    </rPh>
    <phoneticPr fontId="3"/>
  </si>
  <si>
    <t>2．対象現法</t>
    <rPh sb="2" eb="4">
      <t>タイショウ</t>
    </rPh>
    <rPh sb="4" eb="6">
      <t>ゲンポウ</t>
    </rPh>
    <phoneticPr fontId="3"/>
  </si>
  <si>
    <t>現法ごとに差異のある提供機能</t>
    <rPh sb="0" eb="2">
      <t>ゲンポウ</t>
    </rPh>
    <rPh sb="5" eb="7">
      <t>サイ</t>
    </rPh>
    <rPh sb="10" eb="12">
      <t>テイキョウ</t>
    </rPh>
    <rPh sb="12" eb="14">
      <t>キノウ</t>
    </rPh>
    <phoneticPr fontId="1"/>
  </si>
  <si>
    <t>US</t>
  </si>
  <si>
    <t>KR</t>
  </si>
  <si>
    <t>DE</t>
  </si>
  <si>
    <t>TW</t>
  </si>
  <si>
    <t>SG</t>
  </si>
  <si>
    <t>TH</t>
  </si>
  <si>
    <t>IN</t>
  </si>
  <si>
    <t>MY</t>
  </si>
  <si>
    <t>JK</t>
  </si>
  <si>
    <t>CN</t>
  </si>
  <si>
    <t>JP</t>
  </si>
  <si>
    <t>VN</t>
  </si>
  <si>
    <t>MX</t>
  </si>
  <si>
    <t>基本機能</t>
    <rPh sb="0" eb="2">
      <t>キホン</t>
    </rPh>
    <rPh sb="2" eb="4">
      <t>キノウ</t>
    </rPh>
    <phoneticPr fontId="1"/>
  </si>
  <si>
    <t>〇</t>
  </si>
  <si>
    <t>ver0.0.2</t>
    <phoneticPr fontId="1"/>
  </si>
  <si>
    <t>ver0.0.3</t>
    <phoneticPr fontId="1"/>
  </si>
  <si>
    <t>SFT水口</t>
    <rPh sb="3" eb="5">
      <t>ミズクチ</t>
    </rPh>
    <phoneticPr fontId="1"/>
  </si>
  <si>
    <t>CRUDシート追加</t>
    <phoneticPr fontId="1"/>
  </si>
  <si>
    <t>CRUD</t>
    <phoneticPr fontId="3"/>
  </si>
  <si>
    <t>更新</t>
    <rPh sb="0" eb="2">
      <t>コウシン</t>
    </rPh>
    <phoneticPr fontId="1"/>
  </si>
  <si>
    <t>１.CRUD</t>
    <phoneticPr fontId="3"/>
  </si>
  <si>
    <t>エンティティ</t>
    <phoneticPr fontId="3"/>
  </si>
  <si>
    <t>MS</t>
    <phoneticPr fontId="3"/>
  </si>
  <si>
    <t>機能</t>
    <rPh sb="0" eb="2">
      <t>キノウ</t>
    </rPh>
    <phoneticPr fontId="3"/>
  </si>
  <si>
    <t>ログインユーザの現法と発注先の現法間に対応するIO調達方法を一覧で表示する。</t>
    <rPh sb="19" eb="21">
      <t>タイオウ</t>
    </rPh>
    <phoneticPr fontId="3"/>
  </si>
  <si>
    <t>ver0.0.4</t>
    <phoneticPr fontId="1"/>
  </si>
  <si>
    <t>SFT山崎</t>
    <rPh sb="3" eb="5">
      <t>ヤマサキ</t>
    </rPh>
    <phoneticPr fontId="1"/>
  </si>
  <si>
    <t>シート名の修正
「03DB参照仕様」シートの追加</t>
    <rPh sb="3" eb="4">
      <t>メイ</t>
    </rPh>
    <rPh sb="5" eb="7">
      <t>シュウセイ</t>
    </rPh>
    <rPh sb="22" eb="24">
      <t>ツイカ</t>
    </rPh>
    <phoneticPr fontId="1"/>
  </si>
  <si>
    <t>ver0.0.5</t>
    <phoneticPr fontId="1"/>
  </si>
  <si>
    <t>レビュー指摘対応の実施（CRUDの修正）</t>
    <rPh sb="4" eb="6">
      <t>シテキ</t>
    </rPh>
    <rPh sb="6" eb="8">
      <t>タイオウ</t>
    </rPh>
    <rPh sb="9" eb="11">
      <t>ジッシ</t>
    </rPh>
    <rPh sb="17" eb="19">
      <t>シュウセイ</t>
    </rPh>
    <phoneticPr fontId="1"/>
  </si>
  <si>
    <t>R</t>
    <phoneticPr fontId="1"/>
  </si>
  <si>
    <t>IO調達方法選択</t>
    <rPh sb="2" eb="4">
      <t>チョウタツ</t>
    </rPh>
    <rPh sb="4" eb="6">
      <t>ホウホウ</t>
    </rPh>
    <rPh sb="6" eb="8">
      <t>センタク</t>
    </rPh>
    <phoneticPr fontId="1"/>
  </si>
  <si>
    <t>ver1.0.0</t>
    <phoneticPr fontId="1"/>
  </si>
  <si>
    <t>CITS松浦</t>
    <rPh sb="4" eb="6">
      <t>マツウラ</t>
    </rPh>
    <phoneticPr fontId="1"/>
  </si>
  <si>
    <t>外部設計書版１作成</t>
    <phoneticPr fontId="1"/>
  </si>
  <si>
    <t>1．業務概要</t>
    <rPh sb="2" eb="4">
      <t>ギョウム</t>
    </rPh>
    <rPh sb="4" eb="6">
      <t>ガイヨウ</t>
    </rPh>
    <phoneticPr fontId="3"/>
  </si>
  <si>
    <t>【凡例】　○：利用可能、△：一部利用可能、×：利用不可</t>
    <rPh sb="1" eb="3">
      <t>ハンレイ</t>
    </rPh>
    <rPh sb="7" eb="9">
      <t>リヨウ</t>
    </rPh>
    <rPh sb="9" eb="11">
      <t>カノウ</t>
    </rPh>
    <rPh sb="14" eb="16">
      <t>イチブ</t>
    </rPh>
    <rPh sb="16" eb="18">
      <t>リヨウ</t>
    </rPh>
    <rPh sb="18" eb="20">
      <t>カノウ</t>
    </rPh>
    <rPh sb="23" eb="25">
      <t>リヨウ</t>
    </rPh>
    <rPh sb="25" eb="27">
      <t>フカ</t>
    </rPh>
    <phoneticPr fontId="1"/>
  </si>
  <si>
    <t>機能概要</t>
    <rPh sb="0" eb="2">
      <t>キノウ</t>
    </rPh>
    <rPh sb="2" eb="4">
      <t>ガイヨウ</t>
    </rPh>
    <phoneticPr fontId="3"/>
  </si>
  <si>
    <t>1．処理フロー</t>
    <rPh sb="2" eb="4">
      <t>ショリ</t>
    </rPh>
    <phoneticPr fontId="3"/>
  </si>
  <si>
    <t>処理フロー</t>
    <rPh sb="0" eb="2">
      <t>ショリ</t>
    </rPh>
    <phoneticPr fontId="3"/>
  </si>
  <si>
    <t>他MS</t>
    <rPh sb="0" eb="1">
      <t>タ</t>
    </rPh>
    <phoneticPr fontId="3"/>
  </si>
  <si>
    <t>1．画面レイアウト</t>
  </si>
  <si>
    <t>＜画面項目レイアウト＞</t>
    <phoneticPr fontId="3"/>
  </si>
  <si>
    <t>画面イメージ</t>
    <rPh sb="0" eb="2">
      <t>ガメン</t>
    </rPh>
    <phoneticPr fontId="1"/>
  </si>
  <si>
    <t>領域番号（画面項目定義参照）</t>
    <phoneticPr fontId="1"/>
  </si>
  <si>
    <t>画面タイトル・検索</t>
    <rPh sb="0" eb="2">
      <t>ガメン</t>
    </rPh>
    <phoneticPr fontId="1"/>
  </si>
  <si>
    <t>検索結果</t>
    <rPh sb="0" eb="2">
      <t>ケンサク</t>
    </rPh>
    <rPh sb="2" eb="4">
      <t>ケッカ</t>
    </rPh>
    <phoneticPr fontId="1"/>
  </si>
  <si>
    <t>ツールバー</t>
    <phoneticPr fontId="3"/>
  </si>
  <si>
    <t>画面タイトル・検索</t>
    <phoneticPr fontId="10"/>
  </si>
  <si>
    <t>検索結果</t>
    <phoneticPr fontId="10"/>
  </si>
  <si>
    <t>ツールバー</t>
    <phoneticPr fontId="10"/>
  </si>
  <si>
    <t>現法コード</t>
  </si>
  <si>
    <t>ログインユーザID</t>
  </si>
  <si>
    <t>ログインユーザ名</t>
  </si>
  <si>
    <t>処理日時</t>
  </si>
  <si>
    <t>ログイン情報.現法</t>
  </si>
  <si>
    <t>ログイン情報.ユーザID</t>
  </si>
  <si>
    <t>ログイン情報.ユーザ名</t>
  </si>
  <si>
    <t>システム日付時間</t>
  </si>
  <si>
    <t>全半角文字記号</t>
    <phoneticPr fontId="10"/>
  </si>
  <si>
    <t>半角数字記号</t>
    <phoneticPr fontId="10"/>
  </si>
  <si>
    <t>YYYY/MM/DD HH:MI:SS</t>
    <phoneticPr fontId="10"/>
  </si>
  <si>
    <t>固定値[IO調達方法選択]</t>
    <rPh sb="6" eb="8">
      <t>チョウタツ</t>
    </rPh>
    <rPh sb="8" eb="10">
      <t>ホウホウ</t>
    </rPh>
    <rPh sb="10" eb="12">
      <t>センタク</t>
    </rPh>
    <phoneticPr fontId="10"/>
  </si>
  <si>
    <t>基本情報(ラベル)</t>
    <rPh sb="0" eb="2">
      <t>キホン</t>
    </rPh>
    <rPh sb="2" eb="4">
      <t>ジョウホウ</t>
    </rPh>
    <phoneticPr fontId="23"/>
  </si>
  <si>
    <t>固定値[基本情報]</t>
    <rPh sb="4" eb="6">
      <t>キホン</t>
    </rPh>
    <rPh sb="6" eb="8">
      <t>ジョウホウ</t>
    </rPh>
    <phoneticPr fontId="10"/>
  </si>
  <si>
    <t>仕入先情報(ラベル)</t>
    <rPh sb="0" eb="3">
      <t>シイレサキ</t>
    </rPh>
    <rPh sb="3" eb="5">
      <t>ジョウホウ</t>
    </rPh>
    <phoneticPr fontId="23"/>
  </si>
  <si>
    <t>固定値[仕入先情報]</t>
    <rPh sb="4" eb="7">
      <t>シイレサキ</t>
    </rPh>
    <rPh sb="7" eb="9">
      <t>ジョウホウ</t>
    </rPh>
    <phoneticPr fontId="10"/>
  </si>
  <si>
    <t>一覧情報(ラベル)</t>
    <rPh sb="0" eb="2">
      <t>イチラン</t>
    </rPh>
    <rPh sb="2" eb="4">
      <t>ジョウホウ</t>
    </rPh>
    <phoneticPr fontId="23"/>
  </si>
  <si>
    <t>固定値[一覧情報]</t>
    <rPh sb="4" eb="6">
      <t>イチラン</t>
    </rPh>
    <rPh sb="6" eb="8">
      <t>ジョウホウ</t>
    </rPh>
    <phoneticPr fontId="10"/>
  </si>
  <si>
    <t>-</t>
    <phoneticPr fontId="10"/>
  </si>
  <si>
    <t>ＩＯ調達方法名称(ラベル)</t>
    <phoneticPr fontId="10"/>
  </si>
  <si>
    <t>固定値[ＩＯ調達方法名称]</t>
    <rPh sb="6" eb="8">
      <t>チョウタツ</t>
    </rPh>
    <rPh sb="8" eb="10">
      <t>ホウホウ</t>
    </rPh>
    <rPh sb="10" eb="12">
      <t>メイショウ</t>
    </rPh>
    <phoneticPr fontId="10"/>
  </si>
  <si>
    <t>固定値[発注先現法]</t>
    <phoneticPr fontId="10"/>
  </si>
  <si>
    <t>固定値[会社名]</t>
    <phoneticPr fontId="10"/>
  </si>
  <si>
    <t>固定値[現法]</t>
    <rPh sb="4" eb="6">
      <t>ゲンポウ</t>
    </rPh>
    <phoneticPr fontId="10"/>
  </si>
  <si>
    <t>IOリクエスト検索API「API設計書_(APIID)_IOリクエスト検索.xlsx」「リクエスト項目説明」シート参照</t>
    <rPh sb="7" eb="9">
      <t>ケンサク</t>
    </rPh>
    <phoneticPr fontId="1"/>
  </si>
  <si>
    <t>①仕入先マスタに該当データは存在しません</t>
    <phoneticPr fontId="1"/>
  </si>
  <si>
    <t>①：GPO010</t>
    <phoneticPr fontId="1"/>
  </si>
  <si>
    <r>
      <rPr>
        <strike/>
        <sz val="9"/>
        <color rgb="FF00B050"/>
        <rFont val="Meiryo UI"/>
        <family val="3"/>
        <charset val="128"/>
      </rPr>
      <t>検索件数をチェックし、該当するメッセージを表示する。
①検索件数が0件以下の場合、メッセージを表示する。
②検索件数が最大件数を超えた場合、エラーメッセージを表示する。</t>
    </r>
    <r>
      <rPr>
        <sz val="9"/>
        <color rgb="FF00B050"/>
        <rFont val="Meiryo UI"/>
        <family val="3"/>
        <charset val="128"/>
      </rPr>
      <t xml:space="preserve">
APIのチェック仕様を参照する。
</t>
    </r>
    <rPh sb="35" eb="37">
      <t>イカ</t>
    </rPh>
    <phoneticPr fontId="1"/>
  </si>
  <si>
    <t>イベント処理仕様</t>
    <rPh sb="4" eb="6">
      <t>ショリ</t>
    </rPh>
    <rPh sb="6" eb="8">
      <t>シヨウ</t>
    </rPh>
    <phoneticPr fontId="3"/>
  </si>
  <si>
    <t>ID</t>
    <phoneticPr fontId="2"/>
  </si>
  <si>
    <t>名称</t>
    <rPh sb="0" eb="2">
      <t>メイショウ</t>
    </rPh>
    <phoneticPr fontId="2"/>
  </si>
  <si>
    <t>備考</t>
    <rPh sb="0" eb="2">
      <t>ビコウ</t>
    </rPh>
    <phoneticPr fontId="2"/>
  </si>
  <si>
    <t>画面設計書</t>
    <phoneticPr fontId="1"/>
  </si>
  <si>
    <t>機能呼出仕様</t>
    <rPh sb="0" eb="2">
      <t>キノウ</t>
    </rPh>
    <rPh sb="2" eb="4">
      <t>ヨビダ</t>
    </rPh>
    <rPh sb="4" eb="6">
      <t>シヨウ</t>
    </rPh>
    <phoneticPr fontId="3"/>
  </si>
  <si>
    <t>リクエスト項目設定</t>
    <phoneticPr fontId="1"/>
  </si>
  <si>
    <t>設定値・編集仕様</t>
    <rPh sb="0" eb="3">
      <t>セッテイチ</t>
    </rPh>
    <rPh sb="4" eb="6">
      <t>ヘンシュウ</t>
    </rPh>
    <rPh sb="6" eb="8">
      <t>シヨウ</t>
    </rPh>
    <phoneticPr fontId="1"/>
  </si>
  <si>
    <t>現法コード</t>
    <rPh sb="0" eb="2">
      <t>ゲンポウ</t>
    </rPh>
    <phoneticPr fontId="1"/>
  </si>
  <si>
    <t>ログイン情報.現法コード</t>
    <phoneticPr fontId="1"/>
  </si>
  <si>
    <t>レスポンス項目（詳細はAPI設計書参照）</t>
    <rPh sb="5" eb="7">
      <t>コウモク</t>
    </rPh>
    <rPh sb="8" eb="10">
      <t>ショウサイ</t>
    </rPh>
    <rPh sb="14" eb="17">
      <t>セッケイショ</t>
    </rPh>
    <rPh sb="17" eb="19">
      <t>サンショウ</t>
    </rPh>
    <phoneticPr fontId="3"/>
  </si>
  <si>
    <t>画面項目名</t>
    <phoneticPr fontId="1"/>
  </si>
  <si>
    <t>レスポンス項目</t>
    <rPh sb="5" eb="7">
      <t>コウモク</t>
    </rPh>
    <phoneticPr fontId="1"/>
  </si>
  <si>
    <t>仕入先コード</t>
    <rPh sb="0" eb="3">
      <t>シイレサキ</t>
    </rPh>
    <phoneticPr fontId="1"/>
  </si>
  <si>
    <t>想定抽出条件</t>
  </si>
  <si>
    <t>パラメータ項目設定</t>
    <phoneticPr fontId="1"/>
  </si>
  <si>
    <t>戻り値</t>
    <rPh sb="0" eb="1">
      <t>モド</t>
    </rPh>
    <rPh sb="2" eb="3">
      <t>チ</t>
    </rPh>
    <phoneticPr fontId="1"/>
  </si>
  <si>
    <t>表_IOリクエスト検索API</t>
    <rPh sb="0" eb="1">
      <t>ヒョウ</t>
    </rPh>
    <rPh sb="9" eb="11">
      <t>ケンサク</t>
    </rPh>
    <phoneticPr fontId="3"/>
  </si>
  <si>
    <t>発注先現法</t>
    <rPh sb="0" eb="2">
      <t>ハッチュウ</t>
    </rPh>
    <rPh sb="2" eb="3">
      <t>サキ</t>
    </rPh>
    <rPh sb="3" eb="5">
      <t>ゲンポウ</t>
    </rPh>
    <phoneticPr fontId="1"/>
  </si>
  <si>
    <t>発注入力画面.仕入先コード</t>
    <rPh sb="0" eb="2">
      <t>ハッチュウ</t>
    </rPh>
    <rPh sb="2" eb="4">
      <t>ニュウリョク</t>
    </rPh>
    <rPh sb="4" eb="6">
      <t>ガメン</t>
    </rPh>
    <rPh sb="7" eb="10">
      <t>シイレサキ</t>
    </rPh>
    <phoneticPr fontId="1"/>
  </si>
  <si>
    <t>発注先現法コード</t>
    <rPh sb="0" eb="2">
      <t>ハッチュウ</t>
    </rPh>
    <rPh sb="2" eb="3">
      <t>サキ</t>
    </rPh>
    <rPh sb="3" eb="5">
      <t>ゲンポウ</t>
    </rPh>
    <phoneticPr fontId="1"/>
  </si>
  <si>
    <t>検索結果.IO調達方法名称</t>
    <rPh sb="0" eb="2">
      <t>ケンサク</t>
    </rPh>
    <rPh sb="2" eb="4">
      <t>ケッカ</t>
    </rPh>
    <rPh sb="7" eb="9">
      <t>チョウタツ</t>
    </rPh>
    <rPh sb="9" eb="11">
      <t>ホウホウ</t>
    </rPh>
    <rPh sb="11" eb="13">
      <t>メイショウ</t>
    </rPh>
    <phoneticPr fontId="1"/>
  </si>
  <si>
    <t>IOリクエスト名称</t>
    <rPh sb="7" eb="9">
      <t>メイショウ</t>
    </rPh>
    <phoneticPr fontId="1"/>
  </si>
  <si>
    <t>表_IO調達方法選択起動パラメータ（親画面（発注入力画面）から遷移）</t>
    <rPh sb="0" eb="1">
      <t>ヒョウ</t>
    </rPh>
    <rPh sb="4" eb="6">
      <t>チョウタツ</t>
    </rPh>
    <rPh sb="6" eb="8">
      <t>ホウホウ</t>
    </rPh>
    <rPh sb="8" eb="10">
      <t>センタク</t>
    </rPh>
    <rPh sb="10" eb="12">
      <t>キドウ</t>
    </rPh>
    <rPh sb="18" eb="19">
      <t>オヤ</t>
    </rPh>
    <rPh sb="19" eb="21">
      <t>ガメン</t>
    </rPh>
    <phoneticPr fontId="3"/>
  </si>
  <si>
    <t>Suppsub</t>
    <phoneticPr fontId="10"/>
  </si>
  <si>
    <t>リクエスト項目と同項目が一致するIOリクエストデータ</t>
    <phoneticPr fontId="1"/>
  </si>
  <si>
    <r>
      <rPr>
        <sz val="9"/>
        <color rgb="FF00B050"/>
        <rFont val="Meiryo UI"/>
        <family val="3"/>
        <charset val="128"/>
      </rPr>
      <t>親画面から</t>
    </r>
    <r>
      <rPr>
        <sz val="9"/>
        <color theme="1"/>
        <rFont val="Meiryo UI"/>
        <family val="3"/>
        <charset val="128"/>
      </rPr>
      <t>仕入先の情報を引継ぎ、表示する。</t>
    </r>
    <rPh sb="0" eb="1">
      <t>オヤ</t>
    </rPh>
    <rPh sb="1" eb="3">
      <t>ガメン</t>
    </rPh>
    <rPh sb="5" eb="8">
      <t>シイレサキ</t>
    </rPh>
    <rPh sb="9" eb="11">
      <t>ジョウホウ</t>
    </rPh>
    <rPh sb="12" eb="14">
      <t>ヒキツ</t>
    </rPh>
    <rPh sb="16" eb="18">
      <t>ヒョウジ</t>
    </rPh>
    <phoneticPr fontId="3"/>
  </si>
  <si>
    <r>
      <rPr>
        <strike/>
        <sz val="9"/>
        <color rgb="FF00B050"/>
        <rFont val="Meiryo UI"/>
        <family val="3"/>
        <charset val="128"/>
      </rPr>
      <t>仕入先コード + △ + 企業名</t>
    </r>
    <r>
      <rPr>
        <sz val="9"/>
        <color rgb="FF00B050"/>
        <rFont val="Meiryo UI"/>
        <family val="3"/>
        <charset val="128"/>
      </rPr>
      <t xml:space="preserve">
仕入先コード:企業名</t>
    </r>
    <phoneticPr fontId="10"/>
  </si>
  <si>
    <t>Hidden</t>
  </si>
  <si>
    <t>親画面連携用</t>
    <rPh sb="0" eb="1">
      <t>オヤ</t>
    </rPh>
    <rPh sb="1" eb="3">
      <t>ガメン</t>
    </rPh>
    <rPh sb="3" eb="5">
      <t>レンケイ</t>
    </rPh>
    <rPh sb="5" eb="6">
      <t>ヨウ</t>
    </rPh>
    <phoneticPr fontId="10"/>
  </si>
  <si>
    <t>IO調達方法選択画面.IOリクエスト名称</t>
    <rPh sb="8" eb="10">
      <t>ガメン</t>
    </rPh>
    <rPh sb="18" eb="20">
      <t>メイショウ</t>
    </rPh>
    <phoneticPr fontId="1"/>
  </si>
  <si>
    <t>仕入先マスタ</t>
    <phoneticPr fontId="1"/>
  </si>
  <si>
    <t>ログインユーザーの現法</t>
    <phoneticPr fontId="10"/>
  </si>
  <si>
    <t>リクエスト項目と同項目が一致するマスタデータ</t>
    <phoneticPr fontId="1"/>
  </si>
  <si>
    <t>「IO調達方法」を親画面に渡し、画面を閉じる</t>
    <phoneticPr fontId="2"/>
  </si>
  <si>
    <t>仕入先情報．発注先現法</t>
    <phoneticPr fontId="1"/>
  </si>
  <si>
    <t>ver1.0.1</t>
    <phoneticPr fontId="1"/>
  </si>
  <si>
    <t>HYN張</t>
    <rPh sb="3" eb="4">
      <t>チョウ</t>
    </rPh>
    <phoneticPr fontId="1"/>
  </si>
  <si>
    <t>内部レビュー指摘対応</t>
    <rPh sb="0" eb="2">
      <t>ナイブ</t>
    </rPh>
    <rPh sb="6" eb="8">
      <t>シテキ</t>
    </rPh>
    <rPh sb="8" eb="10">
      <t>タイオウ</t>
    </rPh>
    <phoneticPr fontId="1"/>
  </si>
  <si>
    <t>仕入先コード</t>
    <rPh sb="0" eb="2">
      <t>シイレ</t>
    </rPh>
    <rPh sb="2" eb="3">
      <t>サキ</t>
    </rPh>
    <phoneticPr fontId="1"/>
  </si>
  <si>
    <t>仕入先マスタ．発注先現法コード</t>
    <rPh sb="7" eb="9">
      <t>ハッチュウ</t>
    </rPh>
    <rPh sb="9" eb="10">
      <t>サキ</t>
    </rPh>
    <rPh sb="10" eb="12">
      <t>ゲンポウ</t>
    </rPh>
    <phoneticPr fontId="10"/>
  </si>
  <si>
    <t>発注入力画面.仕入先コード</t>
    <rPh sb="7" eb="9">
      <t>シイ</t>
    </rPh>
    <rPh sb="9" eb="10">
      <t>サキ</t>
    </rPh>
    <phoneticPr fontId="1"/>
  </si>
  <si>
    <t>「機能呼出仕様」シートの「表_IO調達方法選択起動パラメータ（親画面（発注入力画面）から遷移）」参照</t>
    <phoneticPr fontId="2"/>
  </si>
  <si>
    <t>HYN王雪紅</t>
    <phoneticPr fontId="1"/>
  </si>
  <si>
    <t>社内指摘No.1480～1483</t>
    <phoneticPr fontId="1"/>
  </si>
  <si>
    <t>ver1.0.2</t>
    <phoneticPr fontId="1"/>
  </si>
  <si>
    <t>ver1.0.3</t>
    <phoneticPr fontId="1"/>
  </si>
  <si>
    <t>HYN張昊</t>
    <rPh sb="3" eb="4">
      <t>チョウ</t>
    </rPh>
    <rPh sb="4" eb="5">
      <t>コウ</t>
    </rPh>
    <phoneticPr fontId="1"/>
  </si>
  <si>
    <t>NRI指摘No.1454～1455</t>
    <rPh sb="3" eb="5">
      <t>シテキ</t>
    </rPh>
    <phoneticPr fontId="1"/>
  </si>
  <si>
    <t>最初</t>
    <phoneticPr fontId="10"/>
  </si>
  <si>
    <t>前へ</t>
    <phoneticPr fontId="10"/>
  </si>
  <si>
    <t>次へ</t>
    <phoneticPr fontId="10"/>
  </si>
  <si>
    <t>最後</t>
    <phoneticPr fontId="10"/>
  </si>
  <si>
    <t>ボタン</t>
    <phoneticPr fontId="10"/>
  </si>
  <si>
    <t>ボタン</t>
    <phoneticPr fontId="10"/>
  </si>
  <si>
    <t>ボタン</t>
    <phoneticPr fontId="10"/>
  </si>
  <si>
    <t>固定値「&lt;&lt; 最初」</t>
    <phoneticPr fontId="10"/>
  </si>
  <si>
    <t>固定値「&lt; 前へ」</t>
    <phoneticPr fontId="10"/>
  </si>
  <si>
    <t>固定値「次へ &gt;」</t>
    <phoneticPr fontId="10"/>
  </si>
  <si>
    <t>固定値「最後 &gt;&gt;」</t>
    <phoneticPr fontId="10"/>
  </si>
  <si>
    <t>文字列</t>
    <phoneticPr fontId="10"/>
  </si>
  <si>
    <t>ラベル</t>
    <phoneticPr fontId="10"/>
  </si>
  <si>
    <t>ブランク</t>
    <phoneticPr fontId="10"/>
  </si>
  <si>
    <t>ボタン押下</t>
  </si>
  <si>
    <t>ボタン押下</t>
    <phoneticPr fontId="2"/>
  </si>
  <si>
    <t>ボタン押下</t>
    <phoneticPr fontId="2"/>
  </si>
  <si>
    <t>B-2</t>
    <phoneticPr fontId="2"/>
  </si>
  <si>
    <t>B-3</t>
    <phoneticPr fontId="2"/>
  </si>
  <si>
    <t>B-4</t>
    <phoneticPr fontId="2"/>
  </si>
  <si>
    <t>B-5</t>
    <phoneticPr fontId="2"/>
  </si>
  <si>
    <t>「最初」押下</t>
    <phoneticPr fontId="2"/>
  </si>
  <si>
    <t>「前へ」押下</t>
    <phoneticPr fontId="2"/>
  </si>
  <si>
    <t>「次へ」押下</t>
    <phoneticPr fontId="2"/>
  </si>
  <si>
    <t>「最後」押下</t>
    <phoneticPr fontId="2"/>
  </si>
  <si>
    <t xml:space="preserve">登録済情報の最終ページの表示
１．登録済情報の最終行を表示する
２．「次へ」ボタンと「最後」ボタンを非活性にするる。
</t>
    <phoneticPr fontId="2"/>
  </si>
  <si>
    <t xml:space="preserve">登録済情報の先頭ページの表示
１．登録済情報の１行目から50行数分を表示する
２．「最初」ボタンと「前へ」ボタンを非活性にする
</t>
    <phoneticPr fontId="2"/>
  </si>
  <si>
    <t xml:space="preserve">登録済情報を１ページ分戻る
１．登録済情報を50行数分遡って表示する
２．登録済情報の１ページ目へ移動した場合、
　　　　　「最初」ボタンと「前へ」ボタンを非活性にする
</t>
    <phoneticPr fontId="2"/>
  </si>
  <si>
    <t xml:space="preserve">登録済情報を１ページ分進む
１．登録済情報を50行数分進めて表示する
２．登録済情報の最終ページへ移動した場合、
　　　　　「次へ」ボタンと「最後」ボタンを非活性にする
</t>
    <phoneticPr fontId="2"/>
  </si>
  <si>
    <t>ページ数</t>
    <phoneticPr fontId="10"/>
  </si>
  <si>
    <t>ver1.0.4</t>
    <phoneticPr fontId="1"/>
  </si>
  <si>
    <t>社内指摘No.1083</t>
    <phoneticPr fontId="1"/>
  </si>
  <si>
    <r>
      <rPr>
        <strike/>
        <sz val="10"/>
        <color rgb="FF00B050"/>
        <rFont val="Meiryo UI"/>
        <family val="3"/>
        <charset val="128"/>
      </rPr>
      <t>IOリクエストマスタ</t>
    </r>
    <r>
      <rPr>
        <sz val="10"/>
        <color rgb="FF00B050"/>
        <rFont val="Meiryo UI"/>
        <family val="3"/>
        <charset val="128"/>
      </rPr>
      <t>IO調達方法管理マスタ</t>
    </r>
    <phoneticPr fontId="1"/>
  </si>
  <si>
    <r>
      <t>1　遷移元の発注入力画面からの引継ぎデータをセット
　2-1：画面遷移元で設定していた検索キー情報を当画面の項目にセットする
2　引継ぎデータでDBを検索し、結果を明細に表示する
　2-1：ＩＯ調達方法情報の取得
　　2-1-1：</t>
    </r>
    <r>
      <rPr>
        <strike/>
        <sz val="9"/>
        <color rgb="FF00B050"/>
        <rFont val="Meiryo UI"/>
        <family val="3"/>
        <charset val="128"/>
      </rPr>
      <t>IOリクエストマスタ</t>
    </r>
    <r>
      <rPr>
        <sz val="9"/>
        <color rgb="FF00B050"/>
        <rFont val="Meiryo UI"/>
        <family val="3"/>
        <charset val="128"/>
      </rPr>
      <t>IO調達方法管理マスタ</t>
    </r>
    <r>
      <rPr>
        <sz val="9"/>
        <rFont val="Meiryo UI"/>
        <family val="3"/>
        <charset val="128"/>
      </rPr>
      <t>に対し、SUB2側現法コード(輸出側）に
　　　　　　　仕入先の現法コード、SUB1現法コード(Sub2から見て輸出先)に
　　　　　　　ログインユーザの現法コードをそれぞれ指定し、
　　　　　　　IOリクエスト情報の検索を行う。
　2-2：ＩＯ調達方法情報の編集
　　2-2-1：</t>
    </r>
    <r>
      <rPr>
        <strike/>
        <sz val="9"/>
        <color rgb="FF00B050"/>
        <rFont val="Meiryo UI"/>
        <family val="3"/>
        <charset val="128"/>
      </rPr>
      <t>ＩＯリクエストマスタ</t>
    </r>
    <r>
      <rPr>
        <sz val="9"/>
        <color rgb="FF00B050"/>
        <rFont val="Meiryo UI"/>
        <family val="3"/>
        <charset val="128"/>
      </rPr>
      <t>IO調達方法管理マスタ</t>
    </r>
    <r>
      <rPr>
        <sz val="9"/>
        <rFont val="Meiryo UI"/>
        <family val="3"/>
        <charset val="128"/>
      </rPr>
      <t xml:space="preserve">を検索し、ＩＯリクエストコード、
　　　　　　　ＩＯリクエスト名称を編集して表示する。
　2-3：件数が1ページに収まらない場合、
　　　　　ページング関連オブジェクトを活性化する。
</t>
    </r>
    <phoneticPr fontId="2"/>
  </si>
  <si>
    <t>ver1.0.5</t>
  </si>
  <si>
    <t>HYN徐丹莉</t>
    <rPh sb="3" eb="6">
      <t>ジョタンリ</t>
    </rPh>
    <phoneticPr fontId="1"/>
  </si>
  <si>
    <t>【マスタ第５版対応】テーブル論理名変更
IOリクエストマスタ　→　IO調達方法管理マスタ</t>
    <phoneticPr fontId="1"/>
  </si>
  <si>
    <t>ソート項目</t>
    <phoneticPr fontId="1"/>
  </si>
  <si>
    <t>ソート順</t>
    <phoneticPr fontId="1"/>
  </si>
  <si>
    <t>OFFSET</t>
    <phoneticPr fontId="1"/>
  </si>
  <si>
    <t>LIMIT</t>
    <phoneticPr fontId="1"/>
  </si>
  <si>
    <t>IO調達方法選択画面.ソート項目</t>
    <phoneticPr fontId="1"/>
  </si>
  <si>
    <t>IO調達方法選択画面.ソート順</t>
    <phoneticPr fontId="1"/>
  </si>
  <si>
    <t>検索／先頭頁遷移押下時：0（固定）
前頁遷移：(IO調達方法選択画面.検索結果ページ数 - 1) * IO調達方法選択画面.表示件数
次頁遷移：IO調達方法選択画面.検索結果ページ数 * IO調達方法選択画面.表示件数
最終頁遷移：(IO調達方法選択画面.検索結果レコード数 - MOD(IO調達方法選択画面.検索結果レコード数, IO調達方法選択画面.表示件数)) / IO調達方法選択画面.表示件数 - 1</t>
    <phoneticPr fontId="1"/>
  </si>
  <si>
    <t xml:space="preserve">
</t>
    <phoneticPr fontId="1"/>
  </si>
  <si>
    <t>IO調達方法選択画面.表示件数</t>
    <phoneticPr fontId="1"/>
  </si>
  <si>
    <t>ASOACIO010</t>
    <phoneticPr fontId="1"/>
  </si>
  <si>
    <t>ASOACIO010</t>
    <phoneticPr fontId="2"/>
  </si>
  <si>
    <t>HYN叶紅偉</t>
    <phoneticPr fontId="1"/>
  </si>
  <si>
    <t>9-1 基盤、サービス配置の見直し対応
　・シート「処理フロー」　呼出しAPIの基盤名修正</t>
    <rPh sb="33" eb="35">
      <t>ヨビダ</t>
    </rPh>
    <phoneticPr fontId="1"/>
  </si>
  <si>
    <r>
      <rPr>
        <sz val="9"/>
        <color rgb="FF00B050"/>
        <rFont val="Meiryo UI"/>
        <family val="3"/>
        <charset val="128"/>
      </rPr>
      <t>IO調達方法コード</t>
    </r>
    <r>
      <rPr>
        <sz val="9"/>
        <color theme="1"/>
        <rFont val="Meiryo UI"/>
        <family val="3"/>
        <charset val="128"/>
      </rPr>
      <t>でソートする。</t>
    </r>
    <phoneticPr fontId="3"/>
  </si>
  <si>
    <t>IO調達方法コード</t>
    <phoneticPr fontId="1"/>
  </si>
  <si>
    <t>IO調達方法コード</t>
    <phoneticPr fontId="1"/>
  </si>
  <si>
    <r>
      <t>IO調達方法選択画面.</t>
    </r>
    <r>
      <rPr>
        <sz val="11"/>
        <color rgb="FF00B050"/>
        <rFont val="Meiryo UI"/>
        <family val="3"/>
        <charset val="128"/>
      </rPr>
      <t>IO調達方法コード</t>
    </r>
    <rPh sb="8" eb="10">
      <t>ガメン</t>
    </rPh>
    <phoneticPr fontId="1"/>
  </si>
  <si>
    <t>IO調達方法名称</t>
    <rPh sb="2" eb="4">
      <t>チョウタツ</t>
    </rPh>
    <rPh sb="4" eb="6">
      <t>ホウホウ</t>
    </rPh>
    <rPh sb="6" eb="8">
      <t>メイショウ</t>
    </rPh>
    <phoneticPr fontId="1"/>
  </si>
  <si>
    <t>ver1.0.6</t>
    <phoneticPr fontId="1"/>
  </si>
  <si>
    <t>ver1.0.7</t>
    <phoneticPr fontId="1"/>
  </si>
  <si>
    <t>HYN崔程宏</t>
    <rPh sb="3" eb="6">
      <t>サイホドコウ</t>
    </rPh>
    <phoneticPr fontId="1"/>
  </si>
  <si>
    <t>IO調達方法コード</t>
    <phoneticPr fontId="23"/>
  </si>
  <si>
    <t>IO調達方法名</t>
    <rPh sb="2" eb="4">
      <t>チョウタツ</t>
    </rPh>
    <rPh sb="4" eb="6">
      <t>ホウホウ</t>
    </rPh>
    <rPh sb="6" eb="7">
      <t>メイ</t>
    </rPh>
    <phoneticPr fontId="23"/>
  </si>
  <si>
    <r>
      <rPr>
        <strike/>
        <sz val="9"/>
        <color rgb="FF00B050"/>
        <rFont val="Meiryo UI"/>
        <family val="3"/>
        <charset val="128"/>
      </rPr>
      <t>ＩＯ調達方法コード + △ + ＩＯ調達方法名称</t>
    </r>
    <r>
      <rPr>
        <sz val="9"/>
        <color rgb="FF00B050"/>
        <rFont val="Meiryo UI"/>
        <family val="3"/>
        <charset val="128"/>
      </rPr>
      <t xml:space="preserve">
IO調達方法コード:IO調達方法名</t>
    </r>
    <phoneticPr fontId="10"/>
  </si>
  <si>
    <t xml:space="preserve">
--------------
MAPPOPO200</t>
    <phoneticPr fontId="2"/>
  </si>
  <si>
    <t>発注先現法コード</t>
    <phoneticPr fontId="1"/>
  </si>
  <si>
    <t>表_仕入先情報取得API</t>
    <rPh sb="0" eb="1">
      <t>ヒョウ</t>
    </rPh>
    <phoneticPr fontId="3"/>
  </si>
  <si>
    <t>「機能呼出仕様」シートの「表_仕入先情報取得API」参照
「機能呼出仕様」シートの「表_IOリクエスト検索API」参照
「機能呼出仕様」シートの「表_IO調達方法選択起動パラメータ（親画面（発注入力画面）から遷移）」参照</t>
    <rPh sb="26" eb="28">
      <t>サンショウ</t>
    </rPh>
    <phoneticPr fontId="2"/>
  </si>
  <si>
    <r>
      <t xml:space="preserve">１．遷移元の発注入力画面で設定していた検索キー情報を当画面の項目にセットする。
</t>
    </r>
    <r>
      <rPr>
        <sz val="9"/>
        <color rgb="FF00B050"/>
        <rFont val="Meiryo UI"/>
        <family val="3"/>
        <charset val="128"/>
      </rPr>
      <t xml:space="preserve">２．遷移元の発注入力画面で設定していた現法コードをもとに、
      </t>
    </r>
    <r>
      <rPr>
        <sz val="9"/>
        <color rgb="FF00B050"/>
        <rFont val="Meiryo UI"/>
        <family val="3"/>
        <charset val="128"/>
      </rPr>
      <t>仕入先情報取得APIを呼び出す</t>
    </r>
    <r>
      <rPr>
        <strike/>
        <sz val="9"/>
        <color rgb="FF00B050"/>
        <rFont val="Meiryo UI"/>
        <family val="3"/>
        <charset val="128"/>
      </rPr>
      <t xml:space="preserve">
３．検索件数チェックを行う。(チェック仕様を参照)</t>
    </r>
    <r>
      <rPr>
        <sz val="9"/>
        <rFont val="Meiryo UI"/>
        <family val="3"/>
        <charset val="128"/>
      </rPr>
      <t xml:space="preserve">
３</t>
    </r>
    <r>
      <rPr>
        <sz val="9"/>
        <color rgb="FF00B050"/>
        <rFont val="Meiryo UI"/>
        <family val="3"/>
        <charset val="128"/>
      </rPr>
      <t xml:space="preserve">．仕入先情報（発注先の現法）を条件に検索を行う
   ・IOリクエスト検索APIを現法コード、発注先現法コードで呼出し、
　　戻り値（検索結果）を取得する。
４．API返却エラーチェックを行う
</t>
    </r>
    <r>
      <rPr>
        <sz val="9"/>
        <rFont val="Meiryo UI"/>
        <family val="3"/>
        <charset val="128"/>
      </rPr>
      <t xml:space="preserve">
５．検索結果を画面に表示する。
</t>
    </r>
    <r>
      <rPr>
        <sz val="9"/>
        <color rgb="FF00B050"/>
        <rFont val="Meiryo UI"/>
        <family val="3"/>
        <charset val="128"/>
      </rPr>
      <t xml:space="preserve">
</t>
    </r>
    <rPh sb="60" eb="61">
      <t>ゲン</t>
    </rPh>
    <rPh sb="61" eb="62">
      <t>ホウ</t>
    </rPh>
    <rPh sb="88" eb="89">
      <t>ヨ</t>
    </rPh>
    <rPh sb="90" eb="91">
      <t>ダ</t>
    </rPh>
    <rPh sb="95" eb="99">
      <t>ケンサクケンスウ</t>
    </rPh>
    <rPh sb="104" eb="105">
      <t>オコナ</t>
    </rPh>
    <rPh sb="112" eb="114">
      <t>シヨウ</t>
    </rPh>
    <rPh sb="115" eb="117">
      <t>サンショウ</t>
    </rPh>
    <rPh sb="122" eb="125">
      <t>シイレサキ</t>
    </rPh>
    <rPh sb="125" eb="127">
      <t>ジョウホウ</t>
    </rPh>
    <rPh sb="128" eb="130">
      <t>ハッチュウ</t>
    </rPh>
    <rPh sb="130" eb="131">
      <t>サキ</t>
    </rPh>
    <rPh sb="132" eb="134">
      <t>ゲンポウ</t>
    </rPh>
    <phoneticPr fontId="2"/>
  </si>
  <si>
    <t>仕入先情報取得API
--------------
IOリクエスト検索API</t>
    <phoneticPr fontId="2"/>
  </si>
  <si>
    <t>9-11 マスタ7版取込
以下シート対応：IOリクエストコード→IO調達方法コードに変更
 　・シート「機能概要」
 　・シート「機能呼出仕様」
以下シート対応：IOリクエストコード名→IO調達方法名に変更
 　・シート「機能呼出仕様」</t>
    <phoneticPr fontId="1"/>
  </si>
  <si>
    <t>HYN呉霽川</t>
    <rPh sb="3" eb="6">
      <t>ゴセイセン</t>
    </rPh>
    <phoneticPr fontId="1"/>
  </si>
  <si>
    <t>ver1.0.8</t>
  </si>
  <si>
    <t>9-16-2 マスタAPI整合性見直し
仕入先マスタ取得API  → 仕入先情報取得API 
 　・シート「イベント処理仕様」
 　・シート「機能呼出仕様」</t>
    <phoneticPr fontId="1"/>
  </si>
  <si>
    <t>ver1.0.9</t>
  </si>
  <si>
    <r>
      <rPr>
        <strike/>
        <sz val="9"/>
        <color rgb="FF00B050"/>
        <rFont val="Meiryo UI"/>
        <family val="3"/>
        <charset val="128"/>
      </rPr>
      <t>特になし</t>
    </r>
    <r>
      <rPr>
        <sz val="9"/>
        <color rgb="FF00B050"/>
        <rFont val="Meiryo UI"/>
        <family val="3"/>
        <charset val="128"/>
      </rPr>
      <t>　ログインユーザにPURCHASE_ADMIN権限があること</t>
    </r>
    <rPh sb="0" eb="1">
      <t>トク</t>
    </rPh>
    <phoneticPr fontId="3"/>
  </si>
  <si>
    <t>11-5-1 権限対応
　・シート「機能概要」　【前提条件】に追記</t>
    <phoneticPr fontId="1"/>
  </si>
  <si>
    <t>内部設計初版作成バージョン</t>
    <phoneticPr fontId="1"/>
  </si>
  <si>
    <t>ver1.0.10</t>
  </si>
  <si>
    <t>HYN叶紅偉</t>
    <phoneticPr fontId="1"/>
  </si>
  <si>
    <t>HYN関媛丹</t>
    <rPh sb="3" eb="6">
      <t>セキエンタン</t>
    </rPh>
    <phoneticPr fontId="1"/>
  </si>
  <si>
    <t>ver1.0.11</t>
  </si>
  <si>
    <t>HYN崔晨</t>
    <rPh sb="3" eb="5">
      <t>サイシン</t>
    </rPh>
    <phoneticPr fontId="1"/>
  </si>
  <si>
    <t>内部設計処理詳細追加（S2）</t>
    <phoneticPr fontId="1"/>
  </si>
  <si>
    <t>ver1.0.12</t>
  </si>
  <si>
    <t>内部設計QA643、
「画面項目定義」シート、NO21「ＩＯ調達方法名称」とNO23「IO調達方法名」の「翻訳有無」と「表示内容」削除する。
QA551、QA664、
「画面項目定義」シート、NO１～NO5取り消し線に指定</t>
    <rPh sb="0" eb="4">
      <t>ナイブセッケイ</t>
    </rPh>
    <rPh sb="65" eb="67">
      <t>サクジョ</t>
    </rPh>
    <phoneticPr fontId="1"/>
  </si>
  <si>
    <t>追付P2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</si>
</sst>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2">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6"/>
      <name val="ＭＳ Ｐゴシック"/>
      <family val="3"/>
      <charset val="128"/>
    </font>
    <font>
      <sz val="10"/>
      <name val="ＭＳ Ｐゴシック"/>
      <family val="3"/>
      <charset val="128"/>
    </font>
    <font>
      <sz val="9"/>
      <name val="Meiryo UI"/>
      <family val="3"/>
      <charset val="128"/>
    </font>
    <font>
      <b/>
      <sz val="16"/>
      <name val="Meiryo UI"/>
      <family val="3"/>
      <charset val="128"/>
    </font>
    <font>
      <sz val="10"/>
      <name val="Meiryo UI"/>
      <family val="3"/>
      <charset val="128"/>
    </font>
    <font>
      <sz val="11"/>
      <name val="Meiryo UI"/>
      <family val="3"/>
      <charset val="128"/>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9"/>
      <name val="ＭＳ ゴシック"/>
      <family val="3"/>
      <charset val="128"/>
    </font>
    <font>
      <sz val="11"/>
      <color rgb="FFFF0000"/>
      <name val="ＭＳ Ｐゴシック"/>
      <family val="2"/>
      <charset val="128"/>
      <scheme val="minor"/>
    </font>
    <font>
      <sz val="11"/>
      <color rgb="FFFF0000"/>
      <name val="ＭＳ Ｐゴシック"/>
      <family val="3"/>
      <charset val="128"/>
      <scheme val="minor"/>
    </font>
    <font>
      <b/>
      <sz val="10"/>
      <color indexed="8"/>
      <name val="Arial"/>
      <family val="2"/>
    </font>
    <font>
      <b/>
      <sz val="9"/>
      <name val="Meiryo UI"/>
      <family val="3"/>
      <charset val="128"/>
    </font>
    <font>
      <u/>
      <sz val="11"/>
      <color theme="1"/>
      <name val="ＭＳ Ｐゴシック"/>
      <family val="2"/>
      <charset val="128"/>
      <scheme val="minor"/>
    </font>
    <font>
      <sz val="10"/>
      <color theme="0"/>
      <name val="Meiryo UI"/>
      <family val="3"/>
      <charset val="128"/>
    </font>
    <font>
      <strike/>
      <sz val="10"/>
      <name val="Meiryo UI"/>
      <family val="3"/>
      <charset val="128"/>
    </font>
    <font>
      <b/>
      <sz val="10"/>
      <name val="Meiryo UI"/>
      <family val="3"/>
      <charset val="128"/>
    </font>
    <font>
      <sz val="11"/>
      <name val="ＭＳ Ｐゴシック"/>
      <family val="3"/>
      <charset val="128"/>
    </font>
    <font>
      <sz val="9"/>
      <color rgb="FF00B050"/>
      <name val="Meiryo UI"/>
      <family val="3"/>
      <charset val="128"/>
    </font>
    <font>
      <b/>
      <sz val="10"/>
      <color theme="1"/>
      <name val="Meiryo UI"/>
      <family val="3"/>
      <charset val="128"/>
    </font>
    <font>
      <sz val="10"/>
      <color rgb="FF00B050"/>
      <name val="Meiryo UI"/>
      <family val="3"/>
      <charset val="128"/>
    </font>
    <font>
      <sz val="11"/>
      <color rgb="FF00B050"/>
      <name val="ＭＳ Ｐゴシック"/>
      <family val="2"/>
      <charset val="128"/>
      <scheme val="minor"/>
    </font>
    <font>
      <sz val="9"/>
      <color rgb="FFFF0000"/>
      <name val="Meiryo UI"/>
      <family val="3"/>
      <charset val="128"/>
    </font>
    <font>
      <sz val="8.5"/>
      <name val="Meiryo UI"/>
      <family val="3"/>
      <charset val="128"/>
    </font>
    <font>
      <strike/>
      <sz val="9"/>
      <color rgb="FF00B050"/>
      <name val="Meiryo UI"/>
      <family val="3"/>
      <charset val="128"/>
    </font>
    <font>
      <b/>
      <sz val="11"/>
      <name val="Meiryo UI"/>
      <family val="3"/>
      <charset val="128"/>
    </font>
    <font>
      <b/>
      <sz val="11"/>
      <color rgb="FF00B050"/>
      <name val="Meiryo UI"/>
      <family val="3"/>
      <charset val="128"/>
    </font>
    <font>
      <sz val="11"/>
      <color rgb="FF00B050"/>
      <name val="Meiryo UI"/>
      <family val="3"/>
      <charset val="128"/>
    </font>
    <font>
      <strike/>
      <sz val="10"/>
      <color rgb="FF00B050"/>
      <name val="Meiryo UI"/>
      <family val="3"/>
      <charset val="128"/>
    </font>
    <font>
      <strike/>
      <sz val="9"/>
      <name val="Meiryo UI"/>
      <family val="3"/>
      <charset val="128"/>
    </font>
  </fonts>
  <fills count="17">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rgb="FFCCFFFF"/>
        <bgColor indexed="64"/>
      </patternFill>
    </fill>
    <fill>
      <patternFill patternType="solid">
        <fgColor rgb="FFCCFFCC"/>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s>
  <cellStyleXfs count="5">
    <xf numFmtId="0" fontId="0" fillId="0" borderId="0">
      <alignment vertical="center"/>
    </xf>
    <xf numFmtId="0" fontId="29" fillId="0" borderId="0"/>
    <xf numFmtId="0" fontId="29" fillId="0" borderId="0">
      <alignment vertical="center"/>
    </xf>
    <xf numFmtId="0" fontId="29" fillId="0" borderId="0"/>
    <xf numFmtId="0" fontId="29" fillId="0" borderId="0"/>
  </cellStyleXfs>
  <cellXfs count="560">
    <xf numFmtId="0" fontId="0" fillId="0" borderId="0" xfId="0">
      <alignment vertical="center"/>
    </xf>
    <xf numFmtId="0" fontId="7" fillId="0" borderId="12" xfId="0" applyFont="1" applyBorder="1" applyAlignment="1">
      <alignment horizontal="center" vertical="center"/>
    </xf>
    <xf numFmtId="0" fontId="5" fillId="0" borderId="0" xfId="0" applyFont="1" applyBorder="1" applyAlignment="1">
      <alignment vertical="center"/>
    </xf>
    <xf numFmtId="0" fontId="8" fillId="0" borderId="0" xfId="0" applyFont="1" applyBorder="1" applyAlignment="1">
      <alignment vertical="center"/>
    </xf>
    <xf numFmtId="176" fontId="7" fillId="0" borderId="12" xfId="0" applyNumberFormat="1" applyFont="1" applyBorder="1" applyAlignment="1">
      <alignment horizontal="center" vertical="center"/>
    </xf>
    <xf numFmtId="0" fontId="8" fillId="0" borderId="0" xfId="0" applyFont="1" applyBorder="1" applyAlignment="1">
      <alignment horizontal="center" vertical="center"/>
    </xf>
    <xf numFmtId="0" fontId="8" fillId="0" borderId="0" xfId="0" applyFont="1" applyFill="1" applyBorder="1" applyAlignment="1">
      <alignment vertical="center"/>
    </xf>
    <xf numFmtId="0" fontId="5" fillId="2" borderId="12" xfId="0" applyNumberFormat="1" applyFont="1" applyFill="1" applyBorder="1" applyAlignment="1">
      <alignment horizontal="center" vertical="top" wrapText="1"/>
    </xf>
    <xf numFmtId="0" fontId="8" fillId="0" borderId="0" xfId="0" applyFont="1" applyAlignment="1">
      <alignment vertical="center"/>
    </xf>
    <xf numFmtId="0" fontId="11" fillId="0" borderId="0" xfId="0" applyFont="1" applyAlignment="1">
      <alignment horizontal="center"/>
    </xf>
    <xf numFmtId="0" fontId="11" fillId="0" borderId="0" xfId="0" applyFont="1" applyAlignment="1">
      <alignment wrapText="1"/>
    </xf>
    <xf numFmtId="0" fontId="14" fillId="4" borderId="3" xfId="0" applyFont="1" applyFill="1" applyBorder="1" applyAlignment="1">
      <alignment horizontal="center" vertical="center" wrapText="1"/>
    </xf>
    <xf numFmtId="0" fontId="15" fillId="5" borderId="12" xfId="0" applyNumberFormat="1" applyFont="1" applyFill="1" applyBorder="1" applyAlignment="1">
      <alignment horizontal="center" vertical="center" wrapText="1"/>
    </xf>
    <xf numFmtId="49" fontId="15" fillId="5"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top" wrapText="1" shrinkToFit="1"/>
    </xf>
    <xf numFmtId="0" fontId="15" fillId="6" borderId="12" xfId="0" applyFont="1" applyFill="1" applyBorder="1" applyAlignment="1">
      <alignment horizontal="center" vertical="center"/>
    </xf>
    <xf numFmtId="0" fontId="15" fillId="5" borderId="12" xfId="0" applyNumberFormat="1" applyFont="1" applyFill="1" applyBorder="1" applyAlignment="1">
      <alignment horizontal="center" vertical="center"/>
    </xf>
    <xf numFmtId="0" fontId="5" fillId="0" borderId="12" xfId="0" applyFont="1" applyFill="1" applyBorder="1" applyAlignment="1">
      <alignment horizontal="center" vertical="top"/>
    </xf>
    <xf numFmtId="0" fontId="15" fillId="4" borderId="12" xfId="0" applyFont="1" applyFill="1" applyBorder="1" applyAlignment="1">
      <alignment horizontal="center" vertical="center"/>
    </xf>
    <xf numFmtId="0" fontId="5" fillId="0" borderId="12" xfId="0" applyNumberFormat="1" applyFont="1" applyFill="1" applyBorder="1" applyAlignment="1">
      <alignment horizontal="center" vertical="top" wrapText="1"/>
    </xf>
    <xf numFmtId="0" fontId="5" fillId="3" borderId="12" xfId="0" applyFont="1" applyFill="1" applyBorder="1" applyAlignment="1">
      <alignment horizontal="center" vertical="center"/>
    </xf>
    <xf numFmtId="0" fontId="15" fillId="4" borderId="12" xfId="0" applyFont="1" applyFill="1" applyBorder="1" applyAlignment="1">
      <alignment horizontal="center" vertical="center" wrapText="1"/>
    </xf>
    <xf numFmtId="176" fontId="8" fillId="0" borderId="0" xfId="0" applyNumberFormat="1" applyFont="1" applyBorder="1" applyAlignment="1">
      <alignment vertical="center"/>
    </xf>
    <xf numFmtId="0" fontId="5" fillId="0" borderId="12" xfId="0" quotePrefix="1" applyNumberFormat="1" applyFont="1" applyFill="1" applyBorder="1" applyAlignment="1">
      <alignment horizontal="center" vertical="center" wrapText="1"/>
    </xf>
    <xf numFmtId="0" fontId="5" fillId="0" borderId="12" xfId="0" applyNumberFormat="1" applyFont="1" applyFill="1" applyBorder="1" applyAlignment="1">
      <alignment vertical="center" wrapText="1"/>
    </xf>
    <xf numFmtId="0" fontId="5" fillId="0" borderId="12" xfId="0" applyFont="1" applyFill="1" applyBorder="1" applyAlignment="1">
      <alignment vertical="center"/>
    </xf>
    <xf numFmtId="0" fontId="15" fillId="6" borderId="13" xfId="0" applyFont="1" applyFill="1" applyBorder="1" applyAlignment="1">
      <alignment horizontal="center" vertical="center"/>
    </xf>
    <xf numFmtId="0" fontId="15" fillId="6" borderId="2" xfId="0" applyFont="1" applyFill="1" applyBorder="1" applyAlignment="1">
      <alignment horizontal="center" vertical="center"/>
    </xf>
    <xf numFmtId="0" fontId="5" fillId="0" borderId="0" xfId="0" applyFont="1" applyFill="1" applyBorder="1" applyAlignment="1">
      <alignment horizontal="center" vertical="center"/>
    </xf>
    <xf numFmtId="176" fontId="8" fillId="0" borderId="0" xfId="0" applyNumberFormat="1" applyFont="1" applyBorder="1" applyAlignment="1">
      <alignment horizontal="center" vertical="center"/>
    </xf>
    <xf numFmtId="0" fontId="5" fillId="3" borderId="12" xfId="0" applyNumberFormat="1" applyFont="1" applyFill="1" applyBorder="1" applyAlignment="1">
      <alignment horizontal="center" vertical="center" wrapText="1"/>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top"/>
    </xf>
    <xf numFmtId="0" fontId="7" fillId="0" borderId="1" xfId="0" applyFont="1" applyBorder="1">
      <alignment vertical="center"/>
    </xf>
    <xf numFmtId="0" fontId="7" fillId="0" borderId="1" xfId="0" applyFont="1" applyBorder="1" applyAlignment="1"/>
    <xf numFmtId="0" fontId="7" fillId="0" borderId="2" xfId="0" applyFont="1" applyBorder="1">
      <alignment vertical="center"/>
    </xf>
    <xf numFmtId="0" fontId="5" fillId="0" borderId="12" xfId="0" applyFont="1" applyFill="1" applyBorder="1" applyAlignment="1">
      <alignment horizontal="center" vertical="top" wrapText="1"/>
    </xf>
    <xf numFmtId="0" fontId="17" fillId="9" borderId="11" xfId="0" applyFont="1" applyFill="1" applyBorder="1" applyAlignment="1">
      <alignment vertical="center"/>
    </xf>
    <xf numFmtId="0" fontId="17" fillId="9" borderId="4" xfId="0" applyFont="1" applyFill="1" applyBorder="1" applyAlignment="1">
      <alignment vertical="center"/>
    </xf>
    <xf numFmtId="0" fontId="17" fillId="9" borderId="4" xfId="0" applyFont="1" applyFill="1" applyBorder="1" applyAlignment="1">
      <alignment vertical="center" wrapText="1"/>
    </xf>
    <xf numFmtId="0" fontId="17" fillId="9" borderId="2" xfId="0" applyFont="1" applyFill="1" applyBorder="1" applyAlignment="1">
      <alignment vertical="center"/>
    </xf>
    <xf numFmtId="0" fontId="0" fillId="0" borderId="0" xfId="0">
      <alignment vertical="center"/>
    </xf>
    <xf numFmtId="0" fontId="12" fillId="10" borderId="18" xfId="0" applyFont="1" applyFill="1" applyBorder="1">
      <alignment vertical="center"/>
    </xf>
    <xf numFmtId="0" fontId="18" fillId="11" borderId="18" xfId="0" applyFont="1" applyFill="1" applyBorder="1" applyAlignment="1">
      <alignment wrapText="1"/>
    </xf>
    <xf numFmtId="0" fontId="12" fillId="10" borderId="19" xfId="0" applyFont="1" applyFill="1" applyBorder="1">
      <alignment vertical="center"/>
    </xf>
    <xf numFmtId="0" fontId="12" fillId="10" borderId="12" xfId="0" applyFont="1" applyFill="1" applyBorder="1">
      <alignment vertical="center"/>
    </xf>
    <xf numFmtId="0" fontId="12" fillId="10" borderId="0" xfId="0" applyFont="1" applyFill="1" applyBorder="1">
      <alignment vertical="center"/>
    </xf>
    <xf numFmtId="0" fontId="8" fillId="0" borderId="17" xfId="0" applyFont="1" applyBorder="1">
      <alignment vertical="center"/>
    </xf>
    <xf numFmtId="0" fontId="8" fillId="8" borderId="17" xfId="0" applyFont="1" applyFill="1" applyBorder="1" applyAlignment="1">
      <alignment wrapText="1"/>
    </xf>
    <xf numFmtId="0" fontId="8" fillId="0" borderId="16" xfId="0" applyFont="1" applyBorder="1">
      <alignment vertical="center"/>
    </xf>
    <xf numFmtId="0" fontId="8" fillId="0" borderId="12" xfId="0" applyFont="1" applyBorder="1">
      <alignment vertical="center"/>
    </xf>
    <xf numFmtId="0" fontId="8" fillId="0" borderId="12" xfId="0" applyFont="1" applyFill="1" applyBorder="1">
      <alignment vertical="center"/>
    </xf>
    <xf numFmtId="0" fontId="0" fillId="0" borderId="12" xfId="0" applyBorder="1">
      <alignment vertical="center"/>
    </xf>
    <xf numFmtId="0" fontId="11" fillId="0" borderId="0" xfId="0" applyFont="1">
      <alignment vertical="center"/>
    </xf>
    <xf numFmtId="0" fontId="8" fillId="0" borderId="17" xfId="0" applyFont="1" applyFill="1" applyBorder="1" applyAlignment="1">
      <alignment wrapText="1"/>
    </xf>
    <xf numFmtId="0" fontId="11" fillId="0" borderId="0" xfId="0" applyFont="1">
      <alignment vertical="center"/>
    </xf>
    <xf numFmtId="0" fontId="15" fillId="4" borderId="12" xfId="0" applyNumberFormat="1" applyFont="1" applyFill="1" applyBorder="1" applyAlignment="1">
      <alignment horizontal="center" vertical="center" wrapText="1"/>
    </xf>
    <xf numFmtId="0" fontId="5" fillId="0" borderId="12" xfId="0" applyFont="1" applyFill="1" applyBorder="1" applyAlignment="1">
      <alignment horizontal="left" vertical="center"/>
    </xf>
    <xf numFmtId="0" fontId="5" fillId="0" borderId="12" xfId="0" applyNumberFormat="1" applyFont="1" applyFill="1" applyBorder="1" applyAlignment="1">
      <alignment horizontal="center" vertical="top" wrapText="1" shrinkToFit="1"/>
    </xf>
    <xf numFmtId="0" fontId="5" fillId="0" borderId="12" xfId="0" applyNumberFormat="1" applyFont="1" applyFill="1" applyBorder="1" applyAlignment="1">
      <alignment horizontal="left" vertical="top" wrapText="1"/>
    </xf>
    <xf numFmtId="0" fontId="11" fillId="0" borderId="0" xfId="0" applyFont="1" applyAlignment="1">
      <alignment horizontal="left" vertical="center"/>
    </xf>
    <xf numFmtId="0" fontId="19" fillId="0" borderId="0" xfId="0" applyFont="1" applyAlignment="1">
      <alignment horizontal="left" vertical="center"/>
    </xf>
    <xf numFmtId="0" fontId="5" fillId="0" borderId="12" xfId="0" applyNumberFormat="1" applyFont="1" applyFill="1" applyBorder="1" applyAlignment="1">
      <alignment vertical="top" wrapText="1"/>
    </xf>
    <xf numFmtId="0" fontId="20" fillId="0" borderId="12" xfId="0" applyFont="1" applyBorder="1" applyAlignment="1">
      <alignment vertical="top" wrapText="1" shrinkToFit="1"/>
    </xf>
    <xf numFmtId="0" fontId="13" fillId="0" borderId="3" xfId="0" applyFont="1" applyBorder="1" applyAlignment="1">
      <alignment horizontal="left" vertical="center"/>
    </xf>
    <xf numFmtId="0" fontId="13" fillId="0" borderId="1" xfId="0" applyFont="1" applyBorder="1" applyAlignment="1">
      <alignment horizontal="left" vertical="center"/>
    </xf>
    <xf numFmtId="0" fontId="13" fillId="0" borderId="2" xfId="0" applyFont="1" applyBorder="1" applyAlignment="1">
      <alignment horizontal="left" vertical="center"/>
    </xf>
    <xf numFmtId="0" fontId="5" fillId="0" borderId="3" xfId="0" applyFont="1" applyBorder="1" applyAlignment="1">
      <alignment horizontal="left" vertical="top" wrapText="1" shrinkToFit="1"/>
    </xf>
    <xf numFmtId="0" fontId="5" fillId="0" borderId="12" xfId="0" applyFont="1" applyBorder="1" applyAlignment="1">
      <alignment horizontal="left" vertical="top" wrapText="1" shrinkToFit="1"/>
    </xf>
    <xf numFmtId="0" fontId="5" fillId="0" borderId="14" xfId="0" applyFont="1" applyBorder="1" applyAlignment="1">
      <alignment horizontal="left" vertical="top" wrapText="1" shrinkToFit="1"/>
    </xf>
    <xf numFmtId="0" fontId="7" fillId="0" borderId="0" xfId="0" applyFont="1" applyBorder="1">
      <alignment vertical="center"/>
    </xf>
    <xf numFmtId="0" fontId="8" fillId="0" borderId="0" xfId="0" applyFont="1">
      <alignment vertical="center"/>
    </xf>
    <xf numFmtId="0" fontId="21" fillId="0" borderId="0" xfId="0" applyFont="1">
      <alignment vertical="center"/>
    </xf>
    <xf numFmtId="0" fontId="22" fillId="0" borderId="0" xfId="0" applyFont="1">
      <alignment vertical="center"/>
    </xf>
    <xf numFmtId="0" fontId="8" fillId="0" borderId="0" xfId="0" applyFont="1" applyFill="1" applyBorder="1" applyAlignment="1">
      <alignment horizontal="center" vertical="center"/>
    </xf>
    <xf numFmtId="0" fontId="15" fillId="5" borderId="12" xfId="0" applyNumberFormat="1" applyFont="1" applyFill="1" applyBorder="1" applyAlignment="1">
      <alignment horizontal="center" vertical="center" wrapText="1"/>
    </xf>
    <xf numFmtId="0" fontId="5" fillId="2" borderId="12" xfId="0" applyNumberFormat="1" applyFont="1" applyFill="1" applyBorder="1" applyAlignment="1">
      <alignment horizontal="left" vertical="top" wrapText="1"/>
    </xf>
    <xf numFmtId="0" fontId="5" fillId="2" borderId="12" xfId="0" applyNumberFormat="1" applyFont="1" applyFill="1" applyBorder="1" applyAlignment="1">
      <alignment horizontal="left" vertical="top" wrapText="1"/>
    </xf>
    <xf numFmtId="0" fontId="5" fillId="2" borderId="12" xfId="0" applyNumberFormat="1" applyFont="1" applyFill="1" applyBorder="1" applyAlignment="1">
      <alignment horizontal="left" vertical="top" wrapText="1"/>
    </xf>
    <xf numFmtId="0" fontId="8" fillId="3" borderId="12"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5" fillId="0" borderId="11" xfId="0" applyFont="1" applyBorder="1" applyAlignment="1">
      <alignment vertical="center" wrapText="1"/>
    </xf>
    <xf numFmtId="0" fontId="5" fillId="0" borderId="12" xfId="0" applyFont="1" applyFill="1" applyBorder="1" applyAlignment="1">
      <alignment horizontal="center" vertical="center"/>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top"/>
    </xf>
    <xf numFmtId="0" fontId="5" fillId="0" borderId="12" xfId="0" applyFont="1" applyFill="1" applyBorder="1" applyAlignment="1">
      <alignment horizontal="left" vertical="center" wrapText="1"/>
    </xf>
    <xf numFmtId="0" fontId="19" fillId="0" borderId="0" xfId="0" applyFont="1">
      <alignment vertical="center"/>
    </xf>
    <xf numFmtId="0" fontId="5" fillId="0" borderId="21" xfId="0" applyFont="1" applyFill="1" applyBorder="1" applyAlignment="1">
      <alignment horizontal="left" vertical="center"/>
    </xf>
    <xf numFmtId="0" fontId="5" fillId="12" borderId="15" xfId="0" applyFont="1" applyFill="1" applyBorder="1" applyAlignment="1">
      <alignment horizontal="left" vertical="top"/>
    </xf>
    <xf numFmtId="0" fontId="5" fillId="0" borderId="11" xfId="0" applyFont="1" applyBorder="1">
      <alignment vertical="center"/>
    </xf>
    <xf numFmtId="0" fontId="5" fillId="0" borderId="12" xfId="0" applyFont="1" applyBorder="1" applyAlignment="1">
      <alignment vertical="top"/>
    </xf>
    <xf numFmtId="0" fontId="5" fillId="0" borderId="21" xfId="0" applyFont="1" applyFill="1" applyBorder="1" applyAlignment="1">
      <alignment vertical="center" wrapText="1"/>
    </xf>
    <xf numFmtId="0" fontId="5" fillId="12" borderId="7" xfId="0" applyFont="1" applyFill="1" applyBorder="1" applyAlignment="1">
      <alignment horizontal="left" vertical="top"/>
    </xf>
    <xf numFmtId="0" fontId="5" fillId="0" borderId="0" xfId="0" applyFont="1">
      <alignment vertical="center"/>
    </xf>
    <xf numFmtId="0" fontId="5" fillId="12" borderId="14" xfId="0" applyFont="1" applyFill="1" applyBorder="1" applyAlignment="1">
      <alignment horizontal="left" vertical="top"/>
    </xf>
    <xf numFmtId="0" fontId="19" fillId="0" borderId="7" xfId="0" applyFont="1" applyBorder="1" applyAlignment="1">
      <alignment horizontal="left" vertical="center"/>
    </xf>
    <xf numFmtId="0" fontId="24" fillId="0" borderId="0" xfId="0" applyFont="1" applyBorder="1" applyAlignment="1">
      <alignment horizontal="left" vertical="center"/>
    </xf>
    <xf numFmtId="0" fontId="5" fillId="0" borderId="0" xfId="0" applyFont="1" applyBorder="1" applyAlignment="1">
      <alignment horizontal="left" vertical="center"/>
    </xf>
    <xf numFmtId="0" fontId="19" fillId="0" borderId="0" xfId="0" applyFont="1" applyBorder="1" applyAlignment="1">
      <alignment horizontal="left" vertical="center"/>
    </xf>
    <xf numFmtId="0" fontId="19" fillId="0" borderId="6" xfId="0" applyFont="1" applyBorder="1" applyAlignment="1">
      <alignment horizontal="left" vertical="center"/>
    </xf>
    <xf numFmtId="0" fontId="5" fillId="0" borderId="0" xfId="0" applyFont="1">
      <alignment vertical="center"/>
    </xf>
    <xf numFmtId="0" fontId="5" fillId="0" borderId="0" xfId="0" quotePrefix="1" applyFont="1">
      <alignment vertical="center"/>
    </xf>
    <xf numFmtId="0" fontId="5" fillId="0" borderId="0" xfId="0" applyFont="1" applyBorder="1">
      <alignment vertical="center"/>
    </xf>
    <xf numFmtId="0" fontId="5" fillId="0" borderId="0" xfId="0" applyFont="1" applyBorder="1" applyAlignment="1">
      <alignment vertical="top"/>
    </xf>
    <xf numFmtId="0" fontId="5" fillId="0" borderId="0" xfId="0" applyFont="1" applyFill="1">
      <alignment vertical="center"/>
    </xf>
    <xf numFmtId="0" fontId="5" fillId="0" borderId="0" xfId="0" applyFont="1" applyFill="1" applyBorder="1" applyAlignment="1">
      <alignment vertical="top"/>
    </xf>
    <xf numFmtId="0" fontId="5" fillId="0" borderId="0" xfId="0" applyFont="1" applyFill="1" applyAlignment="1">
      <alignment horizontal="left" vertical="center"/>
    </xf>
    <xf numFmtId="56" fontId="5" fillId="0" borderId="0" xfId="0" applyNumberFormat="1" applyFont="1" applyFill="1">
      <alignment vertical="center"/>
    </xf>
    <xf numFmtId="0" fontId="19" fillId="0" borderId="0" xfId="0" applyFont="1">
      <alignment vertical="center"/>
    </xf>
    <xf numFmtId="0" fontId="19" fillId="0" borderId="7" xfId="0" applyFont="1" applyBorder="1">
      <alignment vertical="center"/>
    </xf>
    <xf numFmtId="0" fontId="5" fillId="0" borderId="0" xfId="0" applyFont="1" applyBorder="1" applyAlignment="1">
      <alignment horizontal="center" vertical="center"/>
    </xf>
    <xf numFmtId="0" fontId="19" fillId="0" borderId="0" xfId="0" applyFont="1" applyBorder="1">
      <alignment vertical="center"/>
    </xf>
    <xf numFmtId="0" fontId="19" fillId="0" borderId="6" xfId="0" applyFont="1" applyBorder="1">
      <alignment vertical="center"/>
    </xf>
    <xf numFmtId="0" fontId="5" fillId="0" borderId="12" xfId="0" applyFont="1" applyFill="1" applyBorder="1" applyAlignment="1">
      <alignment horizontal="right"/>
    </xf>
    <xf numFmtId="0" fontId="5" fillId="0" borderId="12" xfId="0" applyFont="1" applyFill="1" applyBorder="1" applyAlignment="1">
      <alignment horizontal="left" vertical="center"/>
    </xf>
    <xf numFmtId="0" fontId="5" fillId="0" borderId="21" xfId="0" applyFont="1" applyFill="1" applyBorder="1" applyAlignment="1">
      <alignment vertical="center"/>
    </xf>
    <xf numFmtId="0" fontId="25" fillId="0" borderId="0" xfId="0" applyFont="1">
      <alignment vertical="center"/>
    </xf>
    <xf numFmtId="0" fontId="5" fillId="0" borderId="22" xfId="0" applyFont="1" applyBorder="1" applyAlignment="1">
      <alignment horizontal="center" vertical="center" wrapText="1"/>
    </xf>
    <xf numFmtId="0" fontId="5" fillId="2" borderId="12" xfId="0" applyNumberFormat="1" applyFont="1" applyFill="1" applyBorder="1" applyAlignment="1">
      <alignment horizontal="left" vertical="top" wrapText="1"/>
    </xf>
    <xf numFmtId="0" fontId="15" fillId="5" borderId="12" xfId="0" applyFont="1" applyFill="1" applyBorder="1" applyAlignment="1">
      <alignment horizontal="center" vertical="center"/>
    </xf>
    <xf numFmtId="0" fontId="0" fillId="0" borderId="1" xfId="0" applyBorder="1">
      <alignment vertical="center"/>
    </xf>
    <xf numFmtId="0" fontId="5" fillId="0" borderId="12" xfId="0" applyNumberFormat="1" applyFont="1" applyFill="1" applyBorder="1" applyAlignment="1">
      <alignment horizontal="left" vertical="center" wrapText="1"/>
    </xf>
    <xf numFmtId="0" fontId="5" fillId="0" borderId="12" xfId="0" applyFont="1" applyBorder="1">
      <alignment vertical="center"/>
    </xf>
    <xf numFmtId="0" fontId="5" fillId="0" borderId="12" xfId="0" applyFont="1" applyBorder="1" applyAlignment="1">
      <alignment vertical="center" wrapText="1"/>
    </xf>
    <xf numFmtId="0" fontId="15" fillId="13" borderId="12" xfId="0" applyNumberFormat="1" applyFont="1" applyFill="1" applyBorder="1" applyAlignment="1">
      <alignment horizontal="center" vertical="center" wrapText="1"/>
    </xf>
    <xf numFmtId="0" fontId="15" fillId="13" borderId="12" xfId="0" applyFont="1" applyFill="1" applyBorder="1" applyAlignment="1">
      <alignment horizontal="center" vertical="center"/>
    </xf>
    <xf numFmtId="0" fontId="5" fillId="0" borderId="0" xfId="0" applyFont="1" applyBorder="1">
      <alignment vertical="center"/>
    </xf>
    <xf numFmtId="49" fontId="5" fillId="0" borderId="0" xfId="0" applyNumberFormat="1" applyFont="1" applyBorder="1">
      <alignment vertical="center"/>
    </xf>
    <xf numFmtId="0" fontId="28" fillId="0" borderId="0" xfId="0" quotePrefix="1" applyFont="1">
      <alignment vertical="center"/>
    </xf>
    <xf numFmtId="0" fontId="28" fillId="0" borderId="0" xfId="0" applyFont="1" applyBorder="1" applyAlignment="1">
      <alignment vertical="center"/>
    </xf>
    <xf numFmtId="0" fontId="28" fillId="0" borderId="0" xfId="0" applyFont="1" applyBorder="1" applyAlignment="1">
      <alignment horizontal="left" vertical="center"/>
    </xf>
    <xf numFmtId="0" fontId="13" fillId="0" borderId="24" xfId="0" applyFont="1" applyBorder="1" applyAlignment="1">
      <alignment horizontal="left" vertical="center"/>
    </xf>
    <xf numFmtId="0" fontId="13" fillId="0" borderId="23" xfId="0" applyFont="1" applyBorder="1" applyAlignment="1">
      <alignment horizontal="left" vertical="center"/>
    </xf>
    <xf numFmtId="0" fontId="13" fillId="0" borderId="25" xfId="0" applyFont="1" applyBorder="1" applyAlignment="1">
      <alignment horizontal="left" vertical="center"/>
    </xf>
    <xf numFmtId="0" fontId="13" fillId="0" borderId="7" xfId="0" applyFont="1" applyBorder="1" applyAlignment="1">
      <alignment horizontal="left" vertical="center"/>
    </xf>
    <xf numFmtId="0" fontId="7" fillId="0" borderId="0" xfId="0" quotePrefix="1" applyFont="1">
      <alignment vertical="center"/>
    </xf>
    <xf numFmtId="0" fontId="8" fillId="0" borderId="0" xfId="0" applyFont="1" applyAlignment="1">
      <alignment horizontal="lef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13" fillId="0" borderId="0" xfId="0" applyFont="1" applyBorder="1" applyAlignment="1">
      <alignment horizontal="left" vertical="center"/>
    </xf>
    <xf numFmtId="0" fontId="13" fillId="0" borderId="6" xfId="0" applyFont="1" applyBorder="1" applyAlignment="1">
      <alignment horizontal="left" vertical="center"/>
    </xf>
    <xf numFmtId="0" fontId="13" fillId="0" borderId="0" xfId="0" applyFont="1" applyAlignment="1">
      <alignment horizontal="left" vertical="center"/>
    </xf>
    <xf numFmtId="0" fontId="7" fillId="0" borderId="0" xfId="0" applyFont="1" applyBorder="1">
      <alignment vertical="center"/>
    </xf>
    <xf numFmtId="0" fontId="7" fillId="0" borderId="0" xfId="0" applyFont="1">
      <alignment vertical="center"/>
    </xf>
    <xf numFmtId="0" fontId="7" fillId="0" borderId="0" xfId="0" applyFont="1" applyFill="1">
      <alignment vertical="center"/>
    </xf>
    <xf numFmtId="0" fontId="7" fillId="0" borderId="0" xfId="0" applyFont="1" applyFill="1" applyAlignment="1">
      <alignment horizontal="left" vertical="center"/>
    </xf>
    <xf numFmtId="56" fontId="7" fillId="0" borderId="0" xfId="0" applyNumberFormat="1" applyFont="1" applyFill="1">
      <alignment vertical="center"/>
    </xf>
    <xf numFmtId="0" fontId="7" fillId="0" borderId="0" xfId="0" applyFont="1">
      <alignment vertical="center"/>
    </xf>
    <xf numFmtId="0" fontId="15" fillId="5" borderId="12" xfId="0" applyFont="1" applyFill="1" applyBorder="1" applyAlignment="1">
      <alignment horizontal="center" vertical="center"/>
    </xf>
    <xf numFmtId="0" fontId="5" fillId="2" borderId="12" xfId="0" applyNumberFormat="1" applyFont="1" applyFill="1" applyBorder="1" applyAlignment="1">
      <alignment horizontal="left" vertical="top" wrapText="1"/>
    </xf>
    <xf numFmtId="0" fontId="15" fillId="5" borderId="14" xfId="0" applyFont="1" applyFill="1" applyBorder="1" applyAlignment="1">
      <alignment horizontal="center" vertical="center"/>
    </xf>
    <xf numFmtId="0" fontId="30" fillId="0" borderId="0" xfId="1" applyFont="1" applyAlignment="1">
      <alignment horizontal="left" vertical="center"/>
    </xf>
    <xf numFmtId="0" fontId="31" fillId="0" borderId="0" xfId="0" applyFont="1" applyBorder="1" applyAlignment="1">
      <alignment horizontal="left" vertical="center"/>
    </xf>
    <xf numFmtId="0" fontId="7" fillId="0" borderId="0" xfId="1" applyFont="1" applyBorder="1" applyAlignment="1">
      <alignment horizontal="left" vertical="center"/>
    </xf>
    <xf numFmtId="49" fontId="5" fillId="0" borderId="6" xfId="0" applyNumberFormat="1" applyFont="1" applyBorder="1">
      <alignment vertical="center"/>
    </xf>
    <xf numFmtId="49" fontId="20" fillId="0" borderId="0" xfId="0" applyNumberFormat="1" applyFont="1">
      <alignment vertical="center"/>
    </xf>
    <xf numFmtId="49" fontId="7" fillId="0" borderId="0" xfId="0" applyNumberFormat="1" applyFont="1">
      <alignment vertical="center"/>
    </xf>
    <xf numFmtId="49" fontId="7" fillId="0" borderId="0" xfId="0" applyNumberFormat="1" applyFont="1" applyAlignment="1">
      <alignment horizontal="left" vertical="center"/>
    </xf>
    <xf numFmtId="0" fontId="28" fillId="0" borderId="0" xfId="1" applyFont="1" applyBorder="1" applyAlignment="1">
      <alignment vertical="center"/>
    </xf>
    <xf numFmtId="0" fontId="7" fillId="0" borderId="0" xfId="1" applyFont="1" applyBorder="1" applyAlignment="1">
      <alignment vertical="center"/>
    </xf>
    <xf numFmtId="0" fontId="7" fillId="0" borderId="0" xfId="1" applyFont="1" applyBorder="1" applyAlignment="1">
      <alignment horizontal="center" vertical="center"/>
    </xf>
    <xf numFmtId="0" fontId="13" fillId="0" borderId="0" xfId="0" applyFont="1" applyBorder="1">
      <alignment vertical="center"/>
    </xf>
    <xf numFmtId="0" fontId="13" fillId="0" borderId="0" xfId="0" applyFont="1" applyFill="1" applyBorder="1">
      <alignment vertical="center"/>
    </xf>
    <xf numFmtId="0" fontId="31" fillId="0" borderId="0" xfId="0" applyFont="1" applyBorder="1" applyAlignment="1">
      <alignment vertical="center"/>
    </xf>
    <xf numFmtId="0" fontId="28" fillId="0" borderId="0" xfId="1" applyFont="1" applyBorder="1" applyAlignment="1">
      <alignment horizontal="left" vertical="top"/>
    </xf>
    <xf numFmtId="0" fontId="28" fillId="14" borderId="24" xfId="1" applyFont="1" applyFill="1" applyBorder="1" applyAlignment="1">
      <alignment horizontal="left" vertical="center"/>
    </xf>
    <xf numFmtId="0" fontId="7" fillId="14" borderId="23" xfId="1" applyFont="1" applyFill="1" applyBorder="1" applyAlignment="1">
      <alignment horizontal="center" vertical="center"/>
    </xf>
    <xf numFmtId="0" fontId="13" fillId="14" borderId="23" xfId="0" applyFont="1" applyFill="1" applyBorder="1">
      <alignment vertical="center"/>
    </xf>
    <xf numFmtId="0" fontId="13" fillId="14" borderId="25" xfId="0" applyFont="1" applyFill="1" applyBorder="1">
      <alignment vertical="center"/>
    </xf>
    <xf numFmtId="0" fontId="7" fillId="0" borderId="7" xfId="1" applyFont="1" applyBorder="1" applyAlignment="1">
      <alignment horizontal="center" vertical="center"/>
    </xf>
    <xf numFmtId="0" fontId="13" fillId="0" borderId="6" xfId="0" applyFont="1" applyBorder="1">
      <alignment vertical="center"/>
    </xf>
    <xf numFmtId="49" fontId="19" fillId="0" borderId="7" xfId="0" applyNumberFormat="1" applyFont="1" applyBorder="1" applyAlignment="1">
      <alignment vertical="center"/>
    </xf>
    <xf numFmtId="49" fontId="5" fillId="0" borderId="0" xfId="0" applyNumberFormat="1" applyFont="1" applyBorder="1" applyAlignment="1">
      <alignment horizontal="center" vertical="center"/>
    </xf>
    <xf numFmtId="49" fontId="19" fillId="0" borderId="0" xfId="0" applyNumberFormat="1" applyFont="1" applyBorder="1">
      <alignment vertical="center"/>
    </xf>
    <xf numFmtId="0" fontId="11" fillId="7" borderId="0" xfId="0" applyFont="1" applyFill="1" applyBorder="1">
      <alignment vertical="center"/>
    </xf>
    <xf numFmtId="49" fontId="34" fillId="0" borderId="0" xfId="0" applyNumberFormat="1" applyFont="1" applyBorder="1">
      <alignment vertical="center"/>
    </xf>
    <xf numFmtId="0" fontId="13" fillId="0" borderId="0" xfId="0" quotePrefix="1" applyFont="1">
      <alignment vertical="center"/>
    </xf>
    <xf numFmtId="49" fontId="5" fillId="0" borderId="7" xfId="0" applyNumberFormat="1" applyFont="1" applyBorder="1" applyAlignment="1">
      <alignment horizontal="center" vertical="center"/>
    </xf>
    <xf numFmtId="0" fontId="7" fillId="0" borderId="0" xfId="0" applyFont="1" applyBorder="1" applyAlignment="1">
      <alignment vertical="top"/>
    </xf>
    <xf numFmtId="0" fontId="7" fillId="0" borderId="0" xfId="0" applyFont="1" applyFill="1" applyBorder="1" applyAlignment="1">
      <alignment vertical="top"/>
    </xf>
    <xf numFmtId="49" fontId="5" fillId="0" borderId="7" xfId="0" applyNumberFormat="1" applyFont="1" applyBorder="1" applyAlignment="1">
      <alignment vertical="center"/>
    </xf>
    <xf numFmtId="49" fontId="5" fillId="0" borderId="0" xfId="0" applyNumberFormat="1" applyFont="1" applyBorder="1" applyAlignment="1">
      <alignment vertical="center"/>
    </xf>
    <xf numFmtId="0" fontId="11" fillId="7" borderId="0" xfId="0" applyFont="1" applyFill="1" applyBorder="1" applyAlignment="1">
      <alignment vertical="center"/>
    </xf>
    <xf numFmtId="49" fontId="5" fillId="0" borderId="6" xfId="0" applyNumberFormat="1" applyFont="1" applyBorder="1" applyAlignment="1">
      <alignment vertical="center"/>
    </xf>
    <xf numFmtId="49" fontId="5" fillId="0" borderId="7" xfId="0" applyNumberFormat="1" applyFont="1" applyBorder="1">
      <alignment vertical="center"/>
    </xf>
    <xf numFmtId="0" fontId="13" fillId="0" borderId="7" xfId="0" applyFont="1" applyBorder="1">
      <alignment vertical="center"/>
    </xf>
    <xf numFmtId="49" fontId="7" fillId="0" borderId="0" xfId="0" applyNumberFormat="1" applyFont="1" applyBorder="1">
      <alignment vertical="center"/>
    </xf>
    <xf numFmtId="0" fontId="7" fillId="0" borderId="0" xfId="0" applyFont="1" applyBorder="1" applyAlignment="1">
      <alignment horizontal="center" vertical="center"/>
    </xf>
    <xf numFmtId="0" fontId="28" fillId="0" borderId="7" xfId="0" applyFont="1" applyBorder="1" applyAlignment="1">
      <alignment vertical="center"/>
    </xf>
    <xf numFmtId="0" fontId="7" fillId="0" borderId="0" xfId="0" applyFont="1" applyBorder="1" applyAlignment="1">
      <alignment vertical="center"/>
    </xf>
    <xf numFmtId="49" fontId="19" fillId="0" borderId="7" xfId="0" quotePrefix="1" applyNumberFormat="1" applyFont="1" applyBorder="1">
      <alignment vertical="center"/>
    </xf>
    <xf numFmtId="49" fontId="7" fillId="0" borderId="0" xfId="0" applyNumberFormat="1" applyFont="1" applyBorder="1" applyAlignment="1">
      <alignment horizontal="center" vertical="center"/>
    </xf>
    <xf numFmtId="49" fontId="28" fillId="0" borderId="0" xfId="0" applyNumberFormat="1" applyFont="1" applyBorder="1" applyAlignment="1">
      <alignment horizontal="left" vertical="center"/>
    </xf>
    <xf numFmtId="49" fontId="7" fillId="0" borderId="0" xfId="0" applyNumberFormat="1" applyFont="1" applyBorder="1" applyAlignment="1">
      <alignment horizontal="left" vertical="center"/>
    </xf>
    <xf numFmtId="49" fontId="35" fillId="0" borderId="0" xfId="0" applyNumberFormat="1" applyFont="1" applyBorder="1">
      <alignment vertical="center"/>
    </xf>
    <xf numFmtId="49" fontId="35" fillId="0" borderId="6" xfId="0" applyNumberFormat="1" applyFont="1" applyBorder="1">
      <alignment vertical="center"/>
    </xf>
    <xf numFmtId="49" fontId="13" fillId="0" borderId="0" xfId="0" applyNumberFormat="1" applyFont="1" applyBorder="1">
      <alignment vertical="center"/>
    </xf>
    <xf numFmtId="0" fontId="13" fillId="0" borderId="0" xfId="0" applyFont="1" applyBorder="1" applyAlignment="1">
      <alignment horizontal="center" vertical="center"/>
    </xf>
    <xf numFmtId="0" fontId="13" fillId="0" borderId="0" xfId="0" applyFont="1">
      <alignment vertical="center"/>
    </xf>
    <xf numFmtId="0" fontId="13" fillId="0" borderId="10" xfId="0" applyFont="1" applyBorder="1">
      <alignment vertical="center"/>
    </xf>
    <xf numFmtId="0" fontId="13" fillId="0" borderId="8" xfId="0" applyFont="1" applyBorder="1">
      <alignment vertical="center"/>
    </xf>
    <xf numFmtId="49" fontId="13" fillId="0" borderId="8" xfId="0" applyNumberFormat="1" applyFont="1" applyBorder="1">
      <alignment vertical="center"/>
    </xf>
    <xf numFmtId="0" fontId="13" fillId="0" borderId="8" xfId="0" applyFont="1" applyBorder="1" applyAlignment="1">
      <alignment horizontal="center" vertical="center"/>
    </xf>
    <xf numFmtId="0" fontId="13" fillId="0" borderId="9" xfId="0" applyFont="1" applyBorder="1">
      <alignment vertical="center"/>
    </xf>
    <xf numFmtId="0" fontId="5" fillId="0" borderId="0" xfId="1" applyFont="1" applyAlignment="1">
      <alignment horizontal="left" vertical="center"/>
    </xf>
    <xf numFmtId="0" fontId="7" fillId="0" borderId="0" xfId="1" applyFont="1" applyFill="1" applyBorder="1" applyAlignment="1">
      <alignment vertical="center"/>
    </xf>
    <xf numFmtId="0" fontId="7" fillId="0" borderId="0" xfId="1" applyFont="1" applyFill="1" applyBorder="1" applyAlignment="1">
      <alignment horizontal="center" vertical="center"/>
    </xf>
    <xf numFmtId="0" fontId="30" fillId="12" borderId="13" xfId="0" applyFont="1" applyFill="1" applyBorder="1" applyAlignment="1">
      <alignment horizontal="left" vertical="top"/>
    </xf>
    <xf numFmtId="0" fontId="30" fillId="0" borderId="15" xfId="0" applyFont="1" applyBorder="1" applyAlignment="1">
      <alignment horizontal="left" vertical="top"/>
    </xf>
    <xf numFmtId="0" fontId="30" fillId="0" borderId="11" xfId="0" applyFont="1" applyBorder="1" applyAlignment="1">
      <alignment vertical="center" wrapText="1"/>
    </xf>
    <xf numFmtId="0" fontId="30" fillId="0" borderId="12" xfId="0" applyFont="1" applyFill="1" applyBorder="1" applyAlignment="1">
      <alignment horizontal="center" vertical="center"/>
    </xf>
    <xf numFmtId="0" fontId="30" fillId="0" borderId="21" xfId="0" applyFont="1" applyFill="1" applyBorder="1" applyAlignment="1">
      <alignment horizontal="left" vertical="center"/>
    </xf>
    <xf numFmtId="0" fontId="30" fillId="0" borderId="12" xfId="0" applyFont="1" applyFill="1" applyBorder="1" applyAlignment="1">
      <alignment horizontal="left" vertical="center"/>
    </xf>
    <xf numFmtId="0" fontId="30" fillId="0" borderId="12" xfId="0" applyFont="1" applyBorder="1" applyAlignment="1">
      <alignment vertical="center" wrapText="1"/>
    </xf>
    <xf numFmtId="0" fontId="30" fillId="0" borderId="11"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21" xfId="0" applyFont="1" applyFill="1" applyBorder="1" applyAlignment="1">
      <alignment vertical="center"/>
    </xf>
    <xf numFmtId="0" fontId="30" fillId="0" borderId="12" xfId="0" applyFont="1" applyBorder="1" applyAlignment="1">
      <alignment horizontal="left" vertical="top"/>
    </xf>
    <xf numFmtId="0" fontId="30" fillId="0" borderId="12" xfId="0" applyFont="1" applyFill="1" applyBorder="1" applyAlignment="1">
      <alignment horizontal="left" vertical="center" wrapText="1"/>
    </xf>
    <xf numFmtId="0" fontId="30" fillId="0" borderId="22" xfId="0" applyFont="1" applyBorder="1" applyAlignment="1">
      <alignment horizontal="center" vertical="center" wrapText="1"/>
    </xf>
    <xf numFmtId="0" fontId="30" fillId="0" borderId="12" xfId="0" applyFont="1" applyFill="1" applyBorder="1" applyAlignment="1">
      <alignment horizontal="center" vertical="top"/>
    </xf>
    <xf numFmtId="0" fontId="30" fillId="0" borderId="12" xfId="0" applyFont="1" applyFill="1" applyBorder="1" applyAlignment="1">
      <alignment horizontal="right"/>
    </xf>
    <xf numFmtId="0" fontId="30" fillId="0" borderId="0" xfId="0" applyFont="1">
      <alignment vertical="center"/>
    </xf>
    <xf numFmtId="0" fontId="30" fillId="0" borderId="26" xfId="0" applyFont="1" applyFill="1" applyBorder="1" applyAlignment="1">
      <alignment vertical="center"/>
    </xf>
    <xf numFmtId="0" fontId="30" fillId="12" borderId="15" xfId="0" applyFont="1" applyFill="1" applyBorder="1" applyAlignment="1">
      <alignment horizontal="left" vertical="top"/>
    </xf>
    <xf numFmtId="0" fontId="36" fillId="0" borderId="21" xfId="0" applyFont="1" applyFill="1" applyBorder="1" applyAlignment="1">
      <alignment horizontal="left" vertical="center"/>
    </xf>
    <xf numFmtId="0" fontId="36" fillId="0" borderId="12" xfId="0" applyFont="1" applyFill="1" applyBorder="1" applyAlignment="1">
      <alignment horizontal="left" vertical="center"/>
    </xf>
    <xf numFmtId="0" fontId="36" fillId="0" borderId="12" xfId="0" applyFont="1" applyBorder="1" applyAlignment="1">
      <alignment vertical="center" wrapText="1"/>
    </xf>
    <xf numFmtId="0" fontId="36" fillId="0" borderId="11" xfId="0" applyFont="1" applyBorder="1" applyAlignment="1">
      <alignment horizontal="center" vertical="center" wrapText="1"/>
    </xf>
    <xf numFmtId="0" fontId="36" fillId="0" borderId="12" xfId="0" applyFont="1" applyBorder="1" applyAlignment="1">
      <alignment horizontal="center" vertical="center" wrapText="1"/>
    </xf>
    <xf numFmtId="0" fontId="36" fillId="0" borderId="21" xfId="0" applyFont="1" applyFill="1" applyBorder="1" applyAlignment="1">
      <alignment vertical="center"/>
    </xf>
    <xf numFmtId="0" fontId="36" fillId="0" borderId="12" xfId="0" applyFont="1" applyBorder="1" applyAlignment="1">
      <alignment horizontal="left" vertical="top"/>
    </xf>
    <xf numFmtId="0" fontId="36" fillId="0" borderId="12" xfId="0" applyFont="1" applyBorder="1" applyAlignment="1">
      <alignment horizontal="left" vertical="center" wrapText="1"/>
    </xf>
    <xf numFmtId="0" fontId="36" fillId="0" borderId="12" xfId="0" applyFont="1" applyFill="1" applyBorder="1" applyAlignment="1">
      <alignment horizontal="right"/>
    </xf>
    <xf numFmtId="0" fontId="36" fillId="0" borderId="12" xfId="0" applyFont="1" applyFill="1" applyBorder="1" applyAlignment="1">
      <alignment horizontal="center" vertical="center"/>
    </xf>
    <xf numFmtId="0" fontId="36" fillId="0" borderId="12" xfId="0" applyFont="1" applyFill="1" applyBorder="1" applyAlignment="1">
      <alignment horizontal="left" vertical="center" wrapText="1"/>
    </xf>
    <xf numFmtId="0" fontId="36" fillId="0" borderId="12" xfId="0" applyFont="1" applyBorder="1" applyAlignment="1">
      <alignment vertical="top"/>
    </xf>
    <xf numFmtId="0" fontId="36" fillId="0" borderId="21" xfId="0" quotePrefix="1" applyFont="1" applyFill="1" applyBorder="1" applyAlignment="1">
      <alignment vertical="center" wrapText="1"/>
    </xf>
    <xf numFmtId="0" fontId="30" fillId="0" borderId="21" xfId="0" applyFont="1" applyFill="1" applyBorder="1" applyAlignment="1">
      <alignment vertical="center" wrapText="1"/>
    </xf>
    <xf numFmtId="0" fontId="30" fillId="0" borderId="12" xfId="0" applyNumberFormat="1" applyFont="1" applyFill="1" applyBorder="1" applyAlignment="1">
      <alignment vertical="center" wrapText="1"/>
    </xf>
    <xf numFmtId="0" fontId="30" fillId="0" borderId="11" xfId="0" applyNumberFormat="1" applyFont="1" applyFill="1" applyBorder="1" applyAlignment="1">
      <alignment horizontal="left" vertical="center" wrapText="1"/>
    </xf>
    <xf numFmtId="0" fontId="36" fillId="0" borderId="12" xfId="0" applyNumberFormat="1" applyFont="1" applyFill="1" applyBorder="1" applyAlignment="1">
      <alignment vertical="center" wrapText="1"/>
    </xf>
    <xf numFmtId="0" fontId="5" fillId="0" borderId="26" xfId="0" applyFont="1" applyFill="1" applyBorder="1" applyAlignment="1">
      <alignment horizontal="left" vertical="top" wrapText="1"/>
    </xf>
    <xf numFmtId="0" fontId="30" fillId="0" borderId="26" xfId="0" applyFont="1" applyFill="1" applyBorder="1" applyAlignment="1">
      <alignment horizontal="left" vertical="top" wrapText="1"/>
    </xf>
    <xf numFmtId="0" fontId="5" fillId="0" borderId="27" xfId="0" applyFont="1" applyFill="1" applyBorder="1" applyAlignment="1">
      <alignment vertical="center"/>
    </xf>
    <xf numFmtId="0" fontId="5" fillId="0" borderId="12" xfId="0" applyFont="1" applyFill="1" applyBorder="1" applyAlignment="1">
      <alignment horizontal="left" vertical="top" wrapText="1" shrinkToFit="1"/>
    </xf>
    <xf numFmtId="0" fontId="36" fillId="0" borderId="12" xfId="0" applyNumberFormat="1" applyFont="1" applyFill="1" applyBorder="1" applyAlignment="1">
      <alignment horizontal="center" vertical="top" wrapText="1" shrinkToFit="1"/>
    </xf>
    <xf numFmtId="0" fontId="36" fillId="0" borderId="14" xfId="0" applyFont="1" applyBorder="1" applyAlignment="1">
      <alignment horizontal="left" vertical="top" wrapText="1" shrinkToFit="1"/>
    </xf>
    <xf numFmtId="0" fontId="30" fillId="0" borderId="12" xfId="0" applyFont="1" applyBorder="1" applyAlignment="1">
      <alignment horizontal="left" vertical="top" wrapText="1" shrinkToFit="1"/>
    </xf>
    <xf numFmtId="0" fontId="8" fillId="0" borderId="0" xfId="3" applyFont="1" applyAlignment="1">
      <alignment vertical="center"/>
    </xf>
    <xf numFmtId="0" fontId="37" fillId="0" borderId="0" xfId="4" applyFont="1"/>
    <xf numFmtId="0" fontId="8" fillId="0" borderId="0" xfId="4" applyFont="1"/>
    <xf numFmtId="0" fontId="7" fillId="7" borderId="0" xfId="0" applyFont="1" applyFill="1" applyAlignment="1"/>
    <xf numFmtId="0" fontId="7" fillId="7" borderId="0" xfId="0" applyFont="1" applyFill="1">
      <alignment vertical="center"/>
    </xf>
    <xf numFmtId="0" fontId="7" fillId="7" borderId="0" xfId="0" applyFont="1" applyFill="1" applyAlignment="1">
      <alignment horizontal="right" vertical="center"/>
    </xf>
    <xf numFmtId="0" fontId="5" fillId="0" borderId="0" xfId="3" applyFont="1" applyAlignment="1">
      <alignment vertical="center"/>
    </xf>
    <xf numFmtId="0" fontId="8" fillId="15" borderId="24" xfId="4" applyFont="1" applyFill="1" applyBorder="1" applyAlignment="1">
      <alignment horizontal="left"/>
    </xf>
    <xf numFmtId="0" fontId="8" fillId="15" borderId="23" xfId="4" applyFont="1" applyFill="1" applyBorder="1" applyAlignment="1">
      <alignment horizontal="left"/>
    </xf>
    <xf numFmtId="0" fontId="8" fillId="15" borderId="26" xfId="4" applyFont="1" applyFill="1" applyBorder="1"/>
    <xf numFmtId="0" fontId="8" fillId="15" borderId="27" xfId="4" applyFont="1" applyFill="1" applyBorder="1"/>
    <xf numFmtId="0" fontId="8" fillId="15" borderId="27" xfId="4" applyFont="1" applyFill="1" applyBorder="1" applyAlignment="1">
      <alignment vertical="center"/>
    </xf>
    <xf numFmtId="0" fontId="8" fillId="15" borderId="26" xfId="4" applyFont="1" applyFill="1" applyBorder="1" applyAlignment="1">
      <alignment vertical="center"/>
    </xf>
    <xf numFmtId="0" fontId="8" fillId="15" borderId="28" xfId="4" applyFont="1" applyFill="1" applyBorder="1" applyAlignment="1">
      <alignment vertical="center"/>
    </xf>
    <xf numFmtId="0" fontId="8" fillId="15" borderId="7" xfId="4" applyFont="1" applyFill="1" applyBorder="1" applyAlignment="1">
      <alignment horizontal="left"/>
    </xf>
    <xf numFmtId="0" fontId="8" fillId="15" borderId="0" xfId="4" applyFont="1" applyFill="1" applyBorder="1" applyAlignment="1">
      <alignment horizontal="left"/>
    </xf>
    <xf numFmtId="0" fontId="8" fillId="7" borderId="26" xfId="4" applyFont="1" applyFill="1" applyBorder="1"/>
    <xf numFmtId="0" fontId="8" fillId="7" borderId="27" xfId="4" applyFont="1" applyFill="1" applyBorder="1" applyAlignment="1">
      <alignment vertical="center"/>
    </xf>
    <xf numFmtId="0" fontId="8" fillId="7" borderId="26" xfId="4" applyFont="1" applyFill="1" applyBorder="1" applyAlignment="1">
      <alignment vertical="center"/>
    </xf>
    <xf numFmtId="0" fontId="8" fillId="7" borderId="28" xfId="4" applyFont="1" applyFill="1" applyBorder="1" applyAlignment="1">
      <alignment vertical="center"/>
    </xf>
    <xf numFmtId="0" fontId="8" fillId="15" borderId="24" xfId="4" applyFont="1" applyFill="1" applyBorder="1" applyAlignment="1">
      <alignment horizontal="left" vertical="center"/>
    </xf>
    <xf numFmtId="0" fontId="8" fillId="15" borderId="23" xfId="4" applyFont="1" applyFill="1" applyBorder="1" applyAlignment="1">
      <alignment horizontal="left" vertical="center"/>
    </xf>
    <xf numFmtId="0" fontId="8" fillId="15" borderId="25" xfId="4" applyFont="1" applyFill="1" applyBorder="1" applyAlignment="1">
      <alignment horizontal="left" vertical="center"/>
    </xf>
    <xf numFmtId="0" fontId="8" fillId="15" borderId="7" xfId="4" applyFont="1" applyFill="1" applyBorder="1" applyAlignment="1">
      <alignment horizontal="left" vertical="center"/>
    </xf>
    <xf numFmtId="0" fontId="8" fillId="15" borderId="0" xfId="4" applyFont="1" applyFill="1" applyBorder="1" applyAlignment="1">
      <alignment horizontal="left" vertical="center"/>
    </xf>
    <xf numFmtId="0" fontId="8" fillId="15" borderId="6" xfId="4" applyFont="1" applyFill="1" applyBorder="1" applyAlignment="1">
      <alignment horizontal="left" vertical="center"/>
    </xf>
    <xf numFmtId="0" fontId="8" fillId="15" borderId="10" xfId="4" applyFont="1" applyFill="1" applyBorder="1" applyAlignment="1">
      <alignment horizontal="left" vertical="center"/>
    </xf>
    <xf numFmtId="0" fontId="8" fillId="15" borderId="8" xfId="4" applyFont="1" applyFill="1" applyBorder="1" applyAlignment="1">
      <alignment horizontal="left" vertical="center"/>
    </xf>
    <xf numFmtId="0" fontId="8" fillId="15" borderId="9" xfId="4" applyFont="1" applyFill="1" applyBorder="1" applyAlignment="1">
      <alignment horizontal="left" vertical="center"/>
    </xf>
    <xf numFmtId="0" fontId="8" fillId="4" borderId="0" xfId="3" applyFont="1" applyFill="1" applyAlignment="1">
      <alignment vertical="center"/>
    </xf>
    <xf numFmtId="0" fontId="8" fillId="4" borderId="0" xfId="3" applyFont="1" applyFill="1" applyAlignment="1">
      <alignment horizontal="center" vertical="center"/>
    </xf>
    <xf numFmtId="0" fontId="5" fillId="4" borderId="0" xfId="3" applyFont="1" applyFill="1" applyAlignment="1">
      <alignment vertical="center"/>
    </xf>
    <xf numFmtId="0" fontId="8" fillId="15" borderId="25" xfId="4" applyFont="1" applyFill="1" applyBorder="1" applyAlignment="1">
      <alignment horizontal="left"/>
    </xf>
    <xf numFmtId="0" fontId="8" fillId="15" borderId="6" xfId="4" applyFont="1" applyFill="1" applyBorder="1" applyAlignment="1">
      <alignment horizontal="left"/>
    </xf>
    <xf numFmtId="0" fontId="8" fillId="7" borderId="7" xfId="4" applyFont="1" applyFill="1" applyBorder="1"/>
    <xf numFmtId="0" fontId="8" fillId="7" borderId="0" xfId="4" applyFont="1" applyFill="1" applyBorder="1" applyAlignment="1">
      <alignment vertical="center"/>
    </xf>
    <xf numFmtId="0" fontId="8" fillId="7" borderId="8" xfId="4" applyFont="1" applyFill="1" applyBorder="1" applyAlignment="1">
      <alignment vertical="center"/>
    </xf>
    <xf numFmtId="0" fontId="8" fillId="7" borderId="9" xfId="4" applyFont="1" applyFill="1" applyBorder="1" applyAlignment="1">
      <alignment vertical="center"/>
    </xf>
    <xf numFmtId="0" fontId="8" fillId="15" borderId="10" xfId="4" applyFont="1" applyFill="1" applyBorder="1" applyAlignment="1">
      <alignment horizontal="left"/>
    </xf>
    <xf numFmtId="0" fontId="8" fillId="15" borderId="8" xfId="4" applyFont="1" applyFill="1" applyBorder="1" applyAlignment="1">
      <alignment horizontal="left"/>
    </xf>
    <xf numFmtId="0" fontId="8" fillId="15" borderId="9" xfId="4" applyFont="1" applyFill="1" applyBorder="1" applyAlignment="1">
      <alignment horizontal="left"/>
    </xf>
    <xf numFmtId="0" fontId="8" fillId="0" borderId="0" xfId="3" applyFont="1" applyAlignment="1">
      <alignment horizontal="center" vertical="center"/>
    </xf>
    <xf numFmtId="0" fontId="30" fillId="12" borderId="7" xfId="0" applyFont="1" applyFill="1" applyBorder="1" applyAlignment="1">
      <alignment horizontal="left" vertical="top"/>
    </xf>
    <xf numFmtId="0" fontId="30" fillId="0" borderId="12" xfId="0" quotePrefix="1" applyNumberFormat="1" applyFont="1" applyFill="1" applyBorder="1" applyAlignment="1">
      <alignment horizontal="center" vertical="center" wrapText="1"/>
    </xf>
    <xf numFmtId="0" fontId="30" fillId="0" borderId="12" xfId="0" applyNumberFormat="1" applyFont="1" applyFill="1" applyBorder="1" applyAlignment="1">
      <alignment horizontal="left" vertical="center" wrapText="1"/>
    </xf>
    <xf numFmtId="0" fontId="38" fillId="0" borderId="0" xfId="4" applyFont="1"/>
    <xf numFmtId="0" fontId="39" fillId="7" borderId="26" xfId="4" applyFont="1" applyFill="1" applyBorder="1"/>
    <xf numFmtId="0" fontId="39" fillId="7" borderId="26" xfId="4" applyFont="1" applyFill="1" applyBorder="1" applyAlignment="1">
      <alignment vertical="center"/>
    </xf>
    <xf numFmtId="0" fontId="36" fillId="0" borderId="12" xfId="0" applyFont="1" applyFill="1" applyBorder="1" applyAlignment="1">
      <alignment horizontal="center" vertical="top"/>
    </xf>
    <xf numFmtId="0" fontId="30" fillId="0" borderId="26" xfId="0" applyFont="1" applyBorder="1" applyAlignment="1">
      <alignment vertical="center" wrapText="1"/>
    </xf>
    <xf numFmtId="0" fontId="30" fillId="0" borderId="26" xfId="0" applyFont="1" applyFill="1" applyBorder="1" applyAlignment="1">
      <alignment horizontal="left" vertical="center"/>
    </xf>
    <xf numFmtId="0" fontId="30" fillId="0" borderId="26" xfId="0" applyFont="1" applyBorder="1" applyAlignment="1">
      <alignment horizontal="center" vertical="center" wrapText="1"/>
    </xf>
    <xf numFmtId="0" fontId="30" fillId="0" borderId="12" xfId="0" applyNumberFormat="1" applyFont="1" applyFill="1" applyBorder="1" applyAlignment="1">
      <alignment horizontal="center" vertical="top" wrapText="1" shrinkToFit="1"/>
    </xf>
    <xf numFmtId="0" fontId="30" fillId="0" borderId="14" xfId="0" applyFont="1" applyBorder="1" applyAlignment="1">
      <alignment horizontal="left" vertical="top" wrapText="1" shrinkToFit="1"/>
    </xf>
    <xf numFmtId="0" fontId="30" fillId="0" borderId="12" xfId="0" applyFont="1" applyFill="1" applyBorder="1" applyAlignment="1">
      <alignment horizontal="left" vertical="top" wrapText="1" shrinkToFit="1"/>
    </xf>
    <xf numFmtId="0" fontId="5" fillId="12" borderId="13" xfId="0" applyFont="1" applyFill="1" applyBorder="1" applyAlignment="1">
      <alignment horizontal="left" vertical="top"/>
    </xf>
    <xf numFmtId="0" fontId="8" fillId="7" borderId="27" xfId="4" applyFont="1" applyFill="1" applyBorder="1"/>
    <xf numFmtId="0" fontId="8" fillId="7" borderId="12" xfId="4" applyFont="1" applyFill="1" applyBorder="1"/>
    <xf numFmtId="0" fontId="5" fillId="0" borderId="0" xfId="3" applyFont="1" applyAlignment="1">
      <alignment vertical="center" wrapText="1"/>
    </xf>
    <xf numFmtId="0" fontId="8" fillId="7" borderId="12" xfId="4" applyFont="1" applyFill="1" applyBorder="1" applyAlignment="1">
      <alignment vertical="center"/>
    </xf>
    <xf numFmtId="0" fontId="30" fillId="0" borderId="12" xfId="0" applyFont="1" applyFill="1" applyBorder="1" applyAlignment="1">
      <alignment horizontal="left" vertical="top" wrapText="1"/>
    </xf>
    <xf numFmtId="0" fontId="39" fillId="7" borderId="7" xfId="4" applyFont="1" applyFill="1" applyBorder="1"/>
    <xf numFmtId="0" fontId="30" fillId="0" borderId="0" xfId="0" applyFont="1" applyBorder="1" applyAlignment="1">
      <alignment horizontal="left" vertical="center"/>
    </xf>
    <xf numFmtId="0" fontId="36" fillId="7" borderId="12" xfId="0" applyFont="1" applyFill="1" applyBorder="1" applyAlignment="1">
      <alignment horizontal="left" vertical="center" wrapText="1"/>
    </xf>
    <xf numFmtId="0" fontId="41" fillId="0" borderId="12" xfId="0" applyFont="1" applyBorder="1">
      <alignment vertical="center"/>
    </xf>
    <xf numFmtId="0" fontId="36" fillId="0" borderId="15" xfId="0" applyFont="1" applyBorder="1" applyAlignment="1">
      <alignment horizontal="left" vertical="top"/>
    </xf>
    <xf numFmtId="0" fontId="36" fillId="0" borderId="11" xfId="0" applyFont="1" applyBorder="1" applyAlignment="1">
      <alignment vertical="center" wrapText="1"/>
    </xf>
    <xf numFmtId="0" fontId="36" fillId="0" borderId="22" xfId="0" applyFont="1" applyBorder="1" applyAlignment="1">
      <alignment horizontal="center" vertical="center" wrapText="1"/>
    </xf>
    <xf numFmtId="0" fontId="36" fillId="0" borderId="0" xfId="0" applyFont="1">
      <alignment vertical="center"/>
    </xf>
    <xf numFmtId="0" fontId="36" fillId="0" borderId="26" xfId="0" applyFont="1" applyFill="1" applyBorder="1" applyAlignment="1">
      <alignment vertical="center"/>
    </xf>
    <xf numFmtId="0" fontId="36" fillId="0" borderId="12" xfId="0" applyFont="1" applyBorder="1">
      <alignment vertical="center"/>
    </xf>
    <xf numFmtId="0" fontId="13" fillId="0" borderId="11" xfId="0" applyFont="1" applyBorder="1" applyAlignment="1">
      <alignmen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11" fillId="0" borderId="11" xfId="0" applyFont="1" applyBorder="1" applyAlignment="1">
      <alignment vertical="center" wrapText="1"/>
    </xf>
    <xf numFmtId="0" fontId="11" fillId="0" borderId="4" xfId="0" applyFont="1" applyBorder="1" applyAlignment="1">
      <alignment vertical="center" wrapText="1"/>
    </xf>
    <xf numFmtId="0" fontId="11" fillId="0" borderId="5" xfId="0" applyFont="1" applyBorder="1" applyAlignment="1">
      <alignment vertical="center" wrapText="1"/>
    </xf>
    <xf numFmtId="0" fontId="13" fillId="16" borderId="11" xfId="0" applyFont="1" applyFill="1" applyBorder="1" applyAlignment="1">
      <alignment vertical="center" wrapText="1"/>
    </xf>
    <xf numFmtId="0" fontId="13" fillId="16" borderId="4" xfId="0" applyFont="1" applyFill="1" applyBorder="1" applyAlignment="1">
      <alignment vertical="center" wrapText="1"/>
    </xf>
    <xf numFmtId="0" fontId="13" fillId="16" borderId="5" xfId="0" applyFont="1" applyFill="1" applyBorder="1" applyAlignment="1">
      <alignment vertical="center" wrapText="1"/>
    </xf>
    <xf numFmtId="0" fontId="13" fillId="0" borderId="11" xfId="0" applyFont="1" applyFill="1" applyBorder="1" applyAlignment="1">
      <alignmen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0" fontId="13" fillId="0" borderId="26" xfId="0" applyFont="1" applyBorder="1" applyAlignment="1">
      <alignment vertical="center" wrapText="1"/>
    </xf>
    <xf numFmtId="0" fontId="13" fillId="0" borderId="27" xfId="0" applyFont="1" applyBorder="1" applyAlignment="1">
      <alignment vertical="center" wrapText="1"/>
    </xf>
    <xf numFmtId="0" fontId="13" fillId="0" borderId="28" xfId="0" applyFont="1" applyBorder="1" applyAlignment="1">
      <alignment vertical="center" wrapText="1"/>
    </xf>
    <xf numFmtId="0" fontId="13" fillId="0" borderId="12" xfId="0" applyFont="1" applyBorder="1" applyAlignment="1">
      <alignment vertical="center" wrapText="1"/>
    </xf>
    <xf numFmtId="49" fontId="6" fillId="7" borderId="12"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49" fontId="6" fillId="7" borderId="2" xfId="0" applyNumberFormat="1" applyFont="1" applyFill="1" applyBorder="1" applyAlignment="1">
      <alignment horizontal="center" vertical="center" wrapText="1"/>
    </xf>
    <xf numFmtId="49" fontId="6" fillId="7" borderId="7" xfId="0" applyNumberFormat="1" applyFont="1" applyFill="1" applyBorder="1" applyAlignment="1">
      <alignment horizontal="center" vertical="center" wrapText="1"/>
    </xf>
    <xf numFmtId="49" fontId="6" fillId="7" borderId="0"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49" fontId="6" fillId="7" borderId="10" xfId="0" applyNumberFormat="1" applyFont="1" applyFill="1" applyBorder="1" applyAlignment="1">
      <alignment horizontal="center" vertical="center" wrapText="1"/>
    </xf>
    <xf numFmtId="49" fontId="6" fillId="7" borderId="8" xfId="0" applyNumberFormat="1" applyFont="1" applyFill="1" applyBorder="1" applyAlignment="1">
      <alignment horizontal="center" vertical="center" wrapText="1"/>
    </xf>
    <xf numFmtId="49" fontId="6" fillId="7" borderId="9" xfId="0" applyNumberFormat="1" applyFont="1" applyFill="1" applyBorder="1" applyAlignment="1">
      <alignment horizontal="center" vertical="center" wrapText="1"/>
    </xf>
    <xf numFmtId="0" fontId="26" fillId="13" borderId="0" xfId="0" applyFont="1" applyFill="1" applyAlignment="1">
      <alignment horizontal="center" vertical="center"/>
    </xf>
    <xf numFmtId="0" fontId="13" fillId="13" borderId="0" xfId="0" applyFont="1" applyFill="1" applyAlignment="1">
      <alignment horizontal="center" vertical="center"/>
    </xf>
    <xf numFmtId="0" fontId="13" fillId="13" borderId="6" xfId="0" applyFont="1" applyFill="1" applyBorder="1" applyAlignment="1">
      <alignment horizontal="center" vertical="center"/>
    </xf>
    <xf numFmtId="176" fontId="7" fillId="7" borderId="11" xfId="0" applyNumberFormat="1" applyFont="1" applyFill="1" applyBorder="1" applyAlignment="1">
      <alignment horizontal="center" vertical="top"/>
    </xf>
    <xf numFmtId="176" fontId="7" fillId="7" borderId="4" xfId="0" applyNumberFormat="1" applyFont="1" applyFill="1" applyBorder="1" applyAlignment="1">
      <alignment horizontal="center" vertical="top"/>
    </xf>
    <xf numFmtId="176" fontId="7" fillId="7" borderId="5" xfId="0" applyNumberFormat="1" applyFont="1" applyFill="1" applyBorder="1" applyAlignment="1">
      <alignment horizontal="center" vertical="top"/>
    </xf>
    <xf numFmtId="0" fontId="7" fillId="7" borderId="11" xfId="0" applyFont="1" applyFill="1" applyBorder="1" applyAlignment="1">
      <alignment horizontal="center" vertical="top"/>
    </xf>
    <xf numFmtId="0" fontId="7" fillId="7" borderId="4" xfId="0" applyFont="1" applyFill="1" applyBorder="1" applyAlignment="1">
      <alignment horizontal="center" vertical="top"/>
    </xf>
    <xf numFmtId="0" fontId="7" fillId="7" borderId="5" xfId="0" applyFont="1" applyFill="1" applyBorder="1" applyAlignment="1">
      <alignment horizontal="center" vertical="top"/>
    </xf>
    <xf numFmtId="0" fontId="7" fillId="0" borderId="11"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176" fontId="7" fillId="7" borderId="12" xfId="0" applyNumberFormat="1" applyFont="1" applyFill="1" applyBorder="1" applyAlignment="1">
      <alignment horizontal="center" vertical="center"/>
    </xf>
    <xf numFmtId="0" fontId="7" fillId="8" borderId="12" xfId="0" applyFont="1" applyFill="1" applyBorder="1" applyAlignment="1">
      <alignment horizontal="center"/>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176" fontId="7" fillId="7" borderId="11" xfId="0" applyNumberFormat="1" applyFont="1" applyFill="1" applyBorder="1" applyAlignment="1">
      <alignment horizontal="center" vertical="center"/>
    </xf>
    <xf numFmtId="176" fontId="7" fillId="7" borderId="4" xfId="0" applyNumberFormat="1" applyFont="1" applyFill="1" applyBorder="1" applyAlignment="1">
      <alignment horizontal="center" vertical="center"/>
    </xf>
    <xf numFmtId="176" fontId="7" fillId="7" borderId="5" xfId="0" applyNumberFormat="1" applyFont="1" applyFill="1" applyBorder="1" applyAlignment="1">
      <alignment horizontal="center" vertical="center"/>
    </xf>
    <xf numFmtId="0" fontId="7" fillId="7" borderId="11"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12" xfId="0" applyFont="1" applyFill="1" applyBorder="1" applyAlignment="1">
      <alignment horizontal="center" vertical="center"/>
    </xf>
    <xf numFmtId="176" fontId="7" fillId="7" borderId="26" xfId="0" applyNumberFormat="1" applyFont="1" applyFill="1" applyBorder="1" applyAlignment="1">
      <alignment horizontal="center" vertical="center"/>
    </xf>
    <xf numFmtId="176" fontId="7" fillId="7" borderId="27" xfId="0" applyNumberFormat="1" applyFont="1" applyFill="1" applyBorder="1" applyAlignment="1">
      <alignment horizontal="center" vertical="center"/>
    </xf>
    <xf numFmtId="176" fontId="7" fillId="7" borderId="28" xfId="0" applyNumberFormat="1" applyFont="1" applyFill="1" applyBorder="1" applyAlignment="1">
      <alignment horizontal="center" vertical="center"/>
    </xf>
    <xf numFmtId="0" fontId="7" fillId="7" borderId="2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8" xfId="0" applyFont="1" applyFill="1" applyBorder="1" applyAlignment="1">
      <alignment horizontal="center" vertical="center"/>
    </xf>
    <xf numFmtId="0" fontId="7" fillId="0" borderId="26" xfId="0" applyFont="1" applyBorder="1" applyAlignment="1">
      <alignment horizontal="left" vertical="top"/>
    </xf>
    <xf numFmtId="0" fontId="7" fillId="0" borderId="27" xfId="0" applyFont="1" applyBorder="1" applyAlignment="1">
      <alignment horizontal="left" vertical="top"/>
    </xf>
    <xf numFmtId="0" fontId="7" fillId="0" borderId="28" xfId="0" applyFont="1" applyBorder="1" applyAlignment="1">
      <alignment horizontal="left" vertical="top"/>
    </xf>
    <xf numFmtId="176" fontId="7" fillId="16" borderId="11" xfId="0" applyNumberFormat="1" applyFont="1" applyFill="1" applyBorder="1" applyAlignment="1">
      <alignment horizontal="center" vertical="top"/>
    </xf>
    <xf numFmtId="176" fontId="7" fillId="16" borderId="4" xfId="0" applyNumberFormat="1" applyFont="1" applyFill="1" applyBorder="1" applyAlignment="1">
      <alignment horizontal="center" vertical="top"/>
    </xf>
    <xf numFmtId="176" fontId="7" fillId="16" borderId="5" xfId="0" applyNumberFormat="1" applyFont="1" applyFill="1" applyBorder="1" applyAlignment="1">
      <alignment horizontal="center" vertical="top"/>
    </xf>
    <xf numFmtId="0" fontId="7" fillId="16" borderId="11" xfId="0" applyFont="1" applyFill="1" applyBorder="1" applyAlignment="1">
      <alignment horizontal="center" vertical="top"/>
    </xf>
    <xf numFmtId="0" fontId="7" fillId="16" borderId="4" xfId="0" applyFont="1" applyFill="1" applyBorder="1" applyAlignment="1">
      <alignment horizontal="center" vertical="top"/>
    </xf>
    <xf numFmtId="0" fontId="7" fillId="16" borderId="5" xfId="0" applyFont="1" applyFill="1" applyBorder="1" applyAlignment="1">
      <alignment horizontal="center" vertical="top"/>
    </xf>
    <xf numFmtId="0" fontId="7" fillId="16" borderId="11" xfId="0" applyFont="1" applyFill="1" applyBorder="1" applyAlignment="1">
      <alignment horizontal="left" vertical="top"/>
    </xf>
    <xf numFmtId="0" fontId="7" fillId="16" borderId="4" xfId="0" applyFont="1" applyFill="1" applyBorder="1" applyAlignment="1">
      <alignment horizontal="left" vertical="top"/>
    </xf>
    <xf numFmtId="0" fontId="7" fillId="16" borderId="5" xfId="0" applyFont="1" applyFill="1" applyBorder="1" applyAlignment="1">
      <alignment horizontal="left" vertical="top"/>
    </xf>
    <xf numFmtId="176" fontId="7" fillId="0" borderId="11" xfId="0" applyNumberFormat="1" applyFont="1" applyFill="1" applyBorder="1" applyAlignment="1">
      <alignment horizontal="center" vertical="top"/>
    </xf>
    <xf numFmtId="176" fontId="7" fillId="0" borderId="4" xfId="0" applyNumberFormat="1" applyFont="1" applyFill="1" applyBorder="1" applyAlignment="1">
      <alignment horizontal="center" vertical="top"/>
    </xf>
    <xf numFmtId="176" fontId="7" fillId="0" borderId="5" xfId="0" applyNumberFormat="1" applyFont="1" applyFill="1" applyBorder="1" applyAlignment="1">
      <alignment horizontal="center" vertical="top"/>
    </xf>
    <xf numFmtId="0" fontId="7" fillId="0" borderId="11" xfId="0" applyFont="1" applyFill="1" applyBorder="1" applyAlignment="1">
      <alignment horizontal="center" vertical="top"/>
    </xf>
    <xf numFmtId="0" fontId="7" fillId="0" borderId="4" xfId="0" applyFont="1" applyFill="1" applyBorder="1" applyAlignment="1">
      <alignment horizontal="center" vertical="top"/>
    </xf>
    <xf numFmtId="0" fontId="7" fillId="0" borderId="5" xfId="0" applyFont="1" applyFill="1" applyBorder="1" applyAlignment="1">
      <alignment horizontal="center" vertical="top"/>
    </xf>
    <xf numFmtId="0" fontId="7" fillId="0" borderId="26" xfId="4" applyFont="1" applyBorder="1" applyAlignment="1">
      <alignment horizontal="left" vertical="top" wrapText="1"/>
    </xf>
    <xf numFmtId="0" fontId="7" fillId="0" borderId="27" xfId="4" applyFont="1" applyBorder="1" applyAlignment="1">
      <alignment horizontal="left" vertical="top" wrapText="1"/>
    </xf>
    <xf numFmtId="0" fontId="7" fillId="0" borderId="28" xfId="4" applyFont="1" applyBorder="1" applyAlignment="1">
      <alignment horizontal="left" vertical="top" wrapText="1"/>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176" fontId="13" fillId="0" borderId="11" xfId="0" applyNumberFormat="1" applyFont="1" applyBorder="1" applyAlignment="1">
      <alignment horizontal="center" vertical="center"/>
    </xf>
    <xf numFmtId="176" fontId="13" fillId="0" borderId="4" xfId="0" applyNumberFormat="1" applyFont="1" applyBorder="1" applyAlignment="1">
      <alignment horizontal="center" vertical="center"/>
    </xf>
    <xf numFmtId="176" fontId="13" fillId="0" borderId="5" xfId="0" applyNumberFormat="1" applyFont="1" applyBorder="1" applyAlignment="1">
      <alignment horizontal="center" vertical="center"/>
    </xf>
    <xf numFmtId="0" fontId="15" fillId="5" borderId="12" xfId="0" applyFont="1" applyFill="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15" fillId="5" borderId="12" xfId="0" applyFont="1" applyFill="1" applyBorder="1" applyAlignment="1">
      <alignment horizontal="left" vertical="center"/>
    </xf>
    <xf numFmtId="0" fontId="13" fillId="0" borderId="11"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9" fillId="0" borderId="12" xfId="0" applyFont="1" applyBorder="1" applyAlignment="1">
      <alignment horizontal="left" vertical="center"/>
    </xf>
    <xf numFmtId="0" fontId="5" fillId="0" borderId="12" xfId="0" applyFont="1" applyBorder="1" applyAlignment="1">
      <alignment horizontal="center" vertical="center"/>
    </xf>
    <xf numFmtId="0" fontId="19" fillId="0" borderId="12" xfId="0" applyFont="1" applyBorder="1" applyAlignment="1">
      <alignment horizontal="center" vertical="center"/>
    </xf>
    <xf numFmtId="0" fontId="6" fillId="0" borderId="23"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13" fillId="0" borderId="26" xfId="0" applyFont="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176" fontId="13" fillId="0" borderId="26" xfId="0" applyNumberFormat="1" applyFont="1" applyBorder="1" applyAlignment="1">
      <alignment horizontal="center" vertical="center"/>
    </xf>
    <xf numFmtId="176" fontId="13" fillId="0" borderId="27" xfId="0" applyNumberFormat="1" applyFont="1" applyBorder="1" applyAlignment="1">
      <alignment horizontal="center" vertical="center"/>
    </xf>
    <xf numFmtId="176" fontId="13" fillId="0" borderId="28" xfId="0" applyNumberFormat="1" applyFont="1" applyBorder="1" applyAlignment="1">
      <alignment horizontal="center" vertical="center"/>
    </xf>
    <xf numFmtId="0" fontId="7" fillId="4" borderId="26" xfId="0" applyFont="1" applyFill="1" applyBorder="1">
      <alignment vertical="center"/>
    </xf>
    <xf numFmtId="0" fontId="7" fillId="4" borderId="28" xfId="0" applyFont="1" applyFill="1" applyBorder="1">
      <alignment vertical="center"/>
    </xf>
    <xf numFmtId="0" fontId="7" fillId="0" borderId="26" xfId="0" applyFont="1" applyBorder="1">
      <alignment vertical="center"/>
    </xf>
    <xf numFmtId="0" fontId="7" fillId="0" borderId="27" xfId="0" applyFont="1" applyBorder="1">
      <alignment vertical="center"/>
    </xf>
    <xf numFmtId="0" fontId="7" fillId="0" borderId="28" xfId="0" applyFont="1" applyBorder="1">
      <alignment vertical="center"/>
    </xf>
    <xf numFmtId="0" fontId="0" fillId="0" borderId="27" xfId="0" applyBorder="1" applyAlignment="1">
      <alignment horizontal="center" vertical="center"/>
    </xf>
    <xf numFmtId="0" fontId="0" fillId="0" borderId="28" xfId="0" applyBorder="1" applyAlignment="1">
      <alignment horizontal="center" vertical="center"/>
    </xf>
    <xf numFmtId="0" fontId="7" fillId="4" borderId="29" xfId="0" applyFont="1" applyFill="1" applyBorder="1" applyAlignment="1">
      <alignment horizontal="center"/>
    </xf>
    <xf numFmtId="0" fontId="7" fillId="4" borderId="30" xfId="0" applyFont="1" applyFill="1" applyBorder="1" applyAlignment="1">
      <alignment horizontal="center"/>
    </xf>
    <xf numFmtId="0" fontId="7" fillId="4" borderId="31" xfId="0" applyFont="1" applyFill="1" applyBorder="1" applyAlignment="1">
      <alignment horizontal="center"/>
    </xf>
    <xf numFmtId="0" fontId="7" fillId="4" borderId="32" xfId="0" applyFont="1" applyFill="1" applyBorder="1" applyAlignment="1">
      <alignment horizontal="center"/>
    </xf>
    <xf numFmtId="0" fontId="7" fillId="4" borderId="33" xfId="0" applyFont="1" applyFill="1" applyBorder="1" applyAlignment="1">
      <alignment horizontal="center"/>
    </xf>
    <xf numFmtId="0" fontId="7" fillId="4" borderId="34" xfId="0" applyFont="1" applyFill="1" applyBorder="1" applyAlignment="1">
      <alignment horizontal="center"/>
    </xf>
    <xf numFmtId="0" fontId="7" fillId="4" borderId="35" xfId="0" applyFont="1" applyFill="1" applyBorder="1" applyAlignment="1">
      <alignment horizontal="center"/>
    </xf>
    <xf numFmtId="0" fontId="7" fillId="4" borderId="36" xfId="0" applyFont="1" applyFill="1" applyBorder="1" applyAlignment="1">
      <alignment horizontal="center"/>
    </xf>
    <xf numFmtId="0" fontId="7" fillId="4" borderId="37" xfId="0" applyFont="1" applyFill="1" applyBorder="1" applyAlignment="1">
      <alignment horizontal="center"/>
    </xf>
    <xf numFmtId="0" fontId="7" fillId="4" borderId="26" xfId="0" applyFont="1" applyFill="1" applyBorder="1" applyAlignment="1">
      <alignment horizontal="center" vertical="center"/>
    </xf>
    <xf numFmtId="0" fontId="0" fillId="4" borderId="27" xfId="0" applyFill="1" applyBorder="1" applyAlignment="1">
      <alignment horizontal="center" vertical="center"/>
    </xf>
    <xf numFmtId="0" fontId="0" fillId="4" borderId="28" xfId="0" applyFill="1" applyBorder="1" applyAlignment="1">
      <alignment horizontal="center" vertical="center"/>
    </xf>
    <xf numFmtId="0" fontId="7" fillId="4" borderId="24" xfId="0" applyFont="1" applyFill="1" applyBorder="1" applyAlignment="1">
      <alignment horizontal="center" vertical="top" textRotation="255"/>
    </xf>
    <xf numFmtId="0" fontId="0" fillId="4" borderId="23" xfId="0" applyFill="1" applyBorder="1" applyAlignment="1">
      <alignment horizontal="center" vertical="top" textRotation="255"/>
    </xf>
    <xf numFmtId="0" fontId="0" fillId="4" borderId="25" xfId="0" applyFill="1" applyBorder="1" applyAlignment="1">
      <alignment horizontal="center" vertical="top" textRotation="255"/>
    </xf>
    <xf numFmtId="0" fontId="7" fillId="4" borderId="7" xfId="0" applyFont="1" applyFill="1" applyBorder="1" applyAlignment="1">
      <alignment horizontal="center" vertical="top" textRotation="255"/>
    </xf>
    <xf numFmtId="0" fontId="0" fillId="4" borderId="0" xfId="0" applyFill="1" applyAlignment="1">
      <alignment horizontal="center" vertical="top" textRotation="255"/>
    </xf>
    <xf numFmtId="0" fontId="0" fillId="4" borderId="0" xfId="0" applyFill="1" applyBorder="1" applyAlignment="1">
      <alignment horizontal="center" vertical="top" textRotation="255"/>
    </xf>
    <xf numFmtId="0" fontId="0" fillId="4" borderId="6" xfId="0" applyFill="1" applyBorder="1" applyAlignment="1">
      <alignment horizontal="center" vertical="top" textRotation="255"/>
    </xf>
    <xf numFmtId="0" fontId="7" fillId="4" borderId="10" xfId="0" applyFont="1" applyFill="1" applyBorder="1" applyAlignment="1">
      <alignment horizontal="center" vertical="top" textRotation="255"/>
    </xf>
    <xf numFmtId="0" fontId="0" fillId="4" borderId="8" xfId="0" applyFill="1" applyBorder="1" applyAlignment="1">
      <alignment horizontal="center" vertical="top" textRotation="255"/>
    </xf>
    <xf numFmtId="0" fontId="0" fillId="4" borderId="9" xfId="0" applyFill="1" applyBorder="1" applyAlignment="1">
      <alignment horizontal="center" vertical="top" textRotation="255"/>
    </xf>
    <xf numFmtId="0" fontId="32" fillId="4" borderId="24" xfId="0" applyFont="1" applyFill="1" applyBorder="1" applyAlignment="1">
      <alignment horizontal="center" vertical="top" textRotation="255" wrapText="1"/>
    </xf>
    <xf numFmtId="0" fontId="0" fillId="4" borderId="23" xfId="0" applyFill="1" applyBorder="1" applyAlignment="1">
      <alignment horizontal="center" vertical="top" textRotation="255" wrapText="1"/>
    </xf>
    <xf numFmtId="0" fontId="0" fillId="4" borderId="25" xfId="0" applyFill="1" applyBorder="1" applyAlignment="1">
      <alignment horizontal="center" vertical="top" textRotation="255" wrapText="1"/>
    </xf>
    <xf numFmtId="0" fontId="7" fillId="4" borderId="7" xfId="0" applyFont="1" applyFill="1" applyBorder="1" applyAlignment="1">
      <alignment horizontal="center" vertical="top" textRotation="255" wrapText="1"/>
    </xf>
    <xf numFmtId="0" fontId="0" fillId="4" borderId="0" xfId="0" applyFill="1" applyAlignment="1">
      <alignment horizontal="center" vertical="top" textRotation="255" wrapText="1"/>
    </xf>
    <xf numFmtId="0" fontId="0" fillId="4" borderId="0" xfId="0" applyFill="1" applyBorder="1" applyAlignment="1">
      <alignment horizontal="center" vertical="top" textRotation="255" wrapText="1"/>
    </xf>
    <xf numFmtId="0" fontId="0" fillId="4" borderId="6" xfId="0" applyFill="1" applyBorder="1" applyAlignment="1">
      <alignment horizontal="center" vertical="top" textRotation="255" wrapText="1"/>
    </xf>
    <xf numFmtId="0" fontId="7" fillId="4" borderId="10" xfId="0" applyFont="1" applyFill="1" applyBorder="1" applyAlignment="1">
      <alignment horizontal="center" vertical="top" textRotation="255" wrapText="1"/>
    </xf>
    <xf numFmtId="0" fontId="0" fillId="4" borderId="8" xfId="0" applyFill="1" applyBorder="1" applyAlignment="1">
      <alignment horizontal="center" vertical="top" textRotation="255" wrapText="1"/>
    </xf>
    <xf numFmtId="0" fontId="0" fillId="4" borderId="9" xfId="0" applyFill="1" applyBorder="1" applyAlignment="1">
      <alignment horizontal="center" vertical="top" textRotation="255" wrapText="1"/>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32" fillId="4" borderId="24" xfId="0" applyFont="1" applyFill="1" applyBorder="1" applyAlignment="1">
      <alignment horizontal="center" vertical="top" textRotation="255"/>
    </xf>
    <xf numFmtId="0" fontId="33" fillId="4" borderId="23" xfId="0" applyFont="1" applyFill="1" applyBorder="1" applyAlignment="1">
      <alignment horizontal="center" vertical="top" textRotation="255"/>
    </xf>
    <xf numFmtId="0" fontId="33" fillId="4" borderId="25" xfId="0" applyFont="1" applyFill="1" applyBorder="1" applyAlignment="1">
      <alignment horizontal="center" vertical="top" textRotation="255"/>
    </xf>
    <xf numFmtId="0" fontId="32" fillId="4" borderId="7" xfId="0" applyFont="1" applyFill="1" applyBorder="1" applyAlignment="1">
      <alignment horizontal="center" vertical="top" textRotation="255"/>
    </xf>
    <xf numFmtId="0" fontId="33" fillId="4" borderId="0" xfId="0" applyFont="1" applyFill="1" applyAlignment="1">
      <alignment horizontal="center" vertical="top" textRotation="255"/>
    </xf>
    <xf numFmtId="0" fontId="33" fillId="4" borderId="0" xfId="0" applyFont="1" applyFill="1" applyBorder="1" applyAlignment="1">
      <alignment horizontal="center" vertical="top" textRotation="255"/>
    </xf>
    <xf numFmtId="0" fontId="33" fillId="4" borderId="6" xfId="0" applyFont="1" applyFill="1" applyBorder="1" applyAlignment="1">
      <alignment horizontal="center" vertical="top" textRotation="255"/>
    </xf>
    <xf numFmtId="0" fontId="32" fillId="4" borderId="10" xfId="0" applyFont="1" applyFill="1" applyBorder="1" applyAlignment="1">
      <alignment horizontal="center" vertical="top" textRotation="255"/>
    </xf>
    <xf numFmtId="0" fontId="33" fillId="4" borderId="8" xfId="0" applyFont="1" applyFill="1" applyBorder="1" applyAlignment="1">
      <alignment horizontal="center" vertical="top" textRotation="255"/>
    </xf>
    <xf numFmtId="0" fontId="33" fillId="4" borderId="9" xfId="0" applyFont="1" applyFill="1" applyBorder="1" applyAlignment="1">
      <alignment horizontal="center" vertical="top" textRotation="255"/>
    </xf>
    <xf numFmtId="0" fontId="32" fillId="4" borderId="26" xfId="0" applyFont="1" applyFill="1" applyBorder="1" applyAlignment="1">
      <alignment horizontal="center" vertical="center"/>
    </xf>
    <xf numFmtId="0" fontId="32" fillId="4" borderId="27" xfId="0" applyFont="1" applyFill="1" applyBorder="1" applyAlignment="1">
      <alignment horizontal="center" vertical="center"/>
    </xf>
    <xf numFmtId="0" fontId="32" fillId="4" borderId="28" xfId="0" applyFont="1" applyFill="1" applyBorder="1" applyAlignment="1">
      <alignment horizontal="center" vertical="center"/>
    </xf>
    <xf numFmtId="0" fontId="7" fillId="4" borderId="12" xfId="0" applyFont="1" applyFill="1" applyBorder="1" applyAlignment="1">
      <alignment horizontal="center" vertical="center"/>
    </xf>
    <xf numFmtId="0" fontId="14" fillId="4" borderId="11"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5"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5" fillId="0" borderId="3" xfId="0" applyFont="1" applyBorder="1" applyAlignment="1">
      <alignment vertical="center"/>
    </xf>
    <xf numFmtId="0" fontId="5" fillId="0" borderId="2" xfId="0" applyFont="1" applyBorder="1" applyAlignment="1">
      <alignment vertical="center"/>
    </xf>
    <xf numFmtId="176" fontId="5" fillId="0" borderId="3" xfId="0" applyNumberFormat="1" applyFont="1" applyFill="1" applyBorder="1" applyAlignment="1">
      <alignment horizontal="left" vertical="center"/>
    </xf>
    <xf numFmtId="176" fontId="5" fillId="0" borderId="23" xfId="0" applyNumberFormat="1" applyFont="1" applyFill="1" applyBorder="1" applyAlignment="1">
      <alignment horizontal="left" vertical="center"/>
    </xf>
    <xf numFmtId="176" fontId="5" fillId="0" borderId="2" xfId="0" applyNumberFormat="1" applyFont="1" applyFill="1" applyBorder="1" applyAlignment="1">
      <alignment horizontal="left" vertical="center"/>
    </xf>
    <xf numFmtId="0" fontId="15" fillId="6" borderId="11" xfId="0" applyFont="1" applyFill="1" applyBorder="1" applyAlignment="1">
      <alignment horizontal="center" vertical="center"/>
    </xf>
    <xf numFmtId="0" fontId="15" fillId="6" borderId="5" xfId="0" applyFont="1" applyFill="1" applyBorder="1" applyAlignment="1">
      <alignment horizontal="center" vertical="center"/>
    </xf>
    <xf numFmtId="0" fontId="5" fillId="0" borderId="11" xfId="0" applyFont="1" applyFill="1" applyBorder="1" applyAlignment="1">
      <alignment vertical="center"/>
    </xf>
    <xf numFmtId="0" fontId="5" fillId="0" borderId="20" xfId="0" applyFont="1" applyFill="1" applyBorder="1" applyAlignment="1">
      <alignment vertical="center"/>
    </xf>
    <xf numFmtId="0" fontId="5" fillId="0" borderId="5" xfId="0" applyFont="1" applyFill="1" applyBorder="1" applyAlignment="1">
      <alignment vertical="center"/>
    </xf>
    <xf numFmtId="0" fontId="12" fillId="4" borderId="11"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5" fillId="5" borderId="26" xfId="0" applyFont="1" applyFill="1" applyBorder="1" applyAlignment="1">
      <alignment horizontal="center" vertical="center"/>
    </xf>
    <xf numFmtId="0" fontId="15" fillId="5" borderId="28" xfId="0" applyFont="1" applyFill="1" applyBorder="1" applyAlignment="1">
      <alignment horizontal="center" vertical="center"/>
    </xf>
    <xf numFmtId="0" fontId="5" fillId="0" borderId="11"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30" fillId="0" borderId="11"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2" borderId="12" xfId="0" applyNumberFormat="1" applyFont="1" applyFill="1" applyBorder="1" applyAlignment="1">
      <alignment horizontal="left" vertical="top" wrapText="1"/>
    </xf>
    <xf numFmtId="0" fontId="5" fillId="0" borderId="11"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9" fillId="7" borderId="26" xfId="4" applyFont="1" applyFill="1" applyBorder="1" applyAlignment="1">
      <alignment horizontal="left" wrapText="1"/>
    </xf>
    <xf numFmtId="0" fontId="8" fillId="7" borderId="27" xfId="4" applyFont="1" applyFill="1" applyBorder="1" applyAlignment="1">
      <alignment horizontal="left"/>
    </xf>
    <xf numFmtId="0" fontId="8" fillId="7" borderId="28" xfId="4" applyFont="1" applyFill="1" applyBorder="1" applyAlignment="1">
      <alignment horizontal="left"/>
    </xf>
    <xf numFmtId="0" fontId="8" fillId="7" borderId="24" xfId="4" applyFont="1" applyFill="1" applyBorder="1" applyAlignment="1">
      <alignment horizontal="left" vertical="center" wrapText="1"/>
    </xf>
    <xf numFmtId="0" fontId="0" fillId="0" borderId="23" xfId="0" applyBorder="1" applyAlignment="1">
      <alignment horizontal="left" vertical="center" wrapText="1"/>
    </xf>
    <xf numFmtId="0" fontId="0" fillId="0" borderId="25" xfId="0" applyBorder="1" applyAlignment="1">
      <alignment horizontal="left" vertical="center" wrapText="1"/>
    </xf>
    <xf numFmtId="0" fontId="8" fillId="7" borderId="7" xfId="4" applyFont="1" applyFill="1"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49" fontId="6" fillId="0" borderId="12" xfId="3" applyNumberFormat="1" applyFont="1" applyBorder="1" applyAlignment="1">
      <alignment horizontal="center" vertical="center" wrapText="1"/>
    </xf>
    <xf numFmtId="0" fontId="6" fillId="0" borderId="12" xfId="3" applyFont="1" applyBorder="1" applyAlignment="1">
      <alignment horizontal="center" vertical="center"/>
    </xf>
    <xf numFmtId="0" fontId="6" fillId="0" borderId="24" xfId="3" applyFont="1" applyBorder="1" applyAlignment="1">
      <alignment horizontal="center" vertical="center"/>
    </xf>
    <xf numFmtId="0" fontId="6" fillId="0" borderId="23" xfId="3" applyFont="1" applyBorder="1" applyAlignment="1">
      <alignment horizontal="center" vertical="center"/>
    </xf>
    <xf numFmtId="0" fontId="6" fillId="0" borderId="25" xfId="3" applyFont="1" applyBorder="1" applyAlignment="1">
      <alignment horizontal="center" vertical="center"/>
    </xf>
    <xf numFmtId="0" fontId="6" fillId="0" borderId="7" xfId="3" applyFont="1" applyBorder="1" applyAlignment="1">
      <alignment horizontal="center" vertical="center"/>
    </xf>
    <xf numFmtId="0" fontId="6" fillId="0" borderId="0" xfId="3" applyFont="1" applyBorder="1" applyAlignment="1">
      <alignment horizontal="center" vertical="center"/>
    </xf>
    <xf numFmtId="0" fontId="6" fillId="0" borderId="6" xfId="3" applyFont="1" applyBorder="1" applyAlignment="1">
      <alignment horizontal="center" vertical="center"/>
    </xf>
    <xf numFmtId="0" fontId="6" fillId="0" borderId="10" xfId="3" applyFont="1" applyBorder="1" applyAlignment="1">
      <alignment horizontal="center" vertical="center"/>
    </xf>
    <xf numFmtId="0" fontId="6" fillId="0" borderId="8" xfId="3" applyFont="1" applyBorder="1" applyAlignment="1">
      <alignment horizontal="center" vertical="center"/>
    </xf>
    <xf numFmtId="0" fontId="6" fillId="0" borderId="9" xfId="3" applyFont="1" applyBorder="1" applyAlignment="1">
      <alignment horizontal="center" vertical="center"/>
    </xf>
    <xf numFmtId="0" fontId="7" fillId="0" borderId="26" xfId="3" applyFont="1" applyBorder="1" applyAlignment="1">
      <alignment horizontal="center" vertical="center"/>
    </xf>
    <xf numFmtId="0" fontId="7" fillId="0" borderId="27" xfId="3" applyFont="1" applyBorder="1" applyAlignment="1">
      <alignment horizontal="center" vertical="center"/>
    </xf>
    <xf numFmtId="0" fontId="7" fillId="0" borderId="28" xfId="3" applyFont="1" applyBorder="1" applyAlignment="1">
      <alignment horizontal="center" vertical="center"/>
    </xf>
    <xf numFmtId="14" fontId="7" fillId="0" borderId="26" xfId="3" applyNumberFormat="1" applyFont="1" applyBorder="1" applyAlignment="1">
      <alignment horizontal="center" vertical="center"/>
    </xf>
    <xf numFmtId="14" fontId="7" fillId="0" borderId="27" xfId="3" applyNumberFormat="1" applyFont="1" applyBorder="1" applyAlignment="1">
      <alignment horizontal="center" vertical="center"/>
    </xf>
    <xf numFmtId="14" fontId="7" fillId="0" borderId="28" xfId="3" applyNumberFormat="1" applyFont="1" applyBorder="1" applyAlignment="1">
      <alignment horizontal="center" vertical="center"/>
    </xf>
    <xf numFmtId="0" fontId="8" fillId="7" borderId="26" xfId="4" applyFont="1" applyFill="1" applyBorder="1" applyAlignment="1">
      <alignment vertical="center" wrapText="1"/>
    </xf>
    <xf numFmtId="0" fontId="0" fillId="0" borderId="27" xfId="0" applyBorder="1" applyAlignment="1">
      <alignment vertical="center"/>
    </xf>
    <xf numFmtId="0" fontId="0" fillId="0" borderId="28" xfId="0" applyBorder="1" applyAlignment="1">
      <alignment vertical="center"/>
    </xf>
  </cellXfs>
  <cellStyles count="5">
    <cellStyle name="標準" xfId="0" builtinId="0"/>
    <cellStyle name="標準 10" xfId="4"/>
    <cellStyle name="標準 13 2" xfId="2"/>
    <cellStyle name="標準 18" xfId="3"/>
    <cellStyle name="標準_機能要件定義（TR再構築：約定二重登録）_業務要件定義（約定登録）20100609" xfId="1"/>
  </cellStyles>
  <dxfs count="0"/>
  <tableStyles count="0" defaultTableStyle="TableStyleMedium9" defaultPivotStyle="PivotStyleLight16"/>
  <colors>
    <mruColors>
      <color rgb="FF974706"/>
      <color rgb="FF0066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49</xdr:col>
      <xdr:colOff>121920</xdr:colOff>
      <xdr:row>20</xdr:row>
      <xdr:rowOff>137160</xdr:rowOff>
    </xdr:from>
    <xdr:to>
      <xdr:col>68</xdr:col>
      <xdr:colOff>68580</xdr:colOff>
      <xdr:row>26</xdr:row>
      <xdr:rowOff>15240</xdr:rowOff>
    </xdr:to>
    <xdr:sp macro="" textlink="">
      <xdr:nvSpPr>
        <xdr:cNvPr id="5" name="角丸四角形吹き出し 182">
          <a:extLst>
            <a:ext uri="{FF2B5EF4-FFF2-40B4-BE49-F238E27FC236}">
              <a16:creationId xmlns="" xmlns:a16="http://schemas.microsoft.com/office/drawing/2014/main" id="{00000000-0008-0000-0100-000005000000}"/>
            </a:ext>
          </a:extLst>
        </xdr:cNvPr>
        <xdr:cNvSpPr/>
      </xdr:nvSpPr>
      <xdr:spPr>
        <a:xfrm>
          <a:off x="8366760" y="3489960"/>
          <a:ext cx="3131820" cy="838200"/>
        </a:xfrm>
        <a:prstGeom prst="wedgeRoundRectCallout">
          <a:avLst>
            <a:gd name="adj1" fmla="val -69615"/>
            <a:gd name="adj2" fmla="val 80516"/>
            <a:gd name="adj3" fmla="val 16667"/>
          </a:avLst>
        </a:prstGeom>
        <a:solidFill>
          <a:srgbClr val="FFFF00"/>
        </a:solidFill>
        <a:ln w="6350"/>
      </xdr:spPr>
      <xdr:style>
        <a:lnRef idx="2">
          <a:schemeClr val="dk1"/>
        </a:lnRef>
        <a:fillRef idx="1">
          <a:schemeClr val="lt1"/>
        </a:fillRef>
        <a:effectRef idx="0">
          <a:schemeClr val="dk1"/>
        </a:effectRef>
        <a:fontRef idx="minor">
          <a:schemeClr val="dk1"/>
        </a:fontRef>
      </xdr:style>
      <xdr:txBody>
        <a:bodyPr wrap="square" lIns="7200" tIns="7200" rIns="7200" bIns="7200" rtlCol="0" anchor="t">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000">
              <a:solidFill>
                <a:sysClr val="windowText" lastClr="000000"/>
              </a:solidFill>
              <a:latin typeface="Meiryo UI" panose="020B0604030504040204" pitchFamily="50" charset="-128"/>
              <a:ea typeface="Meiryo UI" panose="020B0604030504040204" pitchFamily="50" charset="-128"/>
            </a:rPr>
            <a:t>【ToBe</a:t>
          </a:r>
          <a:r>
            <a:rPr lang="ja-JP" altLang="en-US" sz="1000">
              <a:solidFill>
                <a:sysClr val="windowText" lastClr="000000"/>
              </a:solidFill>
              <a:latin typeface="Meiryo UI" panose="020B0604030504040204" pitchFamily="50" charset="-128"/>
              <a:ea typeface="Meiryo UI" panose="020B0604030504040204" pitchFamily="50" charset="-128"/>
            </a:rPr>
            <a:t>外部設計</a:t>
          </a:r>
          <a:r>
            <a:rPr lang="en-US" altLang="ja-JP" sz="1000">
              <a:solidFill>
                <a:sysClr val="windowText" lastClr="000000"/>
              </a:solidFill>
              <a:latin typeface="Meiryo UI" panose="020B0604030504040204" pitchFamily="50" charset="-128"/>
              <a:ea typeface="Meiryo UI" panose="020B0604030504040204" pitchFamily="50" charset="-128"/>
            </a:rPr>
            <a:t>】</a:t>
          </a:r>
        </a:p>
        <a:p>
          <a:r>
            <a:rPr kumimoji="1" lang="ja-JP" altLang="ja-JP" sz="1000" kern="1200">
              <a:solidFill>
                <a:sysClr val="windowText" lastClr="000000"/>
              </a:solidFill>
              <a:effectLst/>
              <a:latin typeface="Meiryo UI" panose="020B0604030504040204" pitchFamily="50" charset="-128"/>
              <a:ea typeface="Meiryo UI" panose="020B0604030504040204" pitchFamily="50" charset="-128"/>
              <a:cs typeface="+mn-cs"/>
            </a:rPr>
            <a:t>システムは全現法で利用できるはず</a:t>
          </a:r>
          <a:r>
            <a:rPr kumimoji="1" lang="ja-JP" altLang="en-US" sz="1000" kern="1200">
              <a:solidFill>
                <a:sysClr val="windowText" lastClr="000000"/>
              </a:solidFill>
              <a:effectLst/>
              <a:latin typeface="Meiryo UI" panose="020B0604030504040204" pitchFamily="50" charset="-128"/>
              <a:ea typeface="Meiryo UI" panose="020B0604030504040204" pitchFamily="50" charset="-128"/>
              <a:cs typeface="+mn-cs"/>
            </a:rPr>
            <a:t>ですが</a:t>
          </a:r>
          <a:r>
            <a:rPr kumimoji="1" lang="ja-JP" altLang="ja-JP" sz="1000" kern="1200">
              <a:solidFill>
                <a:sysClr val="windowText" lastClr="000000"/>
              </a:solidFill>
              <a:effectLst/>
              <a:latin typeface="Meiryo UI" panose="020B0604030504040204" pitchFamily="50" charset="-128"/>
              <a:ea typeface="Meiryo UI" panose="020B0604030504040204" pitchFamily="50" charset="-128"/>
              <a:cs typeface="+mn-cs"/>
            </a:rPr>
            <a:t>、</a:t>
          </a:r>
          <a:endParaRPr kumimoji="1" lang="en-US" altLang="ja-JP" sz="1000" kern="1200">
            <a:solidFill>
              <a:sysClr val="windowText" lastClr="000000"/>
            </a:solidFill>
            <a:effectLst/>
            <a:latin typeface="Meiryo UI" panose="020B0604030504040204" pitchFamily="50" charset="-128"/>
            <a:ea typeface="Meiryo UI" panose="020B0604030504040204" pitchFamily="50" charset="-128"/>
            <a:cs typeface="+mn-cs"/>
          </a:endParaRPr>
        </a:p>
        <a:p>
          <a:r>
            <a:rPr kumimoji="1" lang="ja-JP" altLang="en-US" sz="1000" kern="1200">
              <a:solidFill>
                <a:sysClr val="windowText" lastClr="000000"/>
              </a:solidFill>
              <a:effectLst/>
              <a:latin typeface="Meiryo UI" panose="020B0604030504040204" pitchFamily="50" charset="-128"/>
              <a:ea typeface="Meiryo UI" panose="020B0604030504040204" pitchFamily="50" charset="-128"/>
              <a:cs typeface="+mn-cs"/>
            </a:rPr>
            <a:t>想定で記載している為、</a:t>
          </a:r>
          <a:r>
            <a:rPr kumimoji="1" lang="ja-JP" altLang="ja-JP" sz="1000" kern="1200">
              <a:solidFill>
                <a:sysClr val="windowText" lastClr="000000"/>
              </a:solidFill>
              <a:effectLst/>
              <a:latin typeface="Meiryo UI" panose="020B0604030504040204" pitchFamily="50" charset="-128"/>
              <a:ea typeface="Meiryo UI" panose="020B0604030504040204" pitchFamily="50" charset="-128"/>
              <a:cs typeface="+mn-cs"/>
            </a:rPr>
            <a:t>確認が必要</a:t>
          </a:r>
          <a:r>
            <a:rPr kumimoji="1" lang="ja-JP" altLang="en-US" sz="1000" kern="1200">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10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33</xdr:col>
      <xdr:colOff>152400</xdr:colOff>
      <xdr:row>14</xdr:row>
      <xdr:rowOff>45720</xdr:rowOff>
    </xdr:from>
    <xdr:to>
      <xdr:col>52</xdr:col>
      <xdr:colOff>99060</xdr:colOff>
      <xdr:row>20</xdr:row>
      <xdr:rowOff>38100</xdr:rowOff>
    </xdr:to>
    <xdr:sp macro="" textlink="">
      <xdr:nvSpPr>
        <xdr:cNvPr id="3" name="角丸四角形吹き出し 182">
          <a:extLst>
            <a:ext uri="{FF2B5EF4-FFF2-40B4-BE49-F238E27FC236}">
              <a16:creationId xmlns="" xmlns:a16="http://schemas.microsoft.com/office/drawing/2014/main" id="{00000000-0008-0000-0100-000003000000}"/>
            </a:ext>
          </a:extLst>
        </xdr:cNvPr>
        <xdr:cNvSpPr/>
      </xdr:nvSpPr>
      <xdr:spPr>
        <a:xfrm>
          <a:off x="5715000" y="2438400"/>
          <a:ext cx="3131820" cy="952500"/>
        </a:xfrm>
        <a:prstGeom prst="wedgeRoundRectCallout">
          <a:avLst>
            <a:gd name="adj1" fmla="val -67425"/>
            <a:gd name="adj2" fmla="val 27789"/>
            <a:gd name="adj3" fmla="val 16667"/>
          </a:avLst>
        </a:prstGeom>
        <a:solidFill>
          <a:srgbClr val="FFFF00"/>
        </a:solidFill>
        <a:ln w="6350"/>
      </xdr:spPr>
      <xdr:style>
        <a:lnRef idx="2">
          <a:schemeClr val="dk1"/>
        </a:lnRef>
        <a:fillRef idx="1">
          <a:schemeClr val="lt1"/>
        </a:fillRef>
        <a:effectRef idx="0">
          <a:schemeClr val="dk1"/>
        </a:effectRef>
        <a:fontRef idx="minor">
          <a:schemeClr val="dk1"/>
        </a:fontRef>
      </xdr:style>
      <xdr:txBody>
        <a:bodyPr wrap="square" lIns="7200" tIns="7200" rIns="7200" bIns="7200" rtlCol="0" anchor="t">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000">
              <a:solidFill>
                <a:sysClr val="windowText" lastClr="000000"/>
              </a:solidFill>
              <a:latin typeface="Meiryo UI" panose="020B0604030504040204" pitchFamily="50" charset="-128"/>
              <a:ea typeface="Meiryo UI" panose="020B0604030504040204" pitchFamily="50" charset="-128"/>
            </a:rPr>
            <a:t>【NRI</a:t>
          </a:r>
          <a:r>
            <a:rPr lang="ja-JP" altLang="en-US" sz="1000">
              <a:solidFill>
                <a:sysClr val="windowText" lastClr="000000"/>
              </a:solidFill>
              <a:latin typeface="Meiryo UI" panose="020B0604030504040204" pitchFamily="50" charset="-128"/>
              <a:ea typeface="Meiryo UI" panose="020B0604030504040204" pitchFamily="50" charset="-128"/>
            </a:rPr>
            <a:t>備忘禄</a:t>
          </a:r>
          <a:r>
            <a:rPr lang="en-US" altLang="ja-JP" sz="1000">
              <a:solidFill>
                <a:sysClr val="windowText" lastClr="000000"/>
              </a:solidFill>
              <a:latin typeface="Meiryo UI" panose="020B0604030504040204" pitchFamily="50" charset="-128"/>
              <a:ea typeface="Meiryo UI" panose="020B0604030504040204" pitchFamily="50" charset="-128"/>
            </a:rPr>
            <a:t>】</a:t>
          </a:r>
        </a:p>
        <a:p>
          <a:r>
            <a:rPr kumimoji="1" lang="en-US" altLang="ja-JP" sz="1000" kern="1200">
              <a:solidFill>
                <a:sysClr val="windowText" lastClr="000000"/>
              </a:solidFill>
              <a:effectLst/>
              <a:latin typeface="Meiryo UI" panose="020B0604030504040204" pitchFamily="50" charset="-128"/>
              <a:ea typeface="Meiryo UI" panose="020B0604030504040204" pitchFamily="50" charset="-128"/>
              <a:cs typeface="+mn-cs"/>
            </a:rPr>
            <a:t>IO</a:t>
          </a:r>
          <a:r>
            <a:rPr kumimoji="1" lang="ja-JP" altLang="en-US" sz="1000" kern="1200">
              <a:solidFill>
                <a:sysClr val="windowText" lastClr="000000"/>
              </a:solidFill>
              <a:effectLst/>
              <a:latin typeface="Meiryo UI" panose="020B0604030504040204" pitchFamily="50" charset="-128"/>
              <a:ea typeface="Meiryo UI" panose="020B0604030504040204" pitchFamily="50" charset="-128"/>
              <a:cs typeface="+mn-cs"/>
            </a:rPr>
            <a:t>リクエストコードはコート変換対象。現法固有のコードは整理対象となっているが現法固有コードも残る可能性あり。</a:t>
          </a:r>
          <a:endParaRPr kumimoji="1" lang="en-US" altLang="ja-JP" sz="1000" kern="1200">
            <a:solidFill>
              <a:sysClr val="windowText" lastClr="000000"/>
            </a:solidFill>
            <a:effectLst/>
            <a:latin typeface="Meiryo UI" panose="020B0604030504040204" pitchFamily="50" charset="-128"/>
            <a:ea typeface="Meiryo UI" panose="020B0604030504040204" pitchFamily="50" charset="-128"/>
            <a:cs typeface="+mn-cs"/>
          </a:endParaRPr>
        </a:p>
        <a:p>
          <a:r>
            <a:rPr lang="ja-JP" altLang="en-US" sz="1000">
              <a:solidFill>
                <a:sysClr val="windowText" lastClr="000000"/>
              </a:solidFill>
              <a:effectLst/>
              <a:latin typeface="Meiryo UI" panose="020B0604030504040204" pitchFamily="50" charset="-128"/>
              <a:ea typeface="Meiryo UI" panose="020B0604030504040204" pitchFamily="50" charset="-128"/>
            </a:rPr>
            <a:t>処理上はデータの導出のみなので変更なし。</a:t>
          </a:r>
          <a:endParaRPr lang="ja-JP" altLang="ja-JP" sz="10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14</xdr:col>
      <xdr:colOff>35242</xdr:colOff>
      <xdr:row>29</xdr:row>
      <xdr:rowOff>0</xdr:rowOff>
    </xdr:to>
    <xdr:sp macro="" textlink="">
      <xdr:nvSpPr>
        <xdr:cNvPr id="6" name="正方形/長方形 5">
          <a:extLst>
            <a:ext uri="{FF2B5EF4-FFF2-40B4-BE49-F238E27FC236}">
              <a16:creationId xmlns="" xmlns:a16="http://schemas.microsoft.com/office/drawing/2014/main" id="{00000000-0008-0000-0200-000006000000}"/>
            </a:ext>
          </a:extLst>
        </xdr:cNvPr>
        <xdr:cNvSpPr/>
      </xdr:nvSpPr>
      <xdr:spPr>
        <a:xfrm>
          <a:off x="190500" y="1499152"/>
          <a:ext cx="2536590" cy="3810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800" b="1">
              <a:solidFill>
                <a:sysClr val="windowText" lastClr="000000"/>
              </a:solidFill>
              <a:effectLst/>
              <a:latin typeface="Meiryo UI" panose="020B0604030504040204" pitchFamily="50" charset="-128"/>
              <a:ea typeface="Meiryo UI" panose="020B0604030504040204" pitchFamily="50" charset="-128"/>
              <a:cs typeface="+mn-cs"/>
            </a:rPr>
            <a:t>社内フロント</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algn="l"/>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98190</xdr:colOff>
      <xdr:row>8</xdr:row>
      <xdr:rowOff>0</xdr:rowOff>
    </xdr:from>
    <xdr:to>
      <xdr:col>39</xdr:col>
      <xdr:colOff>24848</xdr:colOff>
      <xdr:row>28</xdr:row>
      <xdr:rowOff>198781</xdr:rowOff>
    </xdr:to>
    <xdr:sp macro="" textlink="">
      <xdr:nvSpPr>
        <xdr:cNvPr id="8" name="正方形/長方形 7">
          <a:extLst>
            <a:ext uri="{FF2B5EF4-FFF2-40B4-BE49-F238E27FC236}">
              <a16:creationId xmlns="" xmlns:a16="http://schemas.microsoft.com/office/drawing/2014/main" id="{00000000-0008-0000-0200-000008000000}"/>
            </a:ext>
          </a:extLst>
        </xdr:cNvPr>
        <xdr:cNvSpPr/>
      </xdr:nvSpPr>
      <xdr:spPr>
        <a:xfrm>
          <a:off x="2980538" y="1499152"/>
          <a:ext cx="4498658" cy="3809999"/>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調達基盤</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発注サービス</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p>
        <a:p>
          <a:pPr marL="0" indent="0" algn="l"/>
          <a:endParaRPr kumimoji="1" lang="ja-JP" altLang="en-US"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24</xdr:col>
      <xdr:colOff>117992</xdr:colOff>
      <xdr:row>22</xdr:row>
      <xdr:rowOff>134428</xdr:rowOff>
    </xdr:from>
    <xdr:to>
      <xdr:col>30</xdr:col>
      <xdr:colOff>182218</xdr:colOff>
      <xdr:row>25</xdr:row>
      <xdr:rowOff>3</xdr:rowOff>
    </xdr:to>
    <xdr:sp macro="" textlink="">
      <xdr:nvSpPr>
        <xdr:cNvPr id="10" name="正方形/長方形 9">
          <a:extLst>
            <a:ext uri="{FF2B5EF4-FFF2-40B4-BE49-F238E27FC236}">
              <a16:creationId xmlns="" xmlns:a16="http://schemas.microsoft.com/office/drawing/2014/main" id="{00000000-0008-0000-0200-00000A000000}"/>
            </a:ext>
          </a:extLst>
        </xdr:cNvPr>
        <xdr:cNvSpPr/>
      </xdr:nvSpPr>
      <xdr:spPr>
        <a:xfrm>
          <a:off x="4714840" y="4184624"/>
          <a:ext cx="1207226" cy="412227"/>
        </a:xfrm>
        <a:prstGeom prst="rect">
          <a:avLst/>
        </a:prstGeom>
        <a:solidFill>
          <a:schemeClr val="accent1">
            <a:lumMod val="20000"/>
            <a:lumOff val="8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IO</a:t>
          </a:r>
          <a:r>
            <a:rPr kumimoji="1" lang="ja-JP" altLang="en-US" sz="800">
              <a:solidFill>
                <a:sysClr val="windowText" lastClr="000000"/>
              </a:solidFill>
              <a:latin typeface="Meiryo UI" panose="020B0604030504040204" pitchFamily="50" charset="-128"/>
              <a:ea typeface="Meiryo UI" panose="020B0604030504040204" pitchFamily="50" charset="-128"/>
            </a:rPr>
            <a:t>調達方法選択</a:t>
          </a:r>
        </a:p>
      </xdr:txBody>
    </xdr:sp>
    <xdr:clientData/>
  </xdr:twoCellAnchor>
  <xdr:twoCellAnchor>
    <xdr:from>
      <xdr:col>10</xdr:col>
      <xdr:colOff>8814</xdr:colOff>
      <xdr:row>23</xdr:row>
      <xdr:rowOff>157323</xdr:rowOff>
    </xdr:from>
    <xdr:to>
      <xdr:col>24</xdr:col>
      <xdr:colOff>117992</xdr:colOff>
      <xdr:row>23</xdr:row>
      <xdr:rowOff>158325</xdr:rowOff>
    </xdr:to>
    <xdr:cxnSp macro="">
      <xdr:nvCxnSpPr>
        <xdr:cNvPr id="11" name="直線矢印コネクタ 10">
          <a:extLst>
            <a:ext uri="{FF2B5EF4-FFF2-40B4-BE49-F238E27FC236}">
              <a16:creationId xmlns="" xmlns:a16="http://schemas.microsoft.com/office/drawing/2014/main" id="{00000000-0008-0000-0200-00000B000000}"/>
            </a:ext>
          </a:extLst>
        </xdr:cNvPr>
        <xdr:cNvCxnSpPr>
          <a:stCxn id="14" idx="3"/>
          <a:endCxn id="10" idx="1"/>
        </xdr:cNvCxnSpPr>
      </xdr:nvCxnSpPr>
      <xdr:spPr>
        <a:xfrm>
          <a:off x="1938662" y="4389736"/>
          <a:ext cx="2776178" cy="10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17965</xdr:colOff>
      <xdr:row>12</xdr:row>
      <xdr:rowOff>95170</xdr:rowOff>
    </xdr:from>
    <xdr:to>
      <xdr:col>33</xdr:col>
      <xdr:colOff>115957</xdr:colOff>
      <xdr:row>14</xdr:row>
      <xdr:rowOff>132373</xdr:rowOff>
    </xdr:to>
    <xdr:sp macro="" textlink="">
      <xdr:nvSpPr>
        <xdr:cNvPr id="12" name="円柱 11">
          <a:extLst>
            <a:ext uri="{FF2B5EF4-FFF2-40B4-BE49-F238E27FC236}">
              <a16:creationId xmlns="" xmlns:a16="http://schemas.microsoft.com/office/drawing/2014/main" id="{00000000-0008-0000-0200-00000C000000}"/>
            </a:ext>
          </a:extLst>
        </xdr:cNvPr>
        <xdr:cNvSpPr/>
      </xdr:nvSpPr>
      <xdr:spPr>
        <a:xfrm>
          <a:off x="5567313" y="2323192"/>
          <a:ext cx="859992" cy="401638"/>
        </a:xfrm>
        <a:prstGeom prst="can">
          <a:avLst>
            <a:gd name="adj" fmla="val 26815"/>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IO</a:t>
          </a:r>
          <a:r>
            <a:rPr kumimoji="1" lang="ja-JP" altLang="en-US" sz="800">
              <a:solidFill>
                <a:sysClr val="windowText" lastClr="000000"/>
              </a:solidFill>
              <a:latin typeface="Meiryo UI" panose="020B0604030504040204" pitchFamily="50" charset="-128"/>
              <a:ea typeface="Meiryo UI" panose="020B0604030504040204" pitchFamily="50" charset="-128"/>
            </a:rPr>
            <a:t>リクエストマスタ</a:t>
          </a:r>
          <a:endParaRPr kumimoji="1" lang="en-US" altLang="ja-JP"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31</xdr:col>
      <xdr:colOff>66961</xdr:colOff>
      <xdr:row>14</xdr:row>
      <xdr:rowOff>132373</xdr:rowOff>
    </xdr:from>
    <xdr:to>
      <xdr:col>31</xdr:col>
      <xdr:colOff>74544</xdr:colOff>
      <xdr:row>17</xdr:row>
      <xdr:rowOff>27879</xdr:rowOff>
    </xdr:to>
    <xdr:cxnSp macro="">
      <xdr:nvCxnSpPr>
        <xdr:cNvPr id="13" name="カギ線コネクタ 93">
          <a:extLst>
            <a:ext uri="{FF2B5EF4-FFF2-40B4-BE49-F238E27FC236}">
              <a16:creationId xmlns="" xmlns:a16="http://schemas.microsoft.com/office/drawing/2014/main" id="{00000000-0008-0000-0200-00000D000000}"/>
            </a:ext>
          </a:extLst>
        </xdr:cNvPr>
        <xdr:cNvCxnSpPr>
          <a:stCxn id="39" idx="0"/>
          <a:endCxn id="12" idx="3"/>
        </xdr:cNvCxnSpPr>
      </xdr:nvCxnSpPr>
      <xdr:spPr>
        <a:xfrm flipH="1" flipV="1">
          <a:off x="5997309" y="2724830"/>
          <a:ext cx="7583" cy="442158"/>
        </a:xfrm>
        <a:prstGeom prst="straightConnector1">
          <a:avLst/>
        </a:prstGeom>
        <a:ln>
          <a:prstDash val="solid"/>
          <a:headEnd type="triangle"/>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135255</xdr:colOff>
      <xdr:row>22</xdr:row>
      <xdr:rowOff>116180</xdr:rowOff>
    </xdr:from>
    <xdr:to>
      <xdr:col>10</xdr:col>
      <xdr:colOff>8814</xdr:colOff>
      <xdr:row>25</xdr:row>
      <xdr:rowOff>16247</xdr:rowOff>
    </xdr:to>
    <xdr:sp macro="" textlink="">
      <xdr:nvSpPr>
        <xdr:cNvPr id="14" name="正方形/長方形 13">
          <a:extLst>
            <a:ext uri="{FF2B5EF4-FFF2-40B4-BE49-F238E27FC236}">
              <a16:creationId xmlns="" xmlns:a16="http://schemas.microsoft.com/office/drawing/2014/main" id="{00000000-0008-0000-0200-00000E000000}"/>
            </a:ext>
          </a:extLst>
        </xdr:cNvPr>
        <xdr:cNvSpPr/>
      </xdr:nvSpPr>
      <xdr:spPr>
        <a:xfrm>
          <a:off x="897255" y="4116680"/>
          <a:ext cx="1050177" cy="437949"/>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itchFamily="50" charset="-128"/>
              <a:ea typeface="Meiryo UI" pitchFamily="50" charset="-128"/>
              <a:cs typeface="Meiryo UI" pitchFamily="50" charset="-128"/>
            </a:rPr>
            <a:t>IO</a:t>
          </a:r>
          <a:r>
            <a:rPr lang="ja-JP" altLang="en-US" sz="800">
              <a:solidFill>
                <a:sysClr val="windowText" lastClr="000000"/>
              </a:solidFill>
              <a:latin typeface="Meiryo UI" pitchFamily="50" charset="-128"/>
              <a:ea typeface="Meiryo UI" pitchFamily="50" charset="-128"/>
              <a:cs typeface="Meiryo UI" pitchFamily="50" charset="-128"/>
            </a:rPr>
            <a:t>調達方法選択</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oneCellAnchor>
    <xdr:from>
      <xdr:col>6</xdr:col>
      <xdr:colOff>90533</xdr:colOff>
      <xdr:row>21</xdr:row>
      <xdr:rowOff>7868</xdr:rowOff>
    </xdr:from>
    <xdr:ext cx="278114" cy="223186"/>
    <xdr:pic>
      <xdr:nvPicPr>
        <xdr:cNvPr id="15" name="図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151" y="3829074"/>
          <a:ext cx="278114" cy="223186"/>
        </a:xfrm>
        <a:prstGeom prst="rect">
          <a:avLst/>
        </a:prstGeom>
      </xdr:spPr>
    </xdr:pic>
    <xdr:clientData/>
  </xdr:oneCellAnchor>
  <xdr:twoCellAnchor>
    <xdr:from>
      <xdr:col>4</xdr:col>
      <xdr:colOff>142875</xdr:colOff>
      <xdr:row>14</xdr:row>
      <xdr:rowOff>34240</xdr:rowOff>
    </xdr:from>
    <xdr:to>
      <xdr:col>10</xdr:col>
      <xdr:colOff>8814</xdr:colOff>
      <xdr:row>16</xdr:row>
      <xdr:rowOff>113601</xdr:rowOff>
    </xdr:to>
    <xdr:sp macro="" textlink="">
      <xdr:nvSpPr>
        <xdr:cNvPr id="16" name="正方形/長方形 15">
          <a:extLst>
            <a:ext uri="{FF2B5EF4-FFF2-40B4-BE49-F238E27FC236}">
              <a16:creationId xmlns="" xmlns:a16="http://schemas.microsoft.com/office/drawing/2014/main" id="{00000000-0008-0000-0200-000010000000}"/>
            </a:ext>
          </a:extLst>
        </xdr:cNvPr>
        <xdr:cNvSpPr/>
      </xdr:nvSpPr>
      <xdr:spPr>
        <a:xfrm>
          <a:off x="904875" y="2600387"/>
          <a:ext cx="1042557" cy="437949"/>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親画面</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（発注入力画面）</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oneCellAnchor>
    <xdr:from>
      <xdr:col>6</xdr:col>
      <xdr:colOff>90533</xdr:colOff>
      <xdr:row>12</xdr:row>
      <xdr:rowOff>97826</xdr:rowOff>
    </xdr:from>
    <xdr:ext cx="278114" cy="223186"/>
    <xdr:pic>
      <xdr:nvPicPr>
        <xdr:cNvPr id="17" name="図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151" y="2305385"/>
          <a:ext cx="278114" cy="223186"/>
        </a:xfrm>
        <a:prstGeom prst="rect">
          <a:avLst/>
        </a:prstGeom>
      </xdr:spPr>
    </xdr:pic>
    <xdr:clientData/>
  </xdr:oneCellAnchor>
  <xdr:twoCellAnchor>
    <xdr:from>
      <xdr:col>7</xdr:col>
      <xdr:colOff>61950</xdr:colOff>
      <xdr:row>16</xdr:row>
      <xdr:rowOff>113601</xdr:rowOff>
    </xdr:from>
    <xdr:to>
      <xdr:col>7</xdr:col>
      <xdr:colOff>63938</xdr:colOff>
      <xdr:row>21</xdr:row>
      <xdr:rowOff>7868</xdr:rowOff>
    </xdr:to>
    <xdr:cxnSp macro="">
      <xdr:nvCxnSpPr>
        <xdr:cNvPr id="18" name="直線矢印コネクタ 17">
          <a:extLst>
            <a:ext uri="{FF2B5EF4-FFF2-40B4-BE49-F238E27FC236}">
              <a16:creationId xmlns="" xmlns:a16="http://schemas.microsoft.com/office/drawing/2014/main" id="{00000000-0008-0000-0200-000012000000}"/>
            </a:ext>
          </a:extLst>
        </xdr:cNvPr>
        <xdr:cNvCxnSpPr>
          <a:stCxn id="16" idx="2"/>
          <a:endCxn id="15" idx="0"/>
        </xdr:cNvCxnSpPr>
      </xdr:nvCxnSpPr>
      <xdr:spPr>
        <a:xfrm flipH="1">
          <a:off x="1429068" y="3038336"/>
          <a:ext cx="1988" cy="7907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149088</xdr:colOff>
      <xdr:row>17</xdr:row>
      <xdr:rowOff>27877</xdr:rowOff>
    </xdr:from>
    <xdr:to>
      <xdr:col>27</xdr:col>
      <xdr:colOff>0</xdr:colOff>
      <xdr:row>18</xdr:row>
      <xdr:rowOff>107673</xdr:rowOff>
    </xdr:to>
    <xdr:sp macro="" textlink="">
      <xdr:nvSpPr>
        <xdr:cNvPr id="24" name="正方形/長方形 23">
          <a:extLst>
            <a:ext uri="{FF2B5EF4-FFF2-40B4-BE49-F238E27FC236}">
              <a16:creationId xmlns="" xmlns:a16="http://schemas.microsoft.com/office/drawing/2014/main" id="{00000000-0008-0000-0200-000018000000}"/>
            </a:ext>
          </a:extLst>
        </xdr:cNvPr>
        <xdr:cNvSpPr/>
      </xdr:nvSpPr>
      <xdr:spPr>
        <a:xfrm>
          <a:off x="4174436" y="3166986"/>
          <a:ext cx="993912" cy="262013"/>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anose="020B0604030504040204" pitchFamily="50" charset="-128"/>
              <a:ea typeface="Meiryo UI" panose="020B0604030504040204" pitchFamily="50" charset="-128"/>
            </a:rPr>
            <a:t>仕入先マスタ検索</a:t>
          </a: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18332</xdr:colOff>
      <xdr:row>12</xdr:row>
      <xdr:rowOff>111100</xdr:rowOff>
    </xdr:from>
    <xdr:to>
      <xdr:col>26</xdr:col>
      <xdr:colOff>131564</xdr:colOff>
      <xdr:row>14</xdr:row>
      <xdr:rowOff>140804</xdr:rowOff>
    </xdr:to>
    <xdr:sp macro="" textlink="">
      <xdr:nvSpPr>
        <xdr:cNvPr id="25" name="円柱 24">
          <a:extLst>
            <a:ext uri="{FF2B5EF4-FFF2-40B4-BE49-F238E27FC236}">
              <a16:creationId xmlns="" xmlns:a16="http://schemas.microsoft.com/office/drawing/2014/main" id="{00000000-0008-0000-0200-000019000000}"/>
            </a:ext>
          </a:extLst>
        </xdr:cNvPr>
        <xdr:cNvSpPr/>
      </xdr:nvSpPr>
      <xdr:spPr>
        <a:xfrm>
          <a:off x="4234180" y="2339122"/>
          <a:ext cx="875232" cy="394139"/>
        </a:xfrm>
        <a:prstGeom prst="can">
          <a:avLst>
            <a:gd name="adj" fmla="val 26815"/>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仕入先マスタ</a:t>
          </a:r>
          <a:endParaRPr kumimoji="1" lang="en-US" altLang="ja-JP"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24</xdr:col>
      <xdr:colOff>74545</xdr:colOff>
      <xdr:row>18</xdr:row>
      <xdr:rowOff>107673</xdr:rowOff>
    </xdr:from>
    <xdr:to>
      <xdr:col>27</xdr:col>
      <xdr:colOff>150106</xdr:colOff>
      <xdr:row>22</xdr:row>
      <xdr:rowOff>134428</xdr:rowOff>
    </xdr:to>
    <xdr:cxnSp macro="">
      <xdr:nvCxnSpPr>
        <xdr:cNvPr id="19" name="カギ線コネクタ 93">
          <a:extLst>
            <a:ext uri="{FF2B5EF4-FFF2-40B4-BE49-F238E27FC236}">
              <a16:creationId xmlns="" xmlns:a16="http://schemas.microsoft.com/office/drawing/2014/main" id="{00000000-0008-0000-0200-000013000000}"/>
            </a:ext>
          </a:extLst>
        </xdr:cNvPr>
        <xdr:cNvCxnSpPr>
          <a:stCxn id="10" idx="0"/>
          <a:endCxn id="24" idx="2"/>
        </xdr:cNvCxnSpPr>
      </xdr:nvCxnSpPr>
      <xdr:spPr>
        <a:xfrm rot="16200000" flipV="1">
          <a:off x="4617111" y="3483281"/>
          <a:ext cx="755625" cy="647061"/>
        </a:xfrm>
        <a:prstGeom prst="bentConnector3">
          <a:avLst>
            <a:gd name="adj1" fmla="val 50000"/>
          </a:avLst>
        </a:prstGeom>
        <a:ln>
          <a:prstDash val="solid"/>
          <a:headEnd type="triangle"/>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142875</xdr:colOff>
      <xdr:row>15</xdr:row>
      <xdr:rowOff>73921</xdr:rowOff>
    </xdr:from>
    <xdr:to>
      <xdr:col>7</xdr:col>
      <xdr:colOff>60128</xdr:colOff>
      <xdr:row>25</xdr:row>
      <xdr:rowOff>16247</xdr:rowOff>
    </xdr:to>
    <xdr:cxnSp macro="">
      <xdr:nvCxnSpPr>
        <xdr:cNvPr id="26" name="直線矢印コネクタ 25">
          <a:extLst>
            <a:ext uri="{FF2B5EF4-FFF2-40B4-BE49-F238E27FC236}">
              <a16:creationId xmlns="" xmlns:a16="http://schemas.microsoft.com/office/drawing/2014/main" id="{00000000-0008-0000-0200-00001A000000}"/>
            </a:ext>
          </a:extLst>
        </xdr:cNvPr>
        <xdr:cNvCxnSpPr>
          <a:stCxn id="14" idx="2"/>
          <a:endCxn id="16" idx="1"/>
        </xdr:cNvCxnSpPr>
      </xdr:nvCxnSpPr>
      <xdr:spPr>
        <a:xfrm rot="5400000" flipH="1">
          <a:off x="298427" y="3425810"/>
          <a:ext cx="1735267" cy="522371"/>
        </a:xfrm>
        <a:prstGeom prst="bentConnector4">
          <a:avLst>
            <a:gd name="adj1" fmla="val -14513"/>
            <a:gd name="adj2" fmla="val 15320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80424</xdr:colOff>
      <xdr:row>4</xdr:row>
      <xdr:rowOff>94160</xdr:rowOff>
    </xdr:from>
    <xdr:to>
      <xdr:col>56</xdr:col>
      <xdr:colOff>181989</xdr:colOff>
      <xdr:row>6</xdr:row>
      <xdr:rowOff>72106</xdr:rowOff>
    </xdr:to>
    <xdr:sp macro="" textlink="">
      <xdr:nvSpPr>
        <xdr:cNvPr id="27" name="正方形/長方形 26">
          <a:extLst>
            <a:ext uri="{FF2B5EF4-FFF2-40B4-BE49-F238E27FC236}">
              <a16:creationId xmlns="" xmlns:a16="http://schemas.microsoft.com/office/drawing/2014/main" id="{00000000-0008-0000-0200-00001B000000}"/>
            </a:ext>
          </a:extLst>
        </xdr:cNvPr>
        <xdr:cNvSpPr/>
      </xdr:nvSpPr>
      <xdr:spPr>
        <a:xfrm>
          <a:off x="6585999" y="865685"/>
          <a:ext cx="863565" cy="339896"/>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57</xdr:col>
      <xdr:colOff>21476</xdr:colOff>
      <xdr:row>4</xdr:row>
      <xdr:rowOff>88904</xdr:rowOff>
    </xdr:from>
    <xdr:to>
      <xdr:col>61</xdr:col>
      <xdr:colOff>107199</xdr:colOff>
      <xdr:row>6</xdr:row>
      <xdr:rowOff>66850</xdr:rowOff>
    </xdr:to>
    <xdr:sp macro="" textlink="">
      <xdr:nvSpPr>
        <xdr:cNvPr id="28" name="テキスト ボックス 108">
          <a:extLst>
            <a:ext uri="{FF2B5EF4-FFF2-40B4-BE49-F238E27FC236}">
              <a16:creationId xmlns="" xmlns:a16="http://schemas.microsoft.com/office/drawing/2014/main" id="{00000000-0008-0000-0200-00001C000000}"/>
            </a:ext>
          </a:extLst>
        </xdr:cNvPr>
        <xdr:cNvSpPr txBox="1"/>
      </xdr:nvSpPr>
      <xdr:spPr>
        <a:xfrm>
          <a:off x="7479551" y="860429"/>
          <a:ext cx="847723" cy="339896"/>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47</xdr:col>
      <xdr:colOff>121058</xdr:colOff>
      <xdr:row>4</xdr:row>
      <xdr:rowOff>94160</xdr:rowOff>
    </xdr:from>
    <xdr:to>
      <xdr:col>52</xdr:col>
      <xdr:colOff>30305</xdr:colOff>
      <xdr:row>6</xdr:row>
      <xdr:rowOff>72106</xdr:rowOff>
    </xdr:to>
    <xdr:sp macro="" textlink="">
      <xdr:nvSpPr>
        <xdr:cNvPr id="29" name="正方形/長方形 28">
          <a:extLst>
            <a:ext uri="{FF2B5EF4-FFF2-40B4-BE49-F238E27FC236}">
              <a16:creationId xmlns="" xmlns:a16="http://schemas.microsoft.com/office/drawing/2014/main" id="{00000000-0008-0000-0200-00001D000000}"/>
            </a:ext>
          </a:extLst>
        </xdr:cNvPr>
        <xdr:cNvSpPr/>
      </xdr:nvSpPr>
      <xdr:spPr>
        <a:xfrm>
          <a:off x="5674133" y="865685"/>
          <a:ext cx="861747" cy="339896"/>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61</xdr:col>
      <xdr:colOff>185751</xdr:colOff>
      <xdr:row>4</xdr:row>
      <xdr:rowOff>73022</xdr:rowOff>
    </xdr:from>
    <xdr:to>
      <xdr:col>64</xdr:col>
      <xdr:colOff>151301</xdr:colOff>
      <xdr:row>6</xdr:row>
      <xdr:rowOff>72486</xdr:rowOff>
    </xdr:to>
    <xdr:sp macro="" textlink="">
      <xdr:nvSpPr>
        <xdr:cNvPr id="30" name="フローチャート: 磁気ディスク 29">
          <a:extLst>
            <a:ext uri="{FF2B5EF4-FFF2-40B4-BE49-F238E27FC236}">
              <a16:creationId xmlns="" xmlns:a16="http://schemas.microsoft.com/office/drawing/2014/main" id="{00000000-0008-0000-0200-00001E000000}"/>
            </a:ext>
          </a:extLst>
        </xdr:cNvPr>
        <xdr:cNvSpPr/>
      </xdr:nvSpPr>
      <xdr:spPr>
        <a:xfrm>
          <a:off x="8405826" y="844547"/>
          <a:ext cx="537050" cy="361414"/>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65</xdr:col>
      <xdr:colOff>26781</xdr:colOff>
      <xdr:row>4</xdr:row>
      <xdr:rowOff>78277</xdr:rowOff>
    </xdr:from>
    <xdr:to>
      <xdr:col>67</xdr:col>
      <xdr:colOff>182832</xdr:colOff>
      <xdr:row>6</xdr:row>
      <xdr:rowOff>77741</xdr:rowOff>
    </xdr:to>
    <xdr:sp macro="" textlink="">
      <xdr:nvSpPr>
        <xdr:cNvPr id="31" name="フローチャート: 磁気ディスク 30">
          <a:extLst>
            <a:ext uri="{FF2B5EF4-FFF2-40B4-BE49-F238E27FC236}">
              <a16:creationId xmlns="" xmlns:a16="http://schemas.microsoft.com/office/drawing/2014/main" id="{00000000-0008-0000-0200-00001F000000}"/>
            </a:ext>
          </a:extLst>
        </xdr:cNvPr>
        <xdr:cNvSpPr/>
      </xdr:nvSpPr>
      <xdr:spPr>
        <a:xfrm>
          <a:off x="9008856" y="849802"/>
          <a:ext cx="537051" cy="36141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45</xdr:col>
      <xdr:colOff>19050</xdr:colOff>
      <xdr:row>4</xdr:row>
      <xdr:rowOff>19050</xdr:rowOff>
    </xdr:from>
    <xdr:to>
      <xdr:col>68</xdr:col>
      <xdr:colOff>65942</xdr:colOff>
      <xdr:row>6</xdr:row>
      <xdr:rowOff>132619</xdr:rowOff>
    </xdr:to>
    <xdr:sp macro="" textlink="">
      <xdr:nvSpPr>
        <xdr:cNvPr id="32" name="正方形/長方形 31">
          <a:extLst>
            <a:ext uri="{FF2B5EF4-FFF2-40B4-BE49-F238E27FC236}">
              <a16:creationId xmlns="" xmlns:a16="http://schemas.microsoft.com/office/drawing/2014/main" id="{00000000-0008-0000-0200-000020000000}"/>
            </a:ext>
          </a:extLst>
        </xdr:cNvPr>
        <xdr:cNvSpPr/>
      </xdr:nvSpPr>
      <xdr:spPr>
        <a:xfrm>
          <a:off x="5191125" y="790575"/>
          <a:ext cx="4428392" cy="475519"/>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58</xdr:col>
      <xdr:colOff>182880</xdr:colOff>
      <xdr:row>8</xdr:row>
      <xdr:rowOff>1</xdr:rowOff>
    </xdr:from>
    <xdr:to>
      <xdr:col>68</xdr:col>
      <xdr:colOff>0</xdr:colOff>
      <xdr:row>29</xdr:row>
      <xdr:rowOff>1</xdr:rowOff>
    </xdr:to>
    <xdr:sp macro="" textlink="">
      <xdr:nvSpPr>
        <xdr:cNvPr id="23" name="正方形/長方形 22">
          <a:extLst>
            <a:ext uri="{FF2B5EF4-FFF2-40B4-BE49-F238E27FC236}">
              <a16:creationId xmlns="" xmlns:a16="http://schemas.microsoft.com/office/drawing/2014/main" id="{00000000-0008-0000-0200-000017000000}"/>
            </a:ext>
          </a:extLst>
        </xdr:cNvPr>
        <xdr:cNvSpPr/>
      </xdr:nvSpPr>
      <xdr:spPr>
        <a:xfrm>
          <a:off x="11256728" y="1499153"/>
          <a:ext cx="1722120" cy="3810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【GMIND/PROSUGATE/RSP】</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48</xdr:col>
      <xdr:colOff>182880</xdr:colOff>
      <xdr:row>8</xdr:row>
      <xdr:rowOff>1</xdr:rowOff>
    </xdr:from>
    <xdr:to>
      <xdr:col>58</xdr:col>
      <xdr:colOff>0</xdr:colOff>
      <xdr:row>14</xdr:row>
      <xdr:rowOff>2</xdr:rowOff>
    </xdr:to>
    <xdr:sp macro="" textlink="">
      <xdr:nvSpPr>
        <xdr:cNvPr id="33" name="正方形/長方形 32">
          <a:extLst>
            <a:ext uri="{FF2B5EF4-FFF2-40B4-BE49-F238E27FC236}">
              <a16:creationId xmlns="" xmlns:a16="http://schemas.microsoft.com/office/drawing/2014/main" id="{00000000-0008-0000-0200-000021000000}"/>
            </a:ext>
          </a:extLst>
        </xdr:cNvPr>
        <xdr:cNvSpPr/>
      </xdr:nvSpPr>
      <xdr:spPr>
        <a:xfrm>
          <a:off x="9351728" y="1499153"/>
          <a:ext cx="1722120" cy="1093306"/>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【SAP</a:t>
          </a:r>
          <a:r>
            <a:rPr kumimoji="1" lang="en-US" altLang="ja-JP" sz="800" b="1">
              <a:solidFill>
                <a:sysClr val="windowText" lastClr="000000"/>
              </a:solidFill>
              <a:effectLst/>
              <a:latin typeface="+mn-lt"/>
              <a:ea typeface="+mn-ea"/>
              <a:cs typeface="+mn-cs"/>
            </a:rPr>
            <a:t>】</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marL="0" indent="0" algn="l"/>
          <a:endParaRPr kumimoji="1" lang="ja-JP" altLang="en-US"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48</xdr:col>
      <xdr:colOff>182880</xdr:colOff>
      <xdr:row>15</xdr:row>
      <xdr:rowOff>0</xdr:rowOff>
    </xdr:from>
    <xdr:to>
      <xdr:col>58</xdr:col>
      <xdr:colOff>0</xdr:colOff>
      <xdr:row>29</xdr:row>
      <xdr:rowOff>0</xdr:rowOff>
    </xdr:to>
    <xdr:sp macro="" textlink="">
      <xdr:nvSpPr>
        <xdr:cNvPr id="34" name="正方形/長方形 33">
          <a:extLst>
            <a:ext uri="{FF2B5EF4-FFF2-40B4-BE49-F238E27FC236}">
              <a16:creationId xmlns="" xmlns:a16="http://schemas.microsoft.com/office/drawing/2014/main" id="{00000000-0008-0000-0200-000022000000}"/>
            </a:ext>
          </a:extLst>
        </xdr:cNvPr>
        <xdr:cNvSpPr/>
      </xdr:nvSpPr>
      <xdr:spPr>
        <a:xfrm>
          <a:off x="9351728" y="2774674"/>
          <a:ext cx="1722120" cy="2534478"/>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メーカ連携基盤</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marL="0" indent="0" algn="l"/>
          <a:endParaRPr kumimoji="1" lang="ja-JP" altLang="en-US"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40</xdr:col>
      <xdr:colOff>0</xdr:colOff>
      <xdr:row>8</xdr:row>
      <xdr:rowOff>1</xdr:rowOff>
    </xdr:from>
    <xdr:to>
      <xdr:col>48</xdr:col>
      <xdr:colOff>0</xdr:colOff>
      <xdr:row>29</xdr:row>
      <xdr:rowOff>1</xdr:rowOff>
    </xdr:to>
    <xdr:sp macro="" textlink="">
      <xdr:nvSpPr>
        <xdr:cNvPr id="35" name="正方形/長方形 34">
          <a:extLst>
            <a:ext uri="{FF2B5EF4-FFF2-40B4-BE49-F238E27FC236}">
              <a16:creationId xmlns="" xmlns:a16="http://schemas.microsoft.com/office/drawing/2014/main" id="{00000000-0008-0000-0200-000023000000}"/>
            </a:ext>
          </a:extLst>
        </xdr:cNvPr>
        <xdr:cNvSpPr/>
      </xdr:nvSpPr>
      <xdr:spPr>
        <a:xfrm>
          <a:off x="7644848" y="1499153"/>
          <a:ext cx="1524000" cy="381000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800" b="1">
              <a:solidFill>
                <a:sysClr val="windowText" lastClr="000000"/>
              </a:solidFill>
              <a:effectLst/>
              <a:latin typeface="Meiryo UI" panose="020B0604030504040204" pitchFamily="50" charset="-128"/>
              <a:ea typeface="Meiryo UI" panose="020B0604030504040204" pitchFamily="50" charset="-128"/>
              <a:cs typeface="+mn-cs"/>
            </a:rPr>
            <a:t>データ</a:t>
          </a:r>
          <a:r>
            <a:rPr kumimoji="1" lang="en-US" altLang="ja-JP" sz="800" b="1">
              <a:solidFill>
                <a:sysClr val="windowText" lastClr="000000"/>
              </a:solidFill>
              <a:effectLst/>
              <a:latin typeface="Meiryo UI" panose="020B0604030504040204" pitchFamily="50" charset="-128"/>
              <a:ea typeface="Meiryo UI" panose="020B0604030504040204" pitchFamily="50" charset="-128"/>
              <a:cs typeface="+mn-cs"/>
            </a:rPr>
            <a:t>HUB】</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a:p>
          <a:pPr marL="0" indent="0" algn="l"/>
          <a:endParaRPr kumimoji="1" lang="ja-JP" altLang="en-US"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28</xdr:col>
      <xdr:colOff>124239</xdr:colOff>
      <xdr:row>17</xdr:row>
      <xdr:rowOff>27879</xdr:rowOff>
    </xdr:from>
    <xdr:to>
      <xdr:col>34</xdr:col>
      <xdr:colOff>24848</xdr:colOff>
      <xdr:row>18</xdr:row>
      <xdr:rowOff>99392</xdr:rowOff>
    </xdr:to>
    <xdr:sp macro="" textlink="">
      <xdr:nvSpPr>
        <xdr:cNvPr id="39" name="正方形/長方形 38">
          <a:extLst>
            <a:ext uri="{FF2B5EF4-FFF2-40B4-BE49-F238E27FC236}">
              <a16:creationId xmlns="" xmlns:a16="http://schemas.microsoft.com/office/drawing/2014/main" id="{00000000-0008-0000-0200-000027000000}"/>
            </a:ext>
          </a:extLst>
        </xdr:cNvPr>
        <xdr:cNvSpPr/>
      </xdr:nvSpPr>
      <xdr:spPr>
        <a:xfrm>
          <a:off x="5483087" y="3166988"/>
          <a:ext cx="1043609" cy="253730"/>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IO</a:t>
          </a:r>
          <a:r>
            <a:rPr lang="ja-JP" altLang="en-US" sz="800">
              <a:solidFill>
                <a:sysClr val="windowText" lastClr="000000"/>
              </a:solidFill>
              <a:latin typeface="Meiryo UI" panose="020B0604030504040204" pitchFamily="50" charset="-128"/>
              <a:ea typeface="Meiryo UI" panose="020B0604030504040204" pitchFamily="50" charset="-128"/>
            </a:rPr>
            <a:t>リクエスト検索</a:t>
          </a: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27</xdr:col>
      <xdr:colOff>150104</xdr:colOff>
      <xdr:row>18</xdr:row>
      <xdr:rowOff>99393</xdr:rowOff>
    </xdr:from>
    <xdr:to>
      <xdr:col>31</xdr:col>
      <xdr:colOff>74543</xdr:colOff>
      <xdr:row>22</xdr:row>
      <xdr:rowOff>134429</xdr:rowOff>
    </xdr:to>
    <xdr:cxnSp macro="">
      <xdr:nvCxnSpPr>
        <xdr:cNvPr id="49" name="カギ線コネクタ 93">
          <a:extLst>
            <a:ext uri="{FF2B5EF4-FFF2-40B4-BE49-F238E27FC236}">
              <a16:creationId xmlns="" xmlns:a16="http://schemas.microsoft.com/office/drawing/2014/main" id="{00000000-0008-0000-0200-000031000000}"/>
            </a:ext>
          </a:extLst>
        </xdr:cNvPr>
        <xdr:cNvCxnSpPr>
          <a:stCxn id="10" idx="0"/>
          <a:endCxn id="39" idx="2"/>
        </xdr:cNvCxnSpPr>
      </xdr:nvCxnSpPr>
      <xdr:spPr>
        <a:xfrm rot="5400000" flipH="1" flipV="1">
          <a:off x="5279719" y="3459452"/>
          <a:ext cx="763906" cy="686439"/>
        </a:xfrm>
        <a:prstGeom prst="bentConnector3">
          <a:avLst>
            <a:gd name="adj1" fmla="val 50000"/>
          </a:avLst>
        </a:prstGeom>
        <a:ln>
          <a:prstDash val="solid"/>
          <a:headEnd type="triangle"/>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74544</xdr:colOff>
      <xdr:row>14</xdr:row>
      <xdr:rowOff>140804</xdr:rowOff>
    </xdr:from>
    <xdr:to>
      <xdr:col>24</xdr:col>
      <xdr:colOff>74948</xdr:colOff>
      <xdr:row>17</xdr:row>
      <xdr:rowOff>27877</xdr:rowOff>
    </xdr:to>
    <xdr:cxnSp macro="">
      <xdr:nvCxnSpPr>
        <xdr:cNvPr id="52" name="カギ線コネクタ 93">
          <a:extLst>
            <a:ext uri="{FF2B5EF4-FFF2-40B4-BE49-F238E27FC236}">
              <a16:creationId xmlns="" xmlns:a16="http://schemas.microsoft.com/office/drawing/2014/main" id="{00000000-0008-0000-0200-000034000000}"/>
            </a:ext>
          </a:extLst>
        </xdr:cNvPr>
        <xdr:cNvCxnSpPr>
          <a:stCxn id="24" idx="0"/>
          <a:endCxn id="25" idx="3"/>
        </xdr:cNvCxnSpPr>
      </xdr:nvCxnSpPr>
      <xdr:spPr>
        <a:xfrm flipV="1">
          <a:off x="4671392" y="2733261"/>
          <a:ext cx="404" cy="433725"/>
        </a:xfrm>
        <a:prstGeom prst="straightConnector1">
          <a:avLst/>
        </a:prstGeom>
        <a:ln>
          <a:prstDash val="solid"/>
          <a:headEnd type="triangle"/>
          <a:tailEnd type="non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49994</xdr:colOff>
      <xdr:row>12</xdr:row>
      <xdr:rowOff>10544</xdr:rowOff>
    </xdr:from>
    <xdr:to>
      <xdr:col>3</xdr:col>
      <xdr:colOff>43175</xdr:colOff>
      <xdr:row>12</xdr:row>
      <xdr:rowOff>174197</xdr:rowOff>
    </xdr:to>
    <xdr:sp macro="" textlink="">
      <xdr:nvSpPr>
        <xdr:cNvPr id="7" name="正方形/長方形 6">
          <a:extLst>
            <a:ext uri="{FF2B5EF4-FFF2-40B4-BE49-F238E27FC236}">
              <a16:creationId xmlns="" xmlns:a16="http://schemas.microsoft.com/office/drawing/2014/main" id="{00000000-0008-0000-0400-000007000000}"/>
            </a:ext>
          </a:extLst>
        </xdr:cNvPr>
        <xdr:cNvSpPr/>
      </xdr:nvSpPr>
      <xdr:spPr>
        <a:xfrm>
          <a:off x="385274" y="2266064"/>
          <a:ext cx="160821" cy="1636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43721</xdr:colOff>
      <xdr:row>19</xdr:row>
      <xdr:rowOff>100785</xdr:rowOff>
    </xdr:from>
    <xdr:to>
      <xdr:col>3</xdr:col>
      <xdr:colOff>41010</xdr:colOff>
      <xdr:row>20</xdr:row>
      <xdr:rowOff>75576</xdr:rowOff>
    </xdr:to>
    <xdr:sp macro="" textlink="">
      <xdr:nvSpPr>
        <xdr:cNvPr id="9" name="正方形/長方形 8">
          <a:extLst>
            <a:ext uri="{FF2B5EF4-FFF2-40B4-BE49-F238E27FC236}">
              <a16:creationId xmlns="" xmlns:a16="http://schemas.microsoft.com/office/drawing/2014/main" id="{00000000-0008-0000-0400-000009000000}"/>
            </a:ext>
          </a:extLst>
        </xdr:cNvPr>
        <xdr:cNvSpPr/>
      </xdr:nvSpPr>
      <xdr:spPr>
        <a:xfrm>
          <a:off x="379001" y="3689805"/>
          <a:ext cx="164929" cy="165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46</xdr:row>
      <xdr:rowOff>0</xdr:rowOff>
    </xdr:from>
    <xdr:to>
      <xdr:col>2</xdr:col>
      <xdr:colOff>165928</xdr:colOff>
      <xdr:row>46</xdr:row>
      <xdr:rowOff>168413</xdr:rowOff>
    </xdr:to>
    <xdr:sp macro="" textlink="">
      <xdr:nvSpPr>
        <xdr:cNvPr id="10" name="正方形/長方形 9">
          <a:extLst>
            <a:ext uri="{FF2B5EF4-FFF2-40B4-BE49-F238E27FC236}">
              <a16:creationId xmlns="" xmlns:a16="http://schemas.microsoft.com/office/drawing/2014/main" id="{00000000-0008-0000-0400-00000A000000}"/>
            </a:ext>
          </a:extLst>
        </xdr:cNvPr>
        <xdr:cNvSpPr/>
      </xdr:nvSpPr>
      <xdr:spPr>
        <a:xfrm>
          <a:off x="335280" y="856488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47</xdr:row>
      <xdr:rowOff>0</xdr:rowOff>
    </xdr:from>
    <xdr:to>
      <xdr:col>2</xdr:col>
      <xdr:colOff>165928</xdr:colOff>
      <xdr:row>47</xdr:row>
      <xdr:rowOff>168413</xdr:rowOff>
    </xdr:to>
    <xdr:sp macro="" textlink="">
      <xdr:nvSpPr>
        <xdr:cNvPr id="11" name="正方形/長方形 10">
          <a:extLst>
            <a:ext uri="{FF2B5EF4-FFF2-40B4-BE49-F238E27FC236}">
              <a16:creationId xmlns="" xmlns:a16="http://schemas.microsoft.com/office/drawing/2014/main" id="{00000000-0008-0000-0400-00000B000000}"/>
            </a:ext>
          </a:extLst>
        </xdr:cNvPr>
        <xdr:cNvSpPr/>
      </xdr:nvSpPr>
      <xdr:spPr>
        <a:xfrm>
          <a:off x="335280" y="875538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48</xdr:row>
      <xdr:rowOff>0</xdr:rowOff>
    </xdr:from>
    <xdr:to>
      <xdr:col>2</xdr:col>
      <xdr:colOff>165928</xdr:colOff>
      <xdr:row>48</xdr:row>
      <xdr:rowOff>168413</xdr:rowOff>
    </xdr:to>
    <xdr:sp macro="" textlink="">
      <xdr:nvSpPr>
        <xdr:cNvPr id="12" name="正方形/長方形 11">
          <a:extLst>
            <a:ext uri="{FF2B5EF4-FFF2-40B4-BE49-F238E27FC236}">
              <a16:creationId xmlns="" xmlns:a16="http://schemas.microsoft.com/office/drawing/2014/main" id="{00000000-0008-0000-0400-00000C000000}"/>
            </a:ext>
          </a:extLst>
        </xdr:cNvPr>
        <xdr:cNvSpPr/>
      </xdr:nvSpPr>
      <xdr:spPr>
        <a:xfrm>
          <a:off x="335280" y="894588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0</xdr:colOff>
      <xdr:row>45</xdr:row>
      <xdr:rowOff>0</xdr:rowOff>
    </xdr:from>
    <xdr:to>
      <xdr:col>2</xdr:col>
      <xdr:colOff>165928</xdr:colOff>
      <xdr:row>45</xdr:row>
      <xdr:rowOff>168413</xdr:rowOff>
    </xdr:to>
    <xdr:sp macro="" textlink="">
      <xdr:nvSpPr>
        <xdr:cNvPr id="13" name="正方形/長方形 12">
          <a:extLst>
            <a:ext uri="{FF2B5EF4-FFF2-40B4-BE49-F238E27FC236}">
              <a16:creationId xmlns="" xmlns:a16="http://schemas.microsoft.com/office/drawing/2014/main" id="{00000000-0008-0000-0400-00000D000000}"/>
            </a:ext>
          </a:extLst>
        </xdr:cNvPr>
        <xdr:cNvSpPr/>
      </xdr:nvSpPr>
      <xdr:spPr>
        <a:xfrm>
          <a:off x="335280" y="837438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38100</xdr:colOff>
      <xdr:row>37</xdr:row>
      <xdr:rowOff>0</xdr:rowOff>
    </xdr:from>
    <xdr:to>
      <xdr:col>3</xdr:col>
      <xdr:colOff>35389</xdr:colOff>
      <xdr:row>37</xdr:row>
      <xdr:rowOff>165291</xdr:rowOff>
    </xdr:to>
    <xdr:sp macro="" textlink="">
      <xdr:nvSpPr>
        <xdr:cNvPr id="18" name="正方形/長方形 17">
          <a:extLst>
            <a:ext uri="{FF2B5EF4-FFF2-40B4-BE49-F238E27FC236}">
              <a16:creationId xmlns="" xmlns:a16="http://schemas.microsoft.com/office/drawing/2014/main" id="{00000000-0008-0000-0400-000012000000}"/>
            </a:ext>
          </a:extLst>
        </xdr:cNvPr>
        <xdr:cNvSpPr/>
      </xdr:nvSpPr>
      <xdr:spPr>
        <a:xfrm>
          <a:off x="373380" y="6903720"/>
          <a:ext cx="164929" cy="165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editAs="oneCell">
    <xdr:from>
      <xdr:col>4</xdr:col>
      <xdr:colOff>106680</xdr:colOff>
      <xdr:row>7</xdr:row>
      <xdr:rowOff>91440</xdr:rowOff>
    </xdr:from>
    <xdr:to>
      <xdr:col>47</xdr:col>
      <xdr:colOff>114711</xdr:colOff>
      <xdr:row>41</xdr:row>
      <xdr:rowOff>111957</xdr:rowOff>
    </xdr:to>
    <xdr:pic>
      <xdr:nvPicPr>
        <xdr:cNvPr id="21" name="図 20">
          <a:extLst>
            <a:ext uri="{FF2B5EF4-FFF2-40B4-BE49-F238E27FC236}">
              <a16:creationId xmlns=""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7240" y="17015460"/>
          <a:ext cx="7247031" cy="6345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0</xdr:colOff>
      <xdr:row>6</xdr:row>
      <xdr:rowOff>0</xdr:rowOff>
    </xdr:from>
    <xdr:to>
      <xdr:col>87</xdr:col>
      <xdr:colOff>34638</xdr:colOff>
      <xdr:row>41</xdr:row>
      <xdr:rowOff>103909</xdr:rowOff>
    </xdr:to>
    <xdr:pic>
      <xdr:nvPicPr>
        <xdr:cNvPr id="3" name="図 2">
          <a:extLst>
            <a:ext uri="{FF2B5EF4-FFF2-40B4-BE49-F238E27FC236}">
              <a16:creationId xmlns=""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28308" t="17920" r="29291" b="9646"/>
        <a:stretch/>
      </xdr:blipFill>
      <xdr:spPr>
        <a:xfrm>
          <a:off x="10702636" y="1125682"/>
          <a:ext cx="5940138" cy="6650182"/>
        </a:xfrm>
        <a:prstGeom prst="rect">
          <a:avLst/>
        </a:prstGeom>
      </xdr:spPr>
    </xdr:pic>
    <xdr:clientData/>
  </xdr:twoCellAnchor>
  <xdr:twoCellAnchor editAs="oneCell">
    <xdr:from>
      <xdr:col>56</xdr:col>
      <xdr:colOff>19355</xdr:colOff>
      <xdr:row>23</xdr:row>
      <xdr:rowOff>105944</xdr:rowOff>
    </xdr:from>
    <xdr:to>
      <xdr:col>87</xdr:col>
      <xdr:colOff>30561</xdr:colOff>
      <xdr:row>48</xdr:row>
      <xdr:rowOff>154843</xdr:rowOff>
    </xdr:to>
    <xdr:pic>
      <xdr:nvPicPr>
        <xdr:cNvPr id="4" name="図 3">
          <a:extLst>
            <a:ext uri="{FF2B5EF4-FFF2-40B4-BE49-F238E27FC236}">
              <a16:creationId xmlns=""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l="28476" t="40644" r="29291" b="9557"/>
        <a:stretch/>
      </xdr:blipFill>
      <xdr:spPr>
        <a:xfrm>
          <a:off x="10721991" y="4660626"/>
          <a:ext cx="5916706" cy="4516990"/>
        </a:xfrm>
        <a:prstGeom prst="rect">
          <a:avLst/>
        </a:prstGeom>
      </xdr:spPr>
    </xdr:pic>
    <xdr:clientData/>
  </xdr:twoCellAnchor>
  <xdr:twoCellAnchor>
    <xdr:from>
      <xdr:col>55</xdr:col>
      <xdr:colOff>165032</xdr:colOff>
      <xdr:row>9</xdr:row>
      <xdr:rowOff>154845</xdr:rowOff>
    </xdr:from>
    <xdr:to>
      <xdr:col>56</xdr:col>
      <xdr:colOff>159015</xdr:colOff>
      <xdr:row>10</xdr:row>
      <xdr:rowOff>127999</xdr:rowOff>
    </xdr:to>
    <xdr:sp macro="" textlink="">
      <xdr:nvSpPr>
        <xdr:cNvPr id="17" name="正方形/長方形 16">
          <a:extLst>
            <a:ext uri="{FF2B5EF4-FFF2-40B4-BE49-F238E27FC236}">
              <a16:creationId xmlns="" xmlns:a16="http://schemas.microsoft.com/office/drawing/2014/main" id="{00000000-0008-0000-0400-000011000000}"/>
            </a:ext>
          </a:extLst>
        </xdr:cNvPr>
        <xdr:cNvSpPr/>
      </xdr:nvSpPr>
      <xdr:spPr>
        <a:xfrm>
          <a:off x="10677168" y="1834709"/>
          <a:ext cx="184483" cy="1809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55</xdr:col>
      <xdr:colOff>181495</xdr:colOff>
      <xdr:row>22</xdr:row>
      <xdr:rowOff>80588</xdr:rowOff>
    </xdr:from>
    <xdr:to>
      <xdr:col>56</xdr:col>
      <xdr:colOff>175478</xdr:colOff>
      <xdr:row>23</xdr:row>
      <xdr:rowOff>73030</xdr:rowOff>
    </xdr:to>
    <xdr:sp macro="" textlink="">
      <xdr:nvSpPr>
        <xdr:cNvPr id="19" name="正方形/長方形 18">
          <a:extLst>
            <a:ext uri="{FF2B5EF4-FFF2-40B4-BE49-F238E27FC236}">
              <a16:creationId xmlns="" xmlns:a16="http://schemas.microsoft.com/office/drawing/2014/main" id="{00000000-0008-0000-0400-000013000000}"/>
            </a:ext>
          </a:extLst>
        </xdr:cNvPr>
        <xdr:cNvSpPr/>
      </xdr:nvSpPr>
      <xdr:spPr>
        <a:xfrm>
          <a:off x="10693631" y="4462088"/>
          <a:ext cx="184483" cy="1656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38100</xdr:colOff>
      <xdr:row>3</xdr:row>
      <xdr:rowOff>83820</xdr:rowOff>
    </xdr:from>
    <xdr:to>
      <xdr:col>30</xdr:col>
      <xdr:colOff>1740050</xdr:colOff>
      <xdr:row>8</xdr:row>
      <xdr:rowOff>53339</xdr:rowOff>
    </xdr:to>
    <xdr:sp macro="" textlink="">
      <xdr:nvSpPr>
        <xdr:cNvPr id="2" name="角丸四角形吹き出し 1">
          <a:extLst>
            <a:ext uri="{FF2B5EF4-FFF2-40B4-BE49-F238E27FC236}">
              <a16:creationId xmlns="" xmlns:a16="http://schemas.microsoft.com/office/drawing/2014/main" id="{00000000-0008-0000-0500-000002000000}"/>
            </a:ext>
          </a:extLst>
        </xdr:cNvPr>
        <xdr:cNvSpPr/>
      </xdr:nvSpPr>
      <xdr:spPr>
        <a:xfrm>
          <a:off x="20063460" y="975360"/>
          <a:ext cx="3065930" cy="769619"/>
        </a:xfrm>
        <a:prstGeom prst="wedgeRoundRectCallout">
          <a:avLst>
            <a:gd name="adj1" fmla="val -76813"/>
            <a:gd name="adj2" fmla="val 94897"/>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【NRI</a:t>
          </a:r>
          <a:r>
            <a:rPr kumimoji="1" lang="ja-JP" altLang="en-US" sz="1100">
              <a:solidFill>
                <a:sysClr val="windowText" lastClr="000000"/>
              </a:solidFill>
              <a:latin typeface="Meiryo UI" panose="020B0604030504040204" pitchFamily="50" charset="-128"/>
              <a:ea typeface="Meiryo UI" panose="020B0604030504040204" pitchFamily="50" charset="-128"/>
            </a:rPr>
            <a:t>メモ</a:t>
          </a:r>
          <a:r>
            <a:rPr kumimoji="1" lang="en-US" altLang="ja-JP" sz="11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表示項目はバリデーションチェック対象外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ideomi.takaoka/AppData/Roaming/NEC/PROCENTER/tmp/&#12304;&#12460;&#12452;&#12489;&#12521;&#12452;&#12531;&#29992;&#65288;&#12450;&#12454;&#12488;&#12503;&#12483;&#12488;&#65289;&#12305;&#12304;NGP(step2)&#12305;&#30011;&#38754;&#35373;&#35336;&#26360;_01_GQT1_&#30011;&#38754;&#27231;&#33021;&#35373;&#35336;_&#35211;&#31309;&#20837;&#2114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_R2_&#65288;&#35373;&#35336;&#65300;&#65289;\&#12511;&#12473;&#12511;\03%20&#22806;&#37096;&#35373;&#35336;\&#12450;&#12454;&#12488;&#12503;&#12483;&#12488;\&#30011;&#38754;&#35373;&#35336;&#26360;_(&#30011;&#38754;ID)_&#37096;&#26448;&#21830;&#21697;&#36870;&#24341;&#12365;&#29031;&#20250;_&#30906;&#35469;&#20250;&#2106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改版履歴"/>
      <sheetName val="画面項目定義"/>
      <sheetName val="チェック仕様"/>
      <sheetName val="機能概要"/>
      <sheetName val="FreeFormat"/>
      <sheetName val="list"/>
      <sheetName val="【ガイドライン用（アウトプット）】【NGP(step2)】画面"/>
    </sheetNames>
    <sheetDataSet>
      <sheetData sheetId="0"/>
      <sheetData sheetId="1"/>
      <sheetData sheetId="2"/>
      <sheetData sheetId="3"/>
      <sheetData sheetId="4"/>
      <sheetData sheetId="5"/>
      <sheetData sheetId="6">
        <row r="3">
          <cell r="B3" t="str">
            <v>ラベル</v>
          </cell>
          <cell r="D3" t="str">
            <v>初期処理</v>
          </cell>
          <cell r="E3" t="str">
            <v>SPA</v>
          </cell>
          <cell r="G3" t="str">
            <v>E：英語</v>
          </cell>
          <cell r="J3" t="str">
            <v>○</v>
          </cell>
        </row>
        <row r="4">
          <cell r="B4" t="str">
            <v>テキスト</v>
          </cell>
          <cell r="D4" t="str">
            <v>ボタン押下</v>
          </cell>
          <cell r="E4" t="str">
            <v>サーバーレンダリング</v>
          </cell>
          <cell r="G4" t="str">
            <v>L：現地語</v>
          </cell>
          <cell r="J4" t="str">
            <v>△</v>
          </cell>
        </row>
        <row r="5">
          <cell r="B5" t="str">
            <v>テキストエリア</v>
          </cell>
          <cell r="D5" t="str">
            <v>リンク押下</v>
          </cell>
          <cell r="E5" t="str">
            <v>モーダル</v>
          </cell>
          <cell r="G5" t="str">
            <v>-</v>
          </cell>
          <cell r="J5" t="str">
            <v>-</v>
          </cell>
        </row>
        <row r="6">
          <cell r="B6" t="str">
            <v>テキストボックス</v>
          </cell>
          <cell r="D6" t="str">
            <v>タブ押下</v>
          </cell>
          <cell r="E6" t="str">
            <v>-</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画面レイアウト"/>
      <sheetName val="画面項目定義"/>
      <sheetName val="02CRUD"/>
      <sheetName val="チェック仕様"/>
      <sheetName val="イベント処理仕様"/>
      <sheetName val="イベント処理仕様(詳細)"/>
      <sheetName val="07機能概要（詳細）"/>
      <sheetName val="03DB参照仕様"/>
      <sheetName val="list"/>
    </sheetNames>
    <sheetDataSet>
      <sheetData sheetId="0">
        <row r="2">
          <cell r="V2" t="str">
            <v>LKI楊</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ow r="3">
          <cell r="B3" t="str">
            <v>ラベル</v>
          </cell>
          <cell r="K3" t="str">
            <v>半角数字</v>
          </cell>
        </row>
        <row r="4">
          <cell r="K4" t="str">
            <v>半角数字記号</v>
          </cell>
        </row>
        <row r="5">
          <cell r="K5" t="str">
            <v>半角英数字</v>
          </cell>
        </row>
        <row r="6">
          <cell r="K6" t="str">
            <v>半角英数字記号</v>
          </cell>
        </row>
        <row r="7">
          <cell r="K7" t="str">
            <v>全角カナ</v>
          </cell>
        </row>
        <row r="8">
          <cell r="K8" t="str">
            <v>全半角文字記号</v>
          </cell>
        </row>
        <row r="9">
          <cell r="K9" t="str">
            <v>全半角英数字記号</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38"/>
  <sheetViews>
    <sheetView tabSelected="1" view="pageBreakPreview" zoomScaleNormal="100" zoomScaleSheetLayoutView="100" workbookViewId="0">
      <pane ySplit="3" topLeftCell="A4" activePane="bottomLeft" state="frozen"/>
      <selection pane="bottomLeft" activeCell="A4" sqref="A4"/>
    </sheetView>
  </sheetViews>
  <sheetFormatPr defaultColWidth="4.125" defaultRowHeight="13.5"/>
  <sheetData>
    <row r="1" spans="1:31" ht="14.65" customHeight="1">
      <c r="A1" s="337" t="s">
        <v>71</v>
      </c>
      <c r="B1" s="337"/>
      <c r="C1" s="337"/>
      <c r="D1" s="337"/>
      <c r="E1" s="337"/>
      <c r="F1" s="337"/>
      <c r="G1" s="338" t="s">
        <v>72</v>
      </c>
      <c r="H1" s="339"/>
      <c r="I1" s="339"/>
      <c r="J1" s="339"/>
      <c r="K1" s="339"/>
      <c r="L1" s="339"/>
      <c r="M1" s="339"/>
      <c r="N1" s="339"/>
      <c r="O1" s="339"/>
      <c r="P1" s="339"/>
      <c r="Q1" s="339"/>
      <c r="R1" s="339"/>
      <c r="S1" s="340"/>
      <c r="T1" s="370"/>
      <c r="U1" s="370"/>
      <c r="V1" s="370" t="s">
        <v>62</v>
      </c>
      <c r="W1" s="370"/>
      <c r="X1" s="370"/>
      <c r="Y1" s="370"/>
      <c r="Z1" s="370" t="s">
        <v>63</v>
      </c>
      <c r="AA1" s="370"/>
      <c r="AB1" s="370"/>
      <c r="AC1" s="370"/>
      <c r="AD1" s="370"/>
    </row>
    <row r="2" spans="1:31" ht="14.65" customHeight="1">
      <c r="A2" s="337"/>
      <c r="B2" s="337"/>
      <c r="C2" s="337"/>
      <c r="D2" s="337"/>
      <c r="E2" s="337"/>
      <c r="F2" s="337"/>
      <c r="G2" s="341"/>
      <c r="H2" s="342"/>
      <c r="I2" s="342"/>
      <c r="J2" s="342"/>
      <c r="K2" s="342"/>
      <c r="L2" s="342"/>
      <c r="M2" s="342"/>
      <c r="N2" s="342"/>
      <c r="O2" s="342"/>
      <c r="P2" s="342"/>
      <c r="Q2" s="342"/>
      <c r="R2" s="342"/>
      <c r="S2" s="343"/>
      <c r="T2" s="370" t="s">
        <v>64</v>
      </c>
      <c r="U2" s="370"/>
      <c r="V2" s="353" t="str">
        <f>G6</f>
        <v>LKI郭</v>
      </c>
      <c r="W2" s="354"/>
      <c r="X2" s="354"/>
      <c r="Y2" s="355"/>
      <c r="Z2" s="359">
        <f>D6</f>
        <v>44117</v>
      </c>
      <c r="AA2" s="359"/>
      <c r="AB2" s="359"/>
      <c r="AC2" s="359"/>
      <c r="AD2" s="359"/>
    </row>
    <row r="3" spans="1:31" ht="14.65" customHeight="1">
      <c r="A3" s="337"/>
      <c r="B3" s="337"/>
      <c r="C3" s="337"/>
      <c r="D3" s="337"/>
      <c r="E3" s="337"/>
      <c r="F3" s="337"/>
      <c r="G3" s="344"/>
      <c r="H3" s="345"/>
      <c r="I3" s="345"/>
      <c r="J3" s="345"/>
      <c r="K3" s="345"/>
      <c r="L3" s="345"/>
      <c r="M3" s="345"/>
      <c r="N3" s="345"/>
      <c r="O3" s="345"/>
      <c r="P3" s="345"/>
      <c r="Q3" s="345"/>
      <c r="R3" s="345"/>
      <c r="S3" s="346"/>
      <c r="T3" s="370" t="s">
        <v>65</v>
      </c>
      <c r="U3" s="370"/>
      <c r="V3" s="353" t="str">
        <f>INDEX(G:G,COUNTA(G:G)+3)</f>
        <v>HYN崔晨</v>
      </c>
      <c r="W3" s="354"/>
      <c r="X3" s="354"/>
      <c r="Y3" s="355"/>
      <c r="Z3" s="359">
        <f>INDEX(D:D,COUNTA(D:D)+4)</f>
        <v>44490</v>
      </c>
      <c r="AA3" s="359"/>
      <c r="AB3" s="359"/>
      <c r="AC3" s="359"/>
      <c r="AD3" s="359"/>
    </row>
    <row r="4" spans="1:31" ht="14.25">
      <c r="A4" s="117"/>
      <c r="C4" s="121"/>
      <c r="D4" s="33"/>
      <c r="E4" s="70"/>
      <c r="F4" s="70"/>
      <c r="G4" s="33"/>
      <c r="H4" s="33"/>
      <c r="I4" s="33"/>
      <c r="J4" s="33"/>
      <c r="K4" s="33"/>
      <c r="L4" s="33"/>
      <c r="M4" s="33"/>
      <c r="N4" s="33"/>
      <c r="O4" s="33"/>
      <c r="P4" s="33"/>
      <c r="Q4" s="33"/>
      <c r="R4" s="33"/>
      <c r="S4" s="34"/>
      <c r="T4" s="33"/>
      <c r="U4" s="33"/>
      <c r="V4" s="33"/>
      <c r="W4" s="33"/>
      <c r="X4" s="33"/>
      <c r="Y4" s="33"/>
      <c r="Z4" s="33"/>
      <c r="AA4" s="33"/>
      <c r="AB4" s="33"/>
      <c r="AC4" s="33"/>
      <c r="AD4" s="35"/>
    </row>
    <row r="5" spans="1:31" ht="14.25">
      <c r="A5" s="347" t="s">
        <v>181</v>
      </c>
      <c r="B5" s="348"/>
      <c r="C5" s="349"/>
      <c r="D5" s="360" t="s">
        <v>66</v>
      </c>
      <c r="E5" s="360"/>
      <c r="F5" s="360"/>
      <c r="G5" s="360" t="s">
        <v>67</v>
      </c>
      <c r="H5" s="360"/>
      <c r="I5" s="360"/>
      <c r="J5" s="360"/>
      <c r="K5" s="360" t="s">
        <v>68</v>
      </c>
      <c r="L5" s="360"/>
      <c r="M5" s="360"/>
      <c r="N5" s="360"/>
      <c r="O5" s="360"/>
      <c r="P5" s="360"/>
      <c r="Q5" s="360"/>
      <c r="R5" s="360"/>
      <c r="S5" s="360"/>
      <c r="T5" s="360"/>
      <c r="U5" s="360"/>
      <c r="V5" s="360"/>
      <c r="W5" s="360"/>
      <c r="X5" s="360" t="s">
        <v>69</v>
      </c>
      <c r="Y5" s="360"/>
      <c r="Z5" s="360"/>
      <c r="AA5" s="360"/>
      <c r="AB5" s="360"/>
      <c r="AC5" s="360"/>
      <c r="AD5" s="360"/>
    </row>
    <row r="6" spans="1:31" ht="99" customHeight="1">
      <c r="A6" s="336" t="s">
        <v>182</v>
      </c>
      <c r="B6" s="336"/>
      <c r="C6" s="336"/>
      <c r="D6" s="350">
        <v>44117</v>
      </c>
      <c r="E6" s="351"/>
      <c r="F6" s="352"/>
      <c r="G6" s="353" t="s">
        <v>194</v>
      </c>
      <c r="H6" s="354"/>
      <c r="I6" s="354"/>
      <c r="J6" s="355"/>
      <c r="K6" s="361" t="s">
        <v>183</v>
      </c>
      <c r="L6" s="362"/>
      <c r="M6" s="362"/>
      <c r="N6" s="362"/>
      <c r="O6" s="362"/>
      <c r="P6" s="362"/>
      <c r="Q6" s="362"/>
      <c r="R6" s="362"/>
      <c r="S6" s="362"/>
      <c r="T6" s="362"/>
      <c r="U6" s="362"/>
      <c r="V6" s="362"/>
      <c r="W6" s="363"/>
      <c r="X6" s="356"/>
      <c r="Y6" s="357"/>
      <c r="Z6" s="357"/>
      <c r="AA6" s="357"/>
      <c r="AB6" s="357"/>
      <c r="AC6" s="357"/>
      <c r="AD6" s="358"/>
    </row>
    <row r="7" spans="1:31" ht="42.6" customHeight="1">
      <c r="A7" s="321" t="s">
        <v>256</v>
      </c>
      <c r="B7" s="322"/>
      <c r="C7" s="323"/>
      <c r="D7" s="350">
        <v>44124</v>
      </c>
      <c r="E7" s="351"/>
      <c r="F7" s="352"/>
      <c r="G7" s="353" t="s">
        <v>255</v>
      </c>
      <c r="H7" s="354"/>
      <c r="I7" s="354"/>
      <c r="J7" s="355"/>
      <c r="K7" s="361" t="s">
        <v>268</v>
      </c>
      <c r="L7" s="362"/>
      <c r="M7" s="362"/>
      <c r="N7" s="362"/>
      <c r="O7" s="362"/>
      <c r="P7" s="362"/>
      <c r="Q7" s="362"/>
      <c r="R7" s="362"/>
      <c r="S7" s="362"/>
      <c r="T7" s="362"/>
      <c r="U7" s="362"/>
      <c r="V7" s="362"/>
      <c r="W7" s="363"/>
      <c r="X7" s="356"/>
      <c r="Y7" s="357"/>
      <c r="Z7" s="357"/>
      <c r="AA7" s="357"/>
      <c r="AB7" s="357"/>
      <c r="AC7" s="357"/>
      <c r="AD7" s="358"/>
      <c r="AE7" s="72"/>
    </row>
    <row r="8" spans="1:31" ht="14.25">
      <c r="A8" s="321" t="s">
        <v>269</v>
      </c>
      <c r="B8" s="322"/>
      <c r="C8" s="323"/>
      <c r="D8" s="350">
        <v>44141</v>
      </c>
      <c r="E8" s="351"/>
      <c r="F8" s="352"/>
      <c r="G8" s="353" t="s">
        <v>270</v>
      </c>
      <c r="H8" s="354"/>
      <c r="I8" s="354"/>
      <c r="J8" s="355"/>
      <c r="K8" s="361" t="s">
        <v>271</v>
      </c>
      <c r="L8" s="362"/>
      <c r="M8" s="362"/>
      <c r="N8" s="362"/>
      <c r="O8" s="362"/>
      <c r="P8" s="362"/>
      <c r="Q8" s="362"/>
      <c r="R8" s="362"/>
      <c r="S8" s="362"/>
      <c r="T8" s="362"/>
      <c r="U8" s="362"/>
      <c r="V8" s="362"/>
      <c r="W8" s="363"/>
      <c r="X8" s="356"/>
      <c r="Y8" s="357"/>
      <c r="Z8" s="357"/>
      <c r="AA8" s="357"/>
      <c r="AB8" s="357"/>
      <c r="AC8" s="357"/>
      <c r="AD8" s="358"/>
      <c r="AE8" s="73"/>
    </row>
    <row r="9" spans="1:31" ht="28.5" customHeight="1">
      <c r="A9" s="321" t="s">
        <v>272</v>
      </c>
      <c r="B9" s="322"/>
      <c r="C9" s="323"/>
      <c r="D9" s="350">
        <v>44144</v>
      </c>
      <c r="E9" s="351"/>
      <c r="F9" s="352"/>
      <c r="G9" s="353" t="s">
        <v>273</v>
      </c>
      <c r="H9" s="354"/>
      <c r="I9" s="354"/>
      <c r="J9" s="355"/>
      <c r="K9" s="361" t="s">
        <v>274</v>
      </c>
      <c r="L9" s="362"/>
      <c r="M9" s="362"/>
      <c r="N9" s="362"/>
      <c r="O9" s="362"/>
      <c r="P9" s="362"/>
      <c r="Q9" s="362"/>
      <c r="R9" s="362"/>
      <c r="S9" s="362"/>
      <c r="T9" s="362"/>
      <c r="U9" s="362"/>
      <c r="V9" s="362"/>
      <c r="W9" s="363"/>
      <c r="X9" s="356"/>
      <c r="Y9" s="357"/>
      <c r="Z9" s="357"/>
      <c r="AA9" s="357"/>
      <c r="AB9" s="357"/>
      <c r="AC9" s="357"/>
      <c r="AD9" s="358"/>
    </row>
    <row r="10" spans="1:31" ht="28.5" customHeight="1">
      <c r="A10" s="321" t="s">
        <v>309</v>
      </c>
      <c r="B10" s="322"/>
      <c r="C10" s="323"/>
      <c r="D10" s="364">
        <v>44144</v>
      </c>
      <c r="E10" s="365"/>
      <c r="F10" s="366"/>
      <c r="G10" s="367" t="s">
        <v>273</v>
      </c>
      <c r="H10" s="368"/>
      <c r="I10" s="368"/>
      <c r="J10" s="369"/>
      <c r="K10" s="361" t="s">
        <v>275</v>
      </c>
      <c r="L10" s="362"/>
      <c r="M10" s="362"/>
      <c r="N10" s="362"/>
      <c r="O10" s="362"/>
      <c r="P10" s="362"/>
      <c r="Q10" s="362"/>
      <c r="R10" s="362"/>
      <c r="S10" s="362"/>
      <c r="T10" s="362"/>
      <c r="U10" s="362"/>
      <c r="V10" s="362"/>
      <c r="W10" s="363"/>
      <c r="X10" s="356"/>
      <c r="Y10" s="357"/>
      <c r="Z10" s="357"/>
      <c r="AA10" s="357"/>
      <c r="AB10" s="357"/>
      <c r="AC10" s="357"/>
      <c r="AD10" s="358"/>
    </row>
    <row r="11" spans="1:31" ht="14.25">
      <c r="A11" s="321" t="s">
        <v>310</v>
      </c>
      <c r="B11" s="322"/>
      <c r="C11" s="323"/>
      <c r="D11" s="364">
        <v>44182</v>
      </c>
      <c r="E11" s="365"/>
      <c r="F11" s="366"/>
      <c r="G11" s="367" t="s">
        <v>311</v>
      </c>
      <c r="H11" s="368"/>
      <c r="I11" s="368"/>
      <c r="J11" s="369"/>
      <c r="K11" s="361" t="s">
        <v>312</v>
      </c>
      <c r="L11" s="362"/>
      <c r="M11" s="362"/>
      <c r="N11" s="362"/>
      <c r="O11" s="362"/>
      <c r="P11" s="362"/>
      <c r="Q11" s="362"/>
      <c r="R11" s="362"/>
      <c r="S11" s="362"/>
      <c r="T11" s="362"/>
      <c r="U11" s="362"/>
      <c r="V11" s="362"/>
      <c r="W11" s="363"/>
      <c r="X11" s="356"/>
      <c r="Y11" s="357"/>
      <c r="Z11" s="357"/>
      <c r="AA11" s="357"/>
      <c r="AB11" s="357"/>
      <c r="AC11" s="357"/>
      <c r="AD11" s="358"/>
    </row>
    <row r="12" spans="1:31" ht="28.5" customHeight="1">
      <c r="A12" s="321" t="s">
        <v>320</v>
      </c>
      <c r="B12" s="322"/>
      <c r="C12" s="323"/>
      <c r="D12" s="364">
        <v>44188</v>
      </c>
      <c r="E12" s="365"/>
      <c r="F12" s="366"/>
      <c r="G12" s="367" t="s">
        <v>321</v>
      </c>
      <c r="H12" s="368"/>
      <c r="I12" s="368"/>
      <c r="J12" s="369"/>
      <c r="K12" s="361" t="s">
        <v>322</v>
      </c>
      <c r="L12" s="362"/>
      <c r="M12" s="362"/>
      <c r="N12" s="362"/>
      <c r="O12" s="362"/>
      <c r="P12" s="362"/>
      <c r="Q12" s="362"/>
      <c r="R12" s="362"/>
      <c r="S12" s="362"/>
      <c r="T12" s="362"/>
      <c r="U12" s="362"/>
      <c r="V12" s="362"/>
      <c r="W12" s="363"/>
      <c r="X12" s="356"/>
      <c r="Y12" s="357"/>
      <c r="Z12" s="357"/>
      <c r="AA12" s="357"/>
      <c r="AB12" s="357"/>
      <c r="AC12" s="357"/>
      <c r="AD12" s="358"/>
    </row>
    <row r="13" spans="1:31" ht="14.25">
      <c r="A13" s="321" t="s">
        <v>323</v>
      </c>
      <c r="B13" s="322"/>
      <c r="C13" s="323"/>
      <c r="D13" s="364">
        <v>44200</v>
      </c>
      <c r="E13" s="365"/>
      <c r="F13" s="366"/>
      <c r="G13" s="367" t="s">
        <v>321</v>
      </c>
      <c r="H13" s="368"/>
      <c r="I13" s="368"/>
      <c r="J13" s="369"/>
      <c r="K13" s="361" t="s">
        <v>324</v>
      </c>
      <c r="L13" s="362"/>
      <c r="M13" s="362"/>
      <c r="N13" s="362"/>
      <c r="O13" s="362"/>
      <c r="P13" s="362"/>
      <c r="Q13" s="362"/>
      <c r="R13" s="362"/>
      <c r="S13" s="362"/>
      <c r="T13" s="362"/>
      <c r="U13" s="362"/>
      <c r="V13" s="362"/>
      <c r="W13" s="363"/>
      <c r="X13" s="356"/>
      <c r="Y13" s="357"/>
      <c r="Z13" s="357"/>
      <c r="AA13" s="357"/>
      <c r="AB13" s="357"/>
      <c r="AC13" s="357"/>
      <c r="AD13" s="358"/>
    </row>
    <row r="14" spans="1:31" ht="14.25">
      <c r="A14" s="333" t="s">
        <v>327</v>
      </c>
      <c r="B14" s="334"/>
      <c r="C14" s="335"/>
      <c r="D14" s="371">
        <v>44225</v>
      </c>
      <c r="E14" s="372"/>
      <c r="F14" s="373"/>
      <c r="G14" s="374" t="s">
        <v>328</v>
      </c>
      <c r="H14" s="375"/>
      <c r="I14" s="375"/>
      <c r="J14" s="376"/>
      <c r="K14" s="377" t="s">
        <v>329</v>
      </c>
      <c r="L14" s="378"/>
      <c r="M14" s="378"/>
      <c r="N14" s="378"/>
      <c r="O14" s="378"/>
      <c r="P14" s="378"/>
      <c r="Q14" s="378"/>
      <c r="R14" s="378"/>
      <c r="S14" s="378"/>
      <c r="T14" s="378"/>
      <c r="U14" s="378"/>
      <c r="V14" s="378"/>
      <c r="W14" s="379"/>
      <c r="X14" s="356"/>
      <c r="Y14" s="357"/>
      <c r="Z14" s="357"/>
      <c r="AA14" s="357"/>
      <c r="AB14" s="357"/>
      <c r="AC14" s="357"/>
      <c r="AD14" s="358"/>
    </row>
    <row r="15" spans="1:31" ht="14.25">
      <c r="A15" s="321" t="s">
        <v>410</v>
      </c>
      <c r="B15" s="322"/>
      <c r="C15" s="323"/>
      <c r="D15" s="364">
        <v>44236</v>
      </c>
      <c r="E15" s="365"/>
      <c r="F15" s="366"/>
      <c r="G15" s="367" t="s">
        <v>411</v>
      </c>
      <c r="H15" s="368"/>
      <c r="I15" s="368"/>
      <c r="J15" s="369"/>
      <c r="K15" s="361" t="s">
        <v>412</v>
      </c>
      <c r="L15" s="362"/>
      <c r="M15" s="362"/>
      <c r="N15" s="362"/>
      <c r="O15" s="362"/>
      <c r="P15" s="362"/>
      <c r="Q15" s="362"/>
      <c r="R15" s="362"/>
      <c r="S15" s="362"/>
      <c r="T15" s="362"/>
      <c r="U15" s="362"/>
      <c r="V15" s="362"/>
      <c r="W15" s="363"/>
      <c r="X15" s="356"/>
      <c r="Y15" s="357"/>
      <c r="Z15" s="357"/>
      <c r="AA15" s="357"/>
      <c r="AB15" s="357"/>
      <c r="AC15" s="357"/>
      <c r="AD15" s="358"/>
    </row>
    <row r="16" spans="1:31" ht="14.25">
      <c r="A16" s="321" t="s">
        <v>419</v>
      </c>
      <c r="B16" s="322"/>
      <c r="C16" s="323"/>
      <c r="D16" s="364">
        <v>44273</v>
      </c>
      <c r="E16" s="365"/>
      <c r="F16" s="366"/>
      <c r="G16" s="367" t="s">
        <v>417</v>
      </c>
      <c r="H16" s="368"/>
      <c r="I16" s="368"/>
      <c r="J16" s="369"/>
      <c r="K16" s="361" t="s">
        <v>418</v>
      </c>
      <c r="L16" s="362"/>
      <c r="M16" s="362"/>
      <c r="N16" s="362"/>
      <c r="O16" s="362"/>
      <c r="P16" s="362"/>
      <c r="Q16" s="362"/>
      <c r="R16" s="362"/>
      <c r="S16" s="362"/>
      <c r="T16" s="362"/>
      <c r="U16" s="362"/>
      <c r="V16" s="362"/>
      <c r="W16" s="363"/>
      <c r="X16" s="356"/>
      <c r="Y16" s="357"/>
      <c r="Z16" s="357"/>
      <c r="AA16" s="357"/>
      <c r="AB16" s="357"/>
      <c r="AC16" s="357"/>
      <c r="AD16" s="358"/>
    </row>
    <row r="17" spans="1:31" ht="14.25">
      <c r="A17" s="321" t="s">
        <v>420</v>
      </c>
      <c r="B17" s="322"/>
      <c r="C17" s="323"/>
      <c r="D17" s="364">
        <v>44274</v>
      </c>
      <c r="E17" s="365"/>
      <c r="F17" s="366"/>
      <c r="G17" s="367" t="s">
        <v>421</v>
      </c>
      <c r="H17" s="368"/>
      <c r="I17" s="368"/>
      <c r="J17" s="369"/>
      <c r="K17" s="361" t="s">
        <v>422</v>
      </c>
      <c r="L17" s="362"/>
      <c r="M17" s="362"/>
      <c r="N17" s="362"/>
      <c r="O17" s="362"/>
      <c r="P17" s="362"/>
      <c r="Q17" s="362"/>
      <c r="R17" s="362"/>
      <c r="S17" s="362"/>
      <c r="T17" s="362"/>
      <c r="U17" s="362"/>
      <c r="V17" s="362"/>
      <c r="W17" s="363"/>
      <c r="X17" s="356"/>
      <c r="Y17" s="357"/>
      <c r="Z17" s="357"/>
      <c r="AA17" s="357"/>
      <c r="AB17" s="357"/>
      <c r="AC17" s="357"/>
      <c r="AD17" s="358"/>
    </row>
    <row r="18" spans="1:31" ht="14.25">
      <c r="A18" s="321" t="s">
        <v>453</v>
      </c>
      <c r="B18" s="322"/>
      <c r="C18" s="323"/>
      <c r="D18" s="364">
        <v>44287</v>
      </c>
      <c r="E18" s="365"/>
      <c r="F18" s="366"/>
      <c r="G18" s="367" t="s">
        <v>417</v>
      </c>
      <c r="H18" s="368"/>
      <c r="I18" s="368"/>
      <c r="J18" s="369"/>
      <c r="K18" s="361" t="s">
        <v>454</v>
      </c>
      <c r="L18" s="362"/>
      <c r="M18" s="362"/>
      <c r="N18" s="362"/>
      <c r="O18" s="362"/>
      <c r="P18" s="362"/>
      <c r="Q18" s="362"/>
      <c r="R18" s="362"/>
      <c r="S18" s="362"/>
      <c r="T18" s="362"/>
      <c r="U18" s="362"/>
      <c r="V18" s="362"/>
      <c r="W18" s="363"/>
      <c r="X18" s="356"/>
      <c r="Y18" s="357"/>
      <c r="Z18" s="357"/>
      <c r="AA18" s="357"/>
      <c r="AB18" s="357"/>
      <c r="AC18" s="357"/>
      <c r="AD18" s="358"/>
    </row>
    <row r="19" spans="1:31" ht="29.25" customHeight="1">
      <c r="A19" s="321" t="s">
        <v>457</v>
      </c>
      <c r="B19" s="322"/>
      <c r="C19" s="323"/>
      <c r="D19" s="364">
        <v>44292</v>
      </c>
      <c r="E19" s="365"/>
      <c r="F19" s="366"/>
      <c r="G19" s="367" t="s">
        <v>458</v>
      </c>
      <c r="H19" s="368"/>
      <c r="I19" s="368"/>
      <c r="J19" s="369"/>
      <c r="K19" s="361" t="s">
        <v>459</v>
      </c>
      <c r="L19" s="362"/>
      <c r="M19" s="362"/>
      <c r="N19" s="362"/>
      <c r="O19" s="362"/>
      <c r="P19" s="362"/>
      <c r="Q19" s="362"/>
      <c r="R19" s="362"/>
      <c r="S19" s="362"/>
      <c r="T19" s="362"/>
      <c r="U19" s="362"/>
      <c r="V19" s="362"/>
      <c r="W19" s="363"/>
      <c r="X19" s="356"/>
      <c r="Y19" s="357"/>
      <c r="Z19" s="357"/>
      <c r="AA19" s="357"/>
      <c r="AB19" s="357"/>
      <c r="AC19" s="357"/>
      <c r="AD19" s="358"/>
    </row>
    <row r="20" spans="1:31" ht="32.25" customHeight="1">
      <c r="A20" s="321" t="s">
        <v>478</v>
      </c>
      <c r="B20" s="322"/>
      <c r="C20" s="323"/>
      <c r="D20" s="364">
        <v>44340</v>
      </c>
      <c r="E20" s="365"/>
      <c r="F20" s="366"/>
      <c r="G20" s="367" t="s">
        <v>471</v>
      </c>
      <c r="H20" s="368"/>
      <c r="I20" s="368"/>
      <c r="J20" s="369"/>
      <c r="K20" s="361" t="s">
        <v>472</v>
      </c>
      <c r="L20" s="357"/>
      <c r="M20" s="357"/>
      <c r="N20" s="357"/>
      <c r="O20" s="357"/>
      <c r="P20" s="357"/>
      <c r="Q20" s="357"/>
      <c r="R20" s="357"/>
      <c r="S20" s="357"/>
      <c r="T20" s="357"/>
      <c r="U20" s="357"/>
      <c r="V20" s="357"/>
      <c r="W20" s="358"/>
      <c r="X20" s="356"/>
      <c r="Y20" s="357"/>
      <c r="Z20" s="357"/>
      <c r="AA20" s="357"/>
      <c r="AB20" s="357"/>
      <c r="AC20" s="357"/>
      <c r="AD20" s="358"/>
    </row>
    <row r="21" spans="1:31" ht="90.75" customHeight="1">
      <c r="A21" s="321" t="s">
        <v>479</v>
      </c>
      <c r="B21" s="322"/>
      <c r="C21" s="323"/>
      <c r="D21" s="364">
        <v>44368</v>
      </c>
      <c r="E21" s="365"/>
      <c r="F21" s="366"/>
      <c r="G21" s="367" t="s">
        <v>480</v>
      </c>
      <c r="H21" s="368"/>
      <c r="I21" s="368"/>
      <c r="J21" s="369"/>
      <c r="K21" s="361" t="s">
        <v>490</v>
      </c>
      <c r="L21" s="357"/>
      <c r="M21" s="357"/>
      <c r="N21" s="357"/>
      <c r="O21" s="357"/>
      <c r="P21" s="357"/>
      <c r="Q21" s="357"/>
      <c r="R21" s="357"/>
      <c r="S21" s="357"/>
      <c r="T21" s="357"/>
      <c r="U21" s="357"/>
      <c r="V21" s="357"/>
      <c r="W21" s="358"/>
      <c r="X21" s="356"/>
      <c r="Y21" s="357"/>
      <c r="Z21" s="357"/>
      <c r="AA21" s="357"/>
      <c r="AB21" s="357"/>
      <c r="AC21" s="357"/>
      <c r="AD21" s="358"/>
    </row>
    <row r="22" spans="1:31" ht="75" customHeight="1">
      <c r="A22" s="321" t="s">
        <v>492</v>
      </c>
      <c r="B22" s="322"/>
      <c r="C22" s="323"/>
      <c r="D22" s="364">
        <v>44403</v>
      </c>
      <c r="E22" s="365"/>
      <c r="F22" s="366"/>
      <c r="G22" s="367" t="s">
        <v>491</v>
      </c>
      <c r="H22" s="368"/>
      <c r="I22" s="368"/>
      <c r="J22" s="369"/>
      <c r="K22" s="361" t="s">
        <v>493</v>
      </c>
      <c r="L22" s="357"/>
      <c r="M22" s="357"/>
      <c r="N22" s="357"/>
      <c r="O22" s="357"/>
      <c r="P22" s="357"/>
      <c r="Q22" s="357"/>
      <c r="R22" s="357"/>
      <c r="S22" s="357"/>
      <c r="T22" s="357"/>
      <c r="U22" s="357"/>
      <c r="V22" s="357"/>
      <c r="W22" s="358"/>
      <c r="X22" s="356"/>
      <c r="Y22" s="357"/>
      <c r="Z22" s="357"/>
      <c r="AA22" s="357"/>
      <c r="AB22" s="357"/>
      <c r="AC22" s="357"/>
      <c r="AD22" s="358"/>
    </row>
    <row r="23" spans="1:31" ht="30" customHeight="1">
      <c r="A23" s="321" t="s">
        <v>494</v>
      </c>
      <c r="B23" s="322"/>
      <c r="C23" s="323"/>
      <c r="D23" s="350">
        <v>44433</v>
      </c>
      <c r="E23" s="351"/>
      <c r="F23" s="352"/>
      <c r="G23" s="353" t="s">
        <v>499</v>
      </c>
      <c r="H23" s="354"/>
      <c r="I23" s="354"/>
      <c r="J23" s="355"/>
      <c r="K23" s="395" t="s">
        <v>496</v>
      </c>
      <c r="L23" s="396"/>
      <c r="M23" s="396"/>
      <c r="N23" s="396"/>
      <c r="O23" s="396"/>
      <c r="P23" s="396"/>
      <c r="Q23" s="396"/>
      <c r="R23" s="396"/>
      <c r="S23" s="396"/>
      <c r="T23" s="396"/>
      <c r="U23" s="396"/>
      <c r="V23" s="396"/>
      <c r="W23" s="397"/>
      <c r="X23" s="356"/>
      <c r="Y23" s="357"/>
      <c r="Z23" s="357"/>
      <c r="AA23" s="357"/>
      <c r="AB23" s="357"/>
      <c r="AC23" s="357"/>
      <c r="AD23" s="358"/>
    </row>
    <row r="24" spans="1:31" ht="14.25">
      <c r="A24" s="327" t="s">
        <v>498</v>
      </c>
      <c r="B24" s="328"/>
      <c r="C24" s="329"/>
      <c r="D24" s="380">
        <v>44447</v>
      </c>
      <c r="E24" s="381"/>
      <c r="F24" s="382"/>
      <c r="G24" s="383" t="s">
        <v>500</v>
      </c>
      <c r="H24" s="384"/>
      <c r="I24" s="384"/>
      <c r="J24" s="385"/>
      <c r="K24" s="386" t="s">
        <v>497</v>
      </c>
      <c r="L24" s="387"/>
      <c r="M24" s="387"/>
      <c r="N24" s="387"/>
      <c r="O24" s="387"/>
      <c r="P24" s="387"/>
      <c r="Q24" s="387"/>
      <c r="R24" s="387"/>
      <c r="S24" s="387"/>
      <c r="T24" s="387"/>
      <c r="U24" s="387"/>
      <c r="V24" s="387"/>
      <c r="W24" s="388"/>
      <c r="X24" s="386"/>
      <c r="Y24" s="387"/>
      <c r="Z24" s="387"/>
      <c r="AA24" s="387"/>
      <c r="AB24" s="387"/>
      <c r="AC24" s="387"/>
      <c r="AD24" s="388"/>
    </row>
    <row r="25" spans="1:31" ht="14.25">
      <c r="A25" s="327" t="s">
        <v>501</v>
      </c>
      <c r="B25" s="328"/>
      <c r="C25" s="329"/>
      <c r="D25" s="380">
        <v>44459</v>
      </c>
      <c r="E25" s="381"/>
      <c r="F25" s="382"/>
      <c r="G25" s="383" t="s">
        <v>502</v>
      </c>
      <c r="H25" s="384"/>
      <c r="I25" s="384"/>
      <c r="J25" s="385"/>
      <c r="K25" s="386" t="s">
        <v>503</v>
      </c>
      <c r="L25" s="387"/>
      <c r="M25" s="387"/>
      <c r="N25" s="387"/>
      <c r="O25" s="387"/>
      <c r="P25" s="387"/>
      <c r="Q25" s="387"/>
      <c r="R25" s="387"/>
      <c r="S25" s="387"/>
      <c r="T25" s="387"/>
      <c r="U25" s="387"/>
      <c r="V25" s="387"/>
      <c r="W25" s="388"/>
      <c r="X25" s="386"/>
      <c r="Y25" s="387"/>
      <c r="Z25" s="387"/>
      <c r="AA25" s="387"/>
      <c r="AB25" s="387"/>
      <c r="AC25" s="387"/>
      <c r="AD25" s="388"/>
    </row>
    <row r="26" spans="1:31" ht="75" customHeight="1">
      <c r="A26" s="330" t="s">
        <v>504</v>
      </c>
      <c r="B26" s="331"/>
      <c r="C26" s="332"/>
      <c r="D26" s="389">
        <v>44490</v>
      </c>
      <c r="E26" s="390"/>
      <c r="F26" s="391"/>
      <c r="G26" s="392" t="s">
        <v>502</v>
      </c>
      <c r="H26" s="393"/>
      <c r="I26" s="393"/>
      <c r="J26" s="394"/>
      <c r="K26" s="361" t="s">
        <v>505</v>
      </c>
      <c r="L26" s="357"/>
      <c r="M26" s="357"/>
      <c r="N26" s="357"/>
      <c r="O26" s="357"/>
      <c r="P26" s="357"/>
      <c r="Q26" s="357"/>
      <c r="R26" s="357"/>
      <c r="S26" s="357"/>
      <c r="T26" s="357"/>
      <c r="U26" s="357"/>
      <c r="V26" s="357"/>
      <c r="W26" s="358"/>
      <c r="X26" s="356"/>
      <c r="Y26" s="357"/>
      <c r="Z26" s="357"/>
      <c r="AA26" s="357"/>
      <c r="AB26" s="357"/>
      <c r="AC26" s="357"/>
      <c r="AD26" s="358"/>
      <c r="AE26" t="s">
        <v>506</v>
      </c>
    </row>
    <row r="27" spans="1:31" ht="14.25">
      <c r="A27" s="321"/>
      <c r="B27" s="322"/>
      <c r="C27" s="323"/>
      <c r="D27" s="350"/>
      <c r="E27" s="351"/>
      <c r="F27" s="352"/>
      <c r="G27" s="353"/>
      <c r="H27" s="354"/>
      <c r="I27" s="354"/>
      <c r="J27" s="355"/>
      <c r="K27" s="356"/>
      <c r="L27" s="357"/>
      <c r="M27" s="357"/>
      <c r="N27" s="357"/>
      <c r="O27" s="357"/>
      <c r="P27" s="357"/>
      <c r="Q27" s="357"/>
      <c r="R27" s="357"/>
      <c r="S27" s="357"/>
      <c r="T27" s="357"/>
      <c r="U27" s="357"/>
      <c r="V27" s="357"/>
      <c r="W27" s="358"/>
      <c r="X27" s="356"/>
      <c r="Y27" s="357"/>
      <c r="Z27" s="357"/>
      <c r="AA27" s="357"/>
      <c r="AB27" s="357"/>
      <c r="AC27" s="357"/>
      <c r="AD27" s="358"/>
    </row>
    <row r="28" spans="1:31" ht="14.25">
      <c r="A28" s="321"/>
      <c r="B28" s="322"/>
      <c r="C28" s="323"/>
      <c r="D28" s="350"/>
      <c r="E28" s="351"/>
      <c r="F28" s="352"/>
      <c r="G28" s="353"/>
      <c r="H28" s="354"/>
      <c r="I28" s="354"/>
      <c r="J28" s="355"/>
      <c r="K28" s="356"/>
      <c r="L28" s="357"/>
      <c r="M28" s="357"/>
      <c r="N28" s="357"/>
      <c r="O28" s="357"/>
      <c r="P28" s="357"/>
      <c r="Q28" s="357"/>
      <c r="R28" s="357"/>
      <c r="S28" s="357"/>
      <c r="T28" s="357"/>
      <c r="U28" s="357"/>
      <c r="V28" s="357"/>
      <c r="W28" s="358"/>
      <c r="X28" s="356"/>
      <c r="Y28" s="357"/>
      <c r="Z28" s="357"/>
      <c r="AA28" s="357"/>
      <c r="AB28" s="357"/>
      <c r="AC28" s="357"/>
      <c r="AD28" s="358"/>
    </row>
    <row r="29" spans="1:31" ht="14.25">
      <c r="A29" s="321"/>
      <c r="B29" s="322"/>
      <c r="C29" s="323"/>
      <c r="D29" s="350"/>
      <c r="E29" s="351"/>
      <c r="F29" s="352"/>
      <c r="G29" s="353"/>
      <c r="H29" s="354"/>
      <c r="I29" s="354"/>
      <c r="J29" s="355"/>
      <c r="K29" s="356"/>
      <c r="L29" s="357"/>
      <c r="M29" s="357"/>
      <c r="N29" s="357"/>
      <c r="O29" s="357"/>
      <c r="P29" s="357"/>
      <c r="Q29" s="357"/>
      <c r="R29" s="357"/>
      <c r="S29" s="357"/>
      <c r="T29" s="357"/>
      <c r="U29" s="357"/>
      <c r="V29" s="357"/>
      <c r="W29" s="358"/>
      <c r="X29" s="356"/>
      <c r="Y29" s="357"/>
      <c r="Z29" s="357"/>
      <c r="AA29" s="357"/>
      <c r="AB29" s="357"/>
      <c r="AC29" s="357"/>
      <c r="AD29" s="358"/>
    </row>
    <row r="30" spans="1:31" ht="14.25">
      <c r="A30" s="321"/>
      <c r="B30" s="322"/>
      <c r="C30" s="323"/>
      <c r="D30" s="350"/>
      <c r="E30" s="351"/>
      <c r="F30" s="352"/>
      <c r="G30" s="353"/>
      <c r="H30" s="354"/>
      <c r="I30" s="354"/>
      <c r="J30" s="355"/>
      <c r="K30" s="356"/>
      <c r="L30" s="357"/>
      <c r="M30" s="357"/>
      <c r="N30" s="357"/>
      <c r="O30" s="357"/>
      <c r="P30" s="357"/>
      <c r="Q30" s="357"/>
      <c r="R30" s="357"/>
      <c r="S30" s="357"/>
      <c r="T30" s="357"/>
      <c r="U30" s="357"/>
      <c r="V30" s="357"/>
      <c r="W30" s="358"/>
      <c r="X30" s="356"/>
      <c r="Y30" s="357"/>
      <c r="Z30" s="357"/>
      <c r="AA30" s="357"/>
      <c r="AB30" s="357"/>
      <c r="AC30" s="357"/>
      <c r="AD30" s="358"/>
    </row>
    <row r="31" spans="1:31" ht="14.25">
      <c r="A31" s="321"/>
      <c r="B31" s="322"/>
      <c r="C31" s="323"/>
      <c r="D31" s="350"/>
      <c r="E31" s="351"/>
      <c r="F31" s="352"/>
      <c r="G31" s="353"/>
      <c r="H31" s="354"/>
      <c r="I31" s="354"/>
      <c r="J31" s="355"/>
      <c r="K31" s="356"/>
      <c r="L31" s="357"/>
      <c r="M31" s="357"/>
      <c r="N31" s="357"/>
      <c r="O31" s="357"/>
      <c r="P31" s="357"/>
      <c r="Q31" s="357"/>
      <c r="R31" s="357"/>
      <c r="S31" s="357"/>
      <c r="T31" s="357"/>
      <c r="U31" s="357"/>
      <c r="V31" s="357"/>
      <c r="W31" s="358"/>
      <c r="X31" s="356"/>
      <c r="Y31" s="357"/>
      <c r="Z31" s="357"/>
      <c r="AA31" s="357"/>
      <c r="AB31" s="357"/>
      <c r="AC31" s="357"/>
      <c r="AD31" s="358"/>
    </row>
    <row r="32" spans="1:31" ht="14.25">
      <c r="A32" s="321"/>
      <c r="B32" s="322"/>
      <c r="C32" s="323"/>
      <c r="D32" s="350"/>
      <c r="E32" s="351"/>
      <c r="F32" s="352"/>
      <c r="G32" s="353"/>
      <c r="H32" s="354"/>
      <c r="I32" s="354"/>
      <c r="J32" s="355"/>
      <c r="K32" s="356"/>
      <c r="L32" s="357"/>
      <c r="M32" s="357"/>
      <c r="N32" s="357"/>
      <c r="O32" s="357"/>
      <c r="P32" s="357"/>
      <c r="Q32" s="357"/>
      <c r="R32" s="357"/>
      <c r="S32" s="357"/>
      <c r="T32" s="357"/>
      <c r="U32" s="357"/>
      <c r="V32" s="357"/>
      <c r="W32" s="358"/>
      <c r="X32" s="356"/>
      <c r="Y32" s="357"/>
      <c r="Z32" s="357"/>
      <c r="AA32" s="357"/>
      <c r="AB32" s="357"/>
      <c r="AC32" s="357"/>
      <c r="AD32" s="358"/>
    </row>
    <row r="33" spans="1:30" ht="14.25">
      <c r="A33" s="321"/>
      <c r="B33" s="322"/>
      <c r="C33" s="323"/>
      <c r="D33" s="350"/>
      <c r="E33" s="351"/>
      <c r="F33" s="352"/>
      <c r="G33" s="353"/>
      <c r="H33" s="354"/>
      <c r="I33" s="354"/>
      <c r="J33" s="355"/>
      <c r="K33" s="356"/>
      <c r="L33" s="357"/>
      <c r="M33" s="357"/>
      <c r="N33" s="357"/>
      <c r="O33" s="357"/>
      <c r="P33" s="357"/>
      <c r="Q33" s="357"/>
      <c r="R33" s="357"/>
      <c r="S33" s="357"/>
      <c r="T33" s="357"/>
      <c r="U33" s="357"/>
      <c r="V33" s="357"/>
      <c r="W33" s="358"/>
      <c r="X33" s="356"/>
      <c r="Y33" s="357"/>
      <c r="Z33" s="357"/>
      <c r="AA33" s="357"/>
      <c r="AB33" s="357"/>
      <c r="AC33" s="357"/>
      <c r="AD33" s="358"/>
    </row>
    <row r="34" spans="1:30" ht="14.25">
      <c r="A34" s="321"/>
      <c r="B34" s="322"/>
      <c r="C34" s="323"/>
      <c r="D34" s="350"/>
      <c r="E34" s="351"/>
      <c r="F34" s="352"/>
      <c r="G34" s="353"/>
      <c r="H34" s="354"/>
      <c r="I34" s="354"/>
      <c r="J34" s="355"/>
      <c r="K34" s="356"/>
      <c r="L34" s="357"/>
      <c r="M34" s="357"/>
      <c r="N34" s="357"/>
      <c r="O34" s="357"/>
      <c r="P34" s="357"/>
      <c r="Q34" s="357"/>
      <c r="R34" s="357"/>
      <c r="S34" s="357"/>
      <c r="T34" s="357"/>
      <c r="U34" s="357"/>
      <c r="V34" s="357"/>
      <c r="W34" s="358"/>
      <c r="X34" s="356"/>
      <c r="Y34" s="357"/>
      <c r="Z34" s="357"/>
      <c r="AA34" s="357"/>
      <c r="AB34" s="357"/>
      <c r="AC34" s="357"/>
      <c r="AD34" s="358"/>
    </row>
    <row r="35" spans="1:30" ht="14.25">
      <c r="A35" s="321"/>
      <c r="B35" s="322"/>
      <c r="C35" s="323"/>
      <c r="D35" s="350"/>
      <c r="E35" s="351"/>
      <c r="F35" s="352"/>
      <c r="G35" s="353"/>
      <c r="H35" s="354"/>
      <c r="I35" s="354"/>
      <c r="J35" s="355"/>
      <c r="K35" s="356"/>
      <c r="L35" s="357"/>
      <c r="M35" s="357"/>
      <c r="N35" s="357"/>
      <c r="O35" s="357"/>
      <c r="P35" s="357"/>
      <c r="Q35" s="357"/>
      <c r="R35" s="357"/>
      <c r="S35" s="357"/>
      <c r="T35" s="357"/>
      <c r="U35" s="357"/>
      <c r="V35" s="357"/>
      <c r="W35" s="358"/>
      <c r="X35" s="356"/>
      <c r="Y35" s="357"/>
      <c r="Z35" s="357"/>
      <c r="AA35" s="357"/>
      <c r="AB35" s="357"/>
      <c r="AC35" s="357"/>
      <c r="AD35" s="358"/>
    </row>
    <row r="36" spans="1:30" ht="14.25">
      <c r="A36" s="321"/>
      <c r="B36" s="322"/>
      <c r="C36" s="323"/>
      <c r="D36" s="350"/>
      <c r="E36" s="351"/>
      <c r="F36" s="352"/>
      <c r="G36" s="353"/>
      <c r="H36" s="354"/>
      <c r="I36" s="354"/>
      <c r="J36" s="355"/>
      <c r="K36" s="356"/>
      <c r="L36" s="357"/>
      <c r="M36" s="357"/>
      <c r="N36" s="357"/>
      <c r="O36" s="357"/>
      <c r="P36" s="357"/>
      <c r="Q36" s="357"/>
      <c r="R36" s="357"/>
      <c r="S36" s="357"/>
      <c r="T36" s="357"/>
      <c r="U36" s="357"/>
      <c r="V36" s="357"/>
      <c r="W36" s="358"/>
      <c r="X36" s="356"/>
      <c r="Y36" s="357"/>
      <c r="Z36" s="357"/>
      <c r="AA36" s="357"/>
      <c r="AB36" s="357"/>
      <c r="AC36" s="357"/>
      <c r="AD36" s="358"/>
    </row>
    <row r="37" spans="1:30" ht="14.25">
      <c r="A37" s="321"/>
      <c r="B37" s="322"/>
      <c r="C37" s="323"/>
      <c r="D37" s="350"/>
      <c r="E37" s="351"/>
      <c r="F37" s="352"/>
      <c r="G37" s="353"/>
      <c r="H37" s="354"/>
      <c r="I37" s="354"/>
      <c r="J37" s="355"/>
      <c r="K37" s="356"/>
      <c r="L37" s="357"/>
      <c r="M37" s="357"/>
      <c r="N37" s="357"/>
      <c r="O37" s="357"/>
      <c r="P37" s="357"/>
      <c r="Q37" s="357"/>
      <c r="R37" s="357"/>
      <c r="S37" s="357"/>
      <c r="T37" s="357"/>
      <c r="U37" s="357"/>
      <c r="V37" s="357"/>
      <c r="W37" s="358"/>
      <c r="X37" s="356"/>
      <c r="Y37" s="357"/>
      <c r="Z37" s="357"/>
      <c r="AA37" s="357"/>
      <c r="AB37" s="357"/>
      <c r="AC37" s="357"/>
      <c r="AD37" s="358"/>
    </row>
    <row r="38" spans="1:30" ht="15.75">
      <c r="A38" s="324"/>
      <c r="B38" s="325"/>
      <c r="C38" s="326"/>
      <c r="D38" s="350"/>
      <c r="E38" s="351"/>
      <c r="F38" s="352"/>
      <c r="G38" s="353"/>
      <c r="H38" s="354"/>
      <c r="I38" s="354"/>
      <c r="J38" s="355"/>
      <c r="K38" s="356"/>
      <c r="L38" s="357"/>
      <c r="M38" s="357"/>
      <c r="N38" s="357"/>
      <c r="O38" s="357"/>
      <c r="P38" s="357"/>
      <c r="Q38" s="357"/>
      <c r="R38" s="357"/>
      <c r="S38" s="357"/>
      <c r="T38" s="357"/>
      <c r="U38" s="357"/>
      <c r="V38" s="357"/>
      <c r="W38" s="358"/>
      <c r="X38" s="356"/>
      <c r="Y38" s="357"/>
      <c r="Z38" s="357"/>
      <c r="AA38" s="357"/>
      <c r="AB38" s="357"/>
      <c r="AC38" s="357"/>
      <c r="AD38" s="358"/>
    </row>
  </sheetData>
  <mergeCells count="181">
    <mergeCell ref="D31:F31"/>
    <mergeCell ref="G31:J31"/>
    <mergeCell ref="K31:W31"/>
    <mergeCell ref="X31:AD31"/>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 ref="D25:F25"/>
    <mergeCell ref="G25:J25"/>
    <mergeCell ref="K25:W25"/>
    <mergeCell ref="X25:AD25"/>
    <mergeCell ref="D26:F26"/>
    <mergeCell ref="G26:J26"/>
    <mergeCell ref="K26:W26"/>
    <mergeCell ref="X26:AD26"/>
    <mergeCell ref="D23:F23"/>
    <mergeCell ref="G23:J23"/>
    <mergeCell ref="K23:W23"/>
    <mergeCell ref="X23:AD23"/>
    <mergeCell ref="D24:F24"/>
    <mergeCell ref="G24:J24"/>
    <mergeCell ref="K24:W24"/>
    <mergeCell ref="X24:AD24"/>
    <mergeCell ref="D21:F21"/>
    <mergeCell ref="G21:J21"/>
    <mergeCell ref="K21:W21"/>
    <mergeCell ref="X21:AD21"/>
    <mergeCell ref="D22:F22"/>
    <mergeCell ref="G22:J22"/>
    <mergeCell ref="K22:W22"/>
    <mergeCell ref="X22:AD22"/>
    <mergeCell ref="D19:F19"/>
    <mergeCell ref="G19:J19"/>
    <mergeCell ref="K19:W19"/>
    <mergeCell ref="X19:AD19"/>
    <mergeCell ref="D20:F20"/>
    <mergeCell ref="G20:J20"/>
    <mergeCell ref="K20:W20"/>
    <mergeCell ref="X20:AD20"/>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X13:AD13"/>
    <mergeCell ref="D14:F14"/>
    <mergeCell ref="G14:J14"/>
    <mergeCell ref="K14:W14"/>
    <mergeCell ref="X14:AD14"/>
    <mergeCell ref="D11:F11"/>
    <mergeCell ref="G11:J11"/>
    <mergeCell ref="K11:W11"/>
    <mergeCell ref="X11:AD11"/>
    <mergeCell ref="D12:F12"/>
    <mergeCell ref="G12:J12"/>
    <mergeCell ref="K12:W12"/>
    <mergeCell ref="X12:AD12"/>
    <mergeCell ref="T1:U1"/>
    <mergeCell ref="V1:Y1"/>
    <mergeCell ref="Z1:AD1"/>
    <mergeCell ref="T2:U2"/>
    <mergeCell ref="V2:Y2"/>
    <mergeCell ref="Z2:AD2"/>
    <mergeCell ref="T3:U3"/>
    <mergeCell ref="V3:Y3"/>
    <mergeCell ref="D9:F9"/>
    <mergeCell ref="G9:J9"/>
    <mergeCell ref="K9:W9"/>
    <mergeCell ref="X9:AD9"/>
    <mergeCell ref="D7:F7"/>
    <mergeCell ref="G7:J7"/>
    <mergeCell ref="K7:W7"/>
    <mergeCell ref="X7:AD7"/>
    <mergeCell ref="D8:F8"/>
    <mergeCell ref="G8:J8"/>
    <mergeCell ref="K8:W8"/>
    <mergeCell ref="X8:AD8"/>
    <mergeCell ref="D32:F32"/>
    <mergeCell ref="G32:J32"/>
    <mergeCell ref="K32:W32"/>
    <mergeCell ref="X32:AD32"/>
    <mergeCell ref="D33:F33"/>
    <mergeCell ref="G33:J33"/>
    <mergeCell ref="K33:W33"/>
    <mergeCell ref="X33:AD33"/>
    <mergeCell ref="Z3:AD3"/>
    <mergeCell ref="D5:F5"/>
    <mergeCell ref="G5:J5"/>
    <mergeCell ref="K5:W5"/>
    <mergeCell ref="X5:AD5"/>
    <mergeCell ref="D6:F6"/>
    <mergeCell ref="G6:J6"/>
    <mergeCell ref="K6:W6"/>
    <mergeCell ref="X6:AD6"/>
    <mergeCell ref="D10:F10"/>
    <mergeCell ref="G10:J10"/>
    <mergeCell ref="K10:W10"/>
    <mergeCell ref="X10:AD10"/>
    <mergeCell ref="D13:F13"/>
    <mergeCell ref="G13:J13"/>
    <mergeCell ref="K13:W13"/>
    <mergeCell ref="D37:F37"/>
    <mergeCell ref="G37:J37"/>
    <mergeCell ref="K37:W37"/>
    <mergeCell ref="X37:AD3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A6:C6"/>
    <mergeCell ref="A1:F3"/>
    <mergeCell ref="G1:S3"/>
    <mergeCell ref="A5:C5"/>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4"/>
  <sheetViews>
    <sheetView zoomScaleNormal="100" workbookViewId="0"/>
  </sheetViews>
  <sheetFormatPr defaultColWidth="70.125" defaultRowHeight="13.5"/>
  <cols>
    <col min="1" max="1" width="4.875" style="41" bestFit="1" customWidth="1"/>
    <col min="2" max="2" width="28.875" style="41" bestFit="1" customWidth="1"/>
    <col min="3" max="3" width="35.125" style="41" bestFit="1" customWidth="1"/>
    <col min="4" max="5" width="11.875" style="41" customWidth="1"/>
    <col min="6" max="6" width="42.375" style="41" bestFit="1" customWidth="1"/>
    <col min="7" max="7" width="10.5" style="41" bestFit="1" customWidth="1"/>
    <col min="8" max="8" width="9.5" style="41" bestFit="1" customWidth="1"/>
    <col min="9" max="9" width="7.5" style="41" bestFit="1" customWidth="1"/>
    <col min="10" max="10" width="5.5" style="41" bestFit="1" customWidth="1"/>
    <col min="11" max="11" width="17.5" style="41" customWidth="1"/>
    <col min="12" max="16384" width="70.125" style="41"/>
  </cols>
  <sheetData>
    <row r="1" spans="1:11" ht="19.5">
      <c r="A1" s="37" t="s">
        <v>73</v>
      </c>
      <c r="B1" s="38"/>
      <c r="C1" s="39"/>
      <c r="D1" s="39"/>
      <c r="E1" s="39"/>
      <c r="F1" s="38"/>
      <c r="G1" s="38"/>
      <c r="H1" s="38"/>
      <c r="I1" s="40"/>
    </row>
    <row r="2" spans="1:11" ht="18.75">
      <c r="A2" s="42" t="s">
        <v>74</v>
      </c>
      <c r="B2" s="42" t="s">
        <v>75</v>
      </c>
      <c r="C2" s="43" t="s">
        <v>76</v>
      </c>
      <c r="D2" s="42" t="s">
        <v>148</v>
      </c>
      <c r="E2" s="42" t="s">
        <v>163</v>
      </c>
      <c r="F2" s="42" t="s">
        <v>77</v>
      </c>
      <c r="G2" s="44" t="s">
        <v>78</v>
      </c>
      <c r="H2" s="45" t="s">
        <v>28</v>
      </c>
      <c r="I2" s="45" t="s">
        <v>79</v>
      </c>
      <c r="J2" s="46" t="s">
        <v>80</v>
      </c>
      <c r="K2" s="46" t="s">
        <v>147</v>
      </c>
    </row>
    <row r="3" spans="1:11" ht="15.75">
      <c r="A3" s="47" t="s">
        <v>81</v>
      </c>
      <c r="B3" s="47" t="s">
        <v>13</v>
      </c>
      <c r="C3" s="48" t="s">
        <v>82</v>
      </c>
      <c r="D3" s="54" t="s">
        <v>149</v>
      </c>
      <c r="E3" s="54" t="s">
        <v>160</v>
      </c>
      <c r="F3" s="47" t="s">
        <v>83</v>
      </c>
      <c r="G3" s="49" t="s">
        <v>84</v>
      </c>
      <c r="H3" s="50" t="s">
        <v>85</v>
      </c>
      <c r="I3" s="51" t="s">
        <v>86</v>
      </c>
      <c r="J3" s="51" t="s">
        <v>85</v>
      </c>
      <c r="K3" s="52" t="s">
        <v>140</v>
      </c>
    </row>
    <row r="4" spans="1:11" ht="31.5">
      <c r="A4" s="47" t="s">
        <v>87</v>
      </c>
      <c r="B4" s="47" t="s">
        <v>88</v>
      </c>
      <c r="C4" s="48" t="s">
        <v>89</v>
      </c>
      <c r="D4" s="54" t="s">
        <v>150</v>
      </c>
      <c r="E4" s="54" t="s">
        <v>161</v>
      </c>
      <c r="F4" s="47" t="s">
        <v>90</v>
      </c>
      <c r="G4" s="49" t="s">
        <v>91</v>
      </c>
      <c r="H4" s="50" t="s">
        <v>92</v>
      </c>
      <c r="I4" s="51" t="s">
        <v>93</v>
      </c>
      <c r="J4" s="51" t="s">
        <v>92</v>
      </c>
      <c r="K4" s="52" t="s">
        <v>141</v>
      </c>
    </row>
    <row r="5" spans="1:11" ht="15.75">
      <c r="A5" s="47" t="s">
        <v>94</v>
      </c>
      <c r="B5" s="47" t="s">
        <v>95</v>
      </c>
      <c r="C5" s="48" t="s">
        <v>96</v>
      </c>
      <c r="D5" s="54" t="s">
        <v>151</v>
      </c>
      <c r="E5" s="54" t="s">
        <v>162</v>
      </c>
      <c r="F5" s="47" t="s">
        <v>97</v>
      </c>
      <c r="G5" s="49" t="s">
        <v>98</v>
      </c>
      <c r="H5" s="50" t="s">
        <v>99</v>
      </c>
      <c r="I5" s="50" t="s">
        <v>99</v>
      </c>
      <c r="J5" s="51" t="s">
        <v>99</v>
      </c>
      <c r="K5" s="52" t="s">
        <v>142</v>
      </c>
    </row>
    <row r="6" spans="1:11" ht="15.75">
      <c r="A6" s="47" t="s">
        <v>99</v>
      </c>
      <c r="B6" s="47" t="s">
        <v>100</v>
      </c>
      <c r="C6" s="48" t="s">
        <v>101</v>
      </c>
      <c r="D6" s="54" t="s">
        <v>152</v>
      </c>
      <c r="E6" s="54" t="s">
        <v>70</v>
      </c>
      <c r="F6" s="47" t="s">
        <v>102</v>
      </c>
      <c r="G6" s="49"/>
      <c r="H6" s="50"/>
      <c r="I6" s="52"/>
      <c r="J6" s="52"/>
      <c r="K6" s="52" t="s">
        <v>143</v>
      </c>
    </row>
    <row r="7" spans="1:11" ht="47.25">
      <c r="A7" s="47"/>
      <c r="B7" s="47" t="s">
        <v>103</v>
      </c>
      <c r="C7" s="48" t="s">
        <v>104</v>
      </c>
      <c r="D7" s="54" t="s">
        <v>153</v>
      </c>
      <c r="E7" s="54"/>
      <c r="F7" s="47" t="s">
        <v>105</v>
      </c>
      <c r="G7" s="49"/>
      <c r="H7" s="50"/>
      <c r="I7" s="52"/>
      <c r="J7" s="52"/>
      <c r="K7" s="52" t="s">
        <v>144</v>
      </c>
    </row>
    <row r="8" spans="1:11" ht="15.75">
      <c r="A8" s="47"/>
      <c r="B8" s="47" t="s">
        <v>106</v>
      </c>
      <c r="C8" s="48" t="s">
        <v>107</v>
      </c>
      <c r="D8" s="54" t="s">
        <v>154</v>
      </c>
      <c r="E8" s="54"/>
      <c r="F8" s="47" t="s">
        <v>108</v>
      </c>
      <c r="G8" s="49"/>
      <c r="H8" s="50"/>
      <c r="I8" s="52"/>
      <c r="J8" s="52"/>
      <c r="K8" s="52" t="s">
        <v>145</v>
      </c>
    </row>
    <row r="9" spans="1:11" ht="15.75">
      <c r="A9" s="47"/>
      <c r="B9" s="47" t="s">
        <v>109</v>
      </c>
      <c r="C9" s="48" t="s">
        <v>110</v>
      </c>
      <c r="D9" s="54" t="s">
        <v>155</v>
      </c>
      <c r="E9" s="54"/>
      <c r="F9" s="47" t="s">
        <v>111</v>
      </c>
      <c r="G9" s="49"/>
      <c r="H9" s="50"/>
      <c r="I9" s="52"/>
      <c r="J9" s="52"/>
      <c r="K9" s="52" t="s">
        <v>146</v>
      </c>
    </row>
    <row r="10" spans="1:11" ht="31.5">
      <c r="A10" s="47"/>
      <c r="B10" s="47" t="s">
        <v>112</v>
      </c>
      <c r="C10" s="48" t="s">
        <v>113</v>
      </c>
      <c r="D10" s="54" t="s">
        <v>156</v>
      </c>
      <c r="E10" s="54"/>
      <c r="F10" s="47" t="s">
        <v>114</v>
      </c>
      <c r="G10" s="49"/>
      <c r="H10" s="50"/>
      <c r="I10" s="52"/>
      <c r="J10" s="52"/>
      <c r="K10" s="52"/>
    </row>
    <row r="11" spans="1:11" ht="15.75">
      <c r="A11" s="47"/>
      <c r="B11" s="47" t="s">
        <v>115</v>
      </c>
      <c r="C11" s="48" t="s">
        <v>116</v>
      </c>
      <c r="D11" s="54" t="s">
        <v>157</v>
      </c>
      <c r="E11" s="54"/>
      <c r="F11" s="47" t="s">
        <v>117</v>
      </c>
      <c r="G11" s="49"/>
      <c r="H11" s="50"/>
      <c r="I11" s="52"/>
      <c r="J11" s="52"/>
      <c r="K11" s="52"/>
    </row>
    <row r="12" spans="1:11" ht="15.75">
      <c r="A12" s="47"/>
      <c r="B12" s="47" t="s">
        <v>118</v>
      </c>
      <c r="C12" s="48" t="s">
        <v>119</v>
      </c>
      <c r="D12" s="54" t="s">
        <v>158</v>
      </c>
      <c r="E12" s="54"/>
      <c r="F12" s="47" t="s">
        <v>120</v>
      </c>
      <c r="G12" s="49"/>
      <c r="H12" s="50"/>
      <c r="I12" s="52"/>
      <c r="J12" s="52"/>
      <c r="K12" s="52"/>
    </row>
    <row r="13" spans="1:11" ht="15.75">
      <c r="A13" s="47"/>
      <c r="B13" s="47" t="s">
        <v>121</v>
      </c>
      <c r="C13" s="48" t="s">
        <v>122</v>
      </c>
      <c r="D13" s="54" t="s">
        <v>159</v>
      </c>
      <c r="E13" s="54"/>
      <c r="F13" s="47" t="s">
        <v>123</v>
      </c>
      <c r="G13" s="49"/>
      <c r="H13" s="50"/>
      <c r="I13" s="52"/>
      <c r="J13" s="52"/>
      <c r="K13" s="52"/>
    </row>
    <row r="14" spans="1:11" ht="15.75">
      <c r="A14" s="47"/>
      <c r="B14" s="47" t="s">
        <v>124</v>
      </c>
      <c r="C14" s="48" t="s">
        <v>125</v>
      </c>
      <c r="D14" s="54"/>
      <c r="E14" s="54"/>
      <c r="F14" s="47" t="s">
        <v>126</v>
      </c>
      <c r="G14" s="49"/>
      <c r="H14" s="50"/>
      <c r="I14" s="52"/>
      <c r="J14" s="52"/>
      <c r="K14" s="52"/>
    </row>
    <row r="15" spans="1:11" ht="15.75">
      <c r="A15" s="47"/>
      <c r="B15" s="47" t="s">
        <v>127</v>
      </c>
      <c r="C15" s="48" t="s">
        <v>128</v>
      </c>
      <c r="D15" s="54"/>
      <c r="E15" s="54"/>
      <c r="F15" s="47" t="s">
        <v>129</v>
      </c>
      <c r="G15" s="49"/>
      <c r="H15" s="50"/>
      <c r="I15" s="52"/>
      <c r="J15" s="52"/>
      <c r="K15" s="52"/>
    </row>
    <row r="16" spans="1:11" ht="15.75">
      <c r="A16" s="47"/>
      <c r="B16" s="47" t="s">
        <v>130</v>
      </c>
      <c r="C16" s="48" t="s">
        <v>131</v>
      </c>
      <c r="D16" s="54"/>
      <c r="E16" s="54"/>
      <c r="F16" s="47" t="s">
        <v>132</v>
      </c>
      <c r="G16" s="49"/>
      <c r="H16" s="50"/>
      <c r="I16" s="52"/>
      <c r="J16" s="52"/>
      <c r="K16" s="52"/>
    </row>
    <row r="17" spans="1:11" ht="15.75">
      <c r="A17" s="47"/>
      <c r="B17" s="47" t="s">
        <v>133</v>
      </c>
      <c r="C17" s="48"/>
      <c r="D17" s="54"/>
      <c r="E17" s="54"/>
      <c r="F17" s="47" t="s">
        <v>134</v>
      </c>
      <c r="G17" s="49"/>
      <c r="H17" s="50"/>
      <c r="I17" s="52"/>
      <c r="J17" s="52"/>
      <c r="K17" s="52"/>
    </row>
    <row r="18" spans="1:11" ht="15.75">
      <c r="A18" s="47"/>
      <c r="B18" s="47" t="s">
        <v>139</v>
      </c>
      <c r="C18" s="48"/>
      <c r="D18" s="54"/>
      <c r="E18" s="54"/>
      <c r="F18" s="47" t="s">
        <v>136</v>
      </c>
      <c r="G18" s="49"/>
      <c r="H18" s="50"/>
      <c r="I18" s="52"/>
      <c r="J18" s="52"/>
      <c r="K18" s="52"/>
    </row>
    <row r="19" spans="1:11" ht="15.75">
      <c r="A19" s="47"/>
      <c r="B19" s="47" t="s">
        <v>135</v>
      </c>
      <c r="C19" s="48"/>
      <c r="D19" s="54"/>
      <c r="E19" s="54"/>
      <c r="F19" s="47" t="s">
        <v>137</v>
      </c>
      <c r="G19" s="49"/>
      <c r="H19" s="50"/>
      <c r="I19" s="52"/>
      <c r="J19" s="52"/>
      <c r="K19" s="52"/>
    </row>
    <row r="20" spans="1:11" ht="15.75">
      <c r="A20" s="47"/>
      <c r="B20" s="47"/>
      <c r="C20" s="48"/>
      <c r="D20" s="54"/>
      <c r="E20" s="54"/>
      <c r="F20" s="47" t="s">
        <v>138</v>
      </c>
      <c r="G20" s="49"/>
      <c r="H20" s="50"/>
      <c r="I20" s="52"/>
      <c r="J20" s="52"/>
      <c r="K20" s="52"/>
    </row>
    <row r="21" spans="1:11" ht="15.75">
      <c r="A21" s="47"/>
      <c r="B21" s="47"/>
      <c r="C21" s="48"/>
      <c r="D21" s="54"/>
      <c r="E21" s="54"/>
      <c r="F21" s="47"/>
      <c r="G21" s="49"/>
      <c r="H21" s="50"/>
      <c r="I21" s="52"/>
      <c r="J21" s="52"/>
      <c r="K21" s="52"/>
    </row>
    <row r="22" spans="1:11" ht="15.75">
      <c r="A22" s="47"/>
      <c r="B22" s="47"/>
      <c r="C22" s="48"/>
      <c r="D22" s="54"/>
      <c r="E22" s="54"/>
      <c r="F22" s="47"/>
      <c r="G22" s="49"/>
      <c r="H22" s="50"/>
      <c r="I22" s="52"/>
      <c r="J22" s="52"/>
      <c r="K22" s="52"/>
    </row>
    <row r="23" spans="1:11" ht="15.75">
      <c r="A23" s="47"/>
      <c r="B23" s="47"/>
      <c r="C23" s="48"/>
      <c r="D23" s="54"/>
      <c r="E23" s="54"/>
      <c r="F23" s="47"/>
      <c r="G23" s="49"/>
      <c r="H23" s="50"/>
      <c r="I23" s="52"/>
      <c r="J23" s="52"/>
      <c r="K23" s="52"/>
    </row>
    <row r="24" spans="1:11" ht="15.75">
      <c r="A24" s="47"/>
      <c r="B24" s="47"/>
      <c r="C24" s="48"/>
      <c r="D24" s="54"/>
      <c r="E24" s="54"/>
      <c r="F24" s="47"/>
      <c r="G24" s="49"/>
      <c r="H24" s="50"/>
      <c r="I24" s="52"/>
      <c r="J24" s="52"/>
      <c r="K24" s="52"/>
    </row>
    <row r="25" spans="1:11" ht="15.75">
      <c r="A25" s="47"/>
      <c r="B25" s="47"/>
      <c r="C25" s="48"/>
      <c r="D25" s="54"/>
      <c r="E25" s="54"/>
      <c r="F25" s="47"/>
      <c r="G25" s="49"/>
      <c r="H25" s="50"/>
      <c r="I25" s="52"/>
      <c r="J25" s="52"/>
      <c r="K25" s="52"/>
    </row>
    <row r="26" spans="1:11" ht="15.75">
      <c r="A26" s="47"/>
      <c r="B26" s="47"/>
      <c r="C26" s="48"/>
      <c r="D26" s="54"/>
      <c r="E26" s="54"/>
      <c r="F26" s="47"/>
      <c r="G26" s="49"/>
      <c r="H26" s="50"/>
      <c r="I26" s="52"/>
      <c r="J26" s="52"/>
      <c r="K26" s="52"/>
    </row>
    <row r="27" spans="1:11" ht="15.75">
      <c r="A27" s="47"/>
      <c r="B27" s="47"/>
      <c r="C27" s="48"/>
      <c r="D27" s="54"/>
      <c r="E27" s="54"/>
      <c r="F27" s="47"/>
      <c r="G27" s="49"/>
      <c r="H27" s="50"/>
      <c r="I27" s="52"/>
      <c r="J27" s="52"/>
      <c r="K27" s="52"/>
    </row>
    <row r="28" spans="1:11" ht="15.75">
      <c r="A28" s="47"/>
      <c r="B28" s="47"/>
      <c r="C28" s="48"/>
      <c r="D28" s="54"/>
      <c r="E28" s="54"/>
      <c r="F28" s="47"/>
      <c r="G28" s="49"/>
      <c r="H28" s="50"/>
      <c r="I28" s="52"/>
      <c r="J28" s="52"/>
      <c r="K28" s="52"/>
    </row>
    <row r="29" spans="1:11" ht="15.75">
      <c r="A29" s="47"/>
      <c r="B29" s="47"/>
      <c r="C29" s="48"/>
      <c r="D29" s="54"/>
      <c r="E29" s="54"/>
      <c r="F29" s="47"/>
      <c r="G29" s="49"/>
      <c r="H29" s="50"/>
      <c r="I29" s="52"/>
      <c r="J29" s="52"/>
      <c r="K29" s="52"/>
    </row>
    <row r="30" spans="1:11" ht="15.75">
      <c r="A30" s="47"/>
      <c r="B30" s="47"/>
      <c r="C30" s="48"/>
      <c r="D30" s="54"/>
      <c r="E30" s="54"/>
      <c r="F30" s="47"/>
      <c r="G30" s="49"/>
      <c r="H30" s="50"/>
      <c r="I30" s="52"/>
      <c r="J30" s="52"/>
      <c r="K30" s="52"/>
    </row>
    <row r="31" spans="1:11" ht="15.75">
      <c r="A31" s="47"/>
      <c r="B31" s="47"/>
      <c r="C31" s="48"/>
      <c r="D31" s="54"/>
      <c r="E31" s="54"/>
      <c r="F31" s="47"/>
      <c r="G31" s="49"/>
      <c r="H31" s="50"/>
      <c r="I31" s="52"/>
      <c r="J31" s="52"/>
      <c r="K31" s="52"/>
    </row>
    <row r="32" spans="1:11" ht="15.75">
      <c r="A32" s="47"/>
      <c r="B32" s="47"/>
      <c r="C32" s="48"/>
      <c r="D32" s="54"/>
      <c r="E32" s="54"/>
      <c r="F32" s="47"/>
      <c r="G32" s="49"/>
      <c r="H32" s="50"/>
      <c r="I32" s="52"/>
      <c r="J32" s="52"/>
      <c r="K32" s="52"/>
    </row>
    <row r="33" spans="1:11" ht="15.75">
      <c r="A33" s="47"/>
      <c r="B33" s="47"/>
      <c r="C33" s="48"/>
      <c r="D33" s="54"/>
      <c r="E33" s="54"/>
      <c r="F33" s="47"/>
      <c r="G33" s="49"/>
      <c r="H33" s="50"/>
      <c r="I33" s="52"/>
      <c r="J33" s="52"/>
      <c r="K33" s="52"/>
    </row>
    <row r="34" spans="1:11" ht="15.75">
      <c r="B34" s="47"/>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32"/>
  <sheetViews>
    <sheetView showGridLines="0" view="pageBreakPreview" zoomScaleNormal="100" zoomScaleSheetLayoutView="100" workbookViewId="0">
      <selection sqref="A1:I3"/>
    </sheetView>
  </sheetViews>
  <sheetFormatPr defaultColWidth="2.5" defaultRowHeight="15.75"/>
  <cols>
    <col min="1" max="4" width="2.5" style="55"/>
    <col min="5" max="5" width="2.875" style="55" bestFit="1" customWidth="1"/>
    <col min="6" max="16384" width="2.5" style="55"/>
  </cols>
  <sheetData>
    <row r="1" spans="1:52" ht="15" customHeight="1">
      <c r="A1" s="405" t="s">
        <v>2</v>
      </c>
      <c r="B1" s="405"/>
      <c r="C1" s="405"/>
      <c r="D1" s="405"/>
      <c r="E1" s="405"/>
      <c r="F1" s="405"/>
      <c r="G1" s="405"/>
      <c r="H1" s="405"/>
      <c r="I1" s="405"/>
      <c r="J1" s="406" t="s">
        <v>332</v>
      </c>
      <c r="K1" s="407"/>
      <c r="L1" s="407"/>
      <c r="M1" s="407"/>
      <c r="N1" s="407"/>
      <c r="O1" s="407"/>
      <c r="P1" s="407"/>
      <c r="Q1" s="407"/>
      <c r="R1" s="407"/>
      <c r="S1" s="407"/>
      <c r="T1" s="407"/>
      <c r="U1" s="407"/>
      <c r="V1" s="407"/>
      <c r="W1" s="407"/>
      <c r="X1" s="407"/>
      <c r="Y1" s="407"/>
      <c r="Z1" s="407"/>
      <c r="AA1" s="407"/>
      <c r="AB1" s="407"/>
      <c r="AC1" s="407"/>
      <c r="AD1" s="407"/>
      <c r="AE1" s="407"/>
      <c r="AF1" s="407"/>
      <c r="AG1" s="407"/>
      <c r="AH1" s="408"/>
      <c r="AI1" s="398"/>
      <c r="AJ1" s="399"/>
      <c r="AK1" s="399"/>
      <c r="AL1" s="399"/>
      <c r="AM1" s="399"/>
      <c r="AN1" s="400"/>
      <c r="AO1" s="398" t="s">
        <v>30</v>
      </c>
      <c r="AP1" s="399"/>
      <c r="AQ1" s="399"/>
      <c r="AR1" s="399"/>
      <c r="AS1" s="399"/>
      <c r="AT1" s="400"/>
      <c r="AU1" s="416" t="s">
        <v>31</v>
      </c>
      <c r="AV1" s="417"/>
      <c r="AW1" s="417"/>
      <c r="AX1" s="417"/>
      <c r="AY1" s="417"/>
      <c r="AZ1" s="418"/>
    </row>
    <row r="2" spans="1:52" ht="15" customHeight="1">
      <c r="A2" s="405"/>
      <c r="B2" s="405"/>
      <c r="C2" s="405"/>
      <c r="D2" s="405"/>
      <c r="E2" s="405"/>
      <c r="F2" s="405"/>
      <c r="G2" s="405"/>
      <c r="H2" s="405"/>
      <c r="I2" s="405"/>
      <c r="J2" s="409"/>
      <c r="K2" s="410"/>
      <c r="L2" s="410"/>
      <c r="M2" s="410"/>
      <c r="N2" s="410"/>
      <c r="O2" s="410"/>
      <c r="P2" s="410"/>
      <c r="Q2" s="410"/>
      <c r="R2" s="410"/>
      <c r="S2" s="410"/>
      <c r="T2" s="410"/>
      <c r="U2" s="410"/>
      <c r="V2" s="410"/>
      <c r="W2" s="410"/>
      <c r="X2" s="410"/>
      <c r="Y2" s="410"/>
      <c r="Z2" s="410"/>
      <c r="AA2" s="410"/>
      <c r="AB2" s="410"/>
      <c r="AC2" s="410"/>
      <c r="AD2" s="410"/>
      <c r="AE2" s="410"/>
      <c r="AF2" s="410"/>
      <c r="AG2" s="410"/>
      <c r="AH2" s="411"/>
      <c r="AI2" s="398" t="s">
        <v>33</v>
      </c>
      <c r="AJ2" s="399"/>
      <c r="AK2" s="399"/>
      <c r="AL2" s="399"/>
      <c r="AM2" s="399"/>
      <c r="AN2" s="400"/>
      <c r="AO2" s="398" t="str">
        <f>改版履歴!V2</f>
        <v>LKI郭</v>
      </c>
      <c r="AP2" s="399"/>
      <c r="AQ2" s="399"/>
      <c r="AR2" s="399"/>
      <c r="AS2" s="399"/>
      <c r="AT2" s="400"/>
      <c r="AU2" s="401">
        <f>改版履歴!Z2</f>
        <v>44117</v>
      </c>
      <c r="AV2" s="402"/>
      <c r="AW2" s="402"/>
      <c r="AX2" s="402"/>
      <c r="AY2" s="402"/>
      <c r="AZ2" s="403"/>
    </row>
    <row r="3" spans="1:52" ht="15.6" customHeight="1">
      <c r="A3" s="405"/>
      <c r="B3" s="405"/>
      <c r="C3" s="405"/>
      <c r="D3" s="405"/>
      <c r="E3" s="405"/>
      <c r="F3" s="405"/>
      <c r="G3" s="405"/>
      <c r="H3" s="405"/>
      <c r="I3" s="405"/>
      <c r="J3" s="412"/>
      <c r="K3" s="413"/>
      <c r="L3" s="413"/>
      <c r="M3" s="413"/>
      <c r="N3" s="413"/>
      <c r="O3" s="413"/>
      <c r="P3" s="413"/>
      <c r="Q3" s="413"/>
      <c r="R3" s="413"/>
      <c r="S3" s="413"/>
      <c r="T3" s="413"/>
      <c r="U3" s="413"/>
      <c r="V3" s="413"/>
      <c r="W3" s="413"/>
      <c r="X3" s="413"/>
      <c r="Y3" s="413"/>
      <c r="Z3" s="413"/>
      <c r="AA3" s="413"/>
      <c r="AB3" s="413"/>
      <c r="AC3" s="413"/>
      <c r="AD3" s="413"/>
      <c r="AE3" s="413"/>
      <c r="AF3" s="413"/>
      <c r="AG3" s="413"/>
      <c r="AH3" s="414"/>
      <c r="AI3" s="398" t="s">
        <v>34</v>
      </c>
      <c r="AJ3" s="399"/>
      <c r="AK3" s="399"/>
      <c r="AL3" s="399"/>
      <c r="AM3" s="399"/>
      <c r="AN3" s="400"/>
      <c r="AO3" s="398" t="str">
        <f>改版履歴!V3</f>
        <v>HYN崔晨</v>
      </c>
      <c r="AP3" s="399"/>
      <c r="AQ3" s="399"/>
      <c r="AR3" s="399"/>
      <c r="AS3" s="399"/>
      <c r="AT3" s="400"/>
      <c r="AU3" s="401">
        <f>改版履歴!Z3</f>
        <v>44490</v>
      </c>
      <c r="AV3" s="402"/>
      <c r="AW3" s="402"/>
      <c r="AX3" s="402"/>
      <c r="AY3" s="402"/>
      <c r="AZ3" s="403"/>
    </row>
    <row r="4" spans="1:52" s="60" customFormat="1">
      <c r="A4" s="64"/>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s="61" customFormat="1" ht="14.25">
      <c r="A5" s="96"/>
      <c r="B5" s="131" t="s">
        <v>330</v>
      </c>
      <c r="C5" s="97"/>
      <c r="D5" s="97"/>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9"/>
      <c r="AH5" s="99"/>
      <c r="AI5" s="99"/>
      <c r="AJ5" s="99"/>
      <c r="AK5" s="99"/>
      <c r="AL5" s="99"/>
      <c r="AM5" s="99"/>
      <c r="AN5" s="99"/>
      <c r="AO5" s="99"/>
      <c r="AP5" s="99"/>
      <c r="AQ5" s="99"/>
      <c r="AR5" s="99"/>
      <c r="AS5" s="99"/>
      <c r="AT5" s="99"/>
      <c r="AU5" s="99"/>
      <c r="AV5" s="99"/>
      <c r="AW5" s="99"/>
      <c r="AX5" s="99"/>
      <c r="AY5" s="99"/>
      <c r="AZ5" s="100"/>
    </row>
    <row r="6" spans="1:52" s="61" customFormat="1" ht="12">
      <c r="A6" s="96"/>
      <c r="B6" s="97"/>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8"/>
      <c r="AE6" s="98"/>
      <c r="AF6" s="98"/>
      <c r="AG6" s="99"/>
      <c r="AH6" s="99"/>
      <c r="AI6" s="99"/>
      <c r="AJ6" s="99"/>
      <c r="AK6" s="99"/>
      <c r="AL6" s="99"/>
      <c r="AM6" s="99"/>
      <c r="AN6" s="99"/>
      <c r="AO6" s="99"/>
      <c r="AP6" s="99"/>
      <c r="AQ6" s="99"/>
      <c r="AR6" s="99"/>
      <c r="AS6" s="99"/>
      <c r="AT6" s="99"/>
      <c r="AU6" s="99"/>
      <c r="AV6" s="99"/>
      <c r="AW6" s="99"/>
      <c r="AX6" s="99"/>
      <c r="AY6" s="99"/>
      <c r="AZ6" s="100"/>
    </row>
    <row r="7" spans="1:52" s="61" customFormat="1" ht="12">
      <c r="A7" s="96"/>
      <c r="B7" s="97"/>
      <c r="C7" s="99" t="s">
        <v>280</v>
      </c>
      <c r="D7" s="99"/>
      <c r="E7" s="99"/>
      <c r="F7" s="99"/>
      <c r="G7" s="99"/>
      <c r="H7" s="99" t="s">
        <v>281</v>
      </c>
      <c r="I7" s="99"/>
      <c r="J7" s="99"/>
      <c r="K7" s="99"/>
      <c r="L7" s="99"/>
      <c r="M7" s="99"/>
      <c r="N7" s="99"/>
      <c r="O7" s="99"/>
      <c r="P7" s="99"/>
      <c r="Q7" s="99"/>
      <c r="R7" s="99"/>
      <c r="S7" s="99"/>
      <c r="T7" s="99"/>
      <c r="U7" s="99"/>
      <c r="V7" s="99"/>
      <c r="W7" s="99"/>
      <c r="X7" s="99"/>
      <c r="Y7" s="99"/>
      <c r="Z7" s="99"/>
      <c r="AA7" s="99"/>
      <c r="AB7" s="99"/>
      <c r="AC7" s="99"/>
      <c r="AD7" s="98"/>
      <c r="AE7" s="98"/>
      <c r="AF7" s="98"/>
      <c r="AG7" s="99"/>
      <c r="AH7" s="99"/>
      <c r="AI7" s="99"/>
      <c r="AJ7" s="99"/>
      <c r="AK7" s="99"/>
      <c r="AL7" s="99"/>
      <c r="AM7" s="99"/>
      <c r="AN7" s="99"/>
      <c r="AO7" s="99"/>
      <c r="AP7" s="99"/>
      <c r="AQ7" s="99"/>
      <c r="AR7" s="99"/>
      <c r="AS7" s="99"/>
      <c r="AT7" s="99"/>
      <c r="AU7" s="99"/>
      <c r="AV7" s="99"/>
      <c r="AW7" s="99"/>
      <c r="AX7" s="99"/>
      <c r="AY7" s="99"/>
      <c r="AZ7" s="100"/>
    </row>
    <row r="8" spans="1:52" s="61" customFormat="1" ht="12">
      <c r="A8" s="96"/>
      <c r="B8" s="97"/>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8"/>
      <c r="AE8" s="98"/>
      <c r="AF8" s="98"/>
      <c r="AG8" s="99"/>
      <c r="AH8" s="99"/>
      <c r="AI8" s="99"/>
      <c r="AJ8" s="99"/>
      <c r="AK8" s="99"/>
      <c r="AL8" s="99"/>
      <c r="AM8" s="99"/>
      <c r="AN8" s="99"/>
      <c r="AO8" s="99"/>
      <c r="AP8" s="99"/>
      <c r="AQ8" s="99"/>
      <c r="AR8" s="99"/>
      <c r="AS8" s="99"/>
      <c r="AT8" s="99"/>
      <c r="AU8" s="99"/>
      <c r="AV8" s="99"/>
      <c r="AW8" s="99"/>
      <c r="AX8" s="99"/>
      <c r="AY8" s="99"/>
      <c r="AZ8" s="100"/>
    </row>
    <row r="9" spans="1:52" s="61" customFormat="1" ht="12">
      <c r="A9" s="96"/>
      <c r="B9" s="97"/>
      <c r="C9" s="99" t="s">
        <v>282</v>
      </c>
      <c r="D9" s="99"/>
      <c r="E9" s="99"/>
      <c r="F9" s="99"/>
      <c r="G9" s="99"/>
      <c r="H9" s="99" t="s">
        <v>290</v>
      </c>
      <c r="I9" s="99"/>
      <c r="J9" s="99"/>
      <c r="K9" s="99"/>
      <c r="L9" s="99"/>
      <c r="M9" s="99"/>
      <c r="N9" s="99"/>
      <c r="O9" s="99"/>
      <c r="P9" s="99"/>
      <c r="Q9" s="99"/>
      <c r="R9" s="99"/>
      <c r="S9" s="99"/>
      <c r="T9" s="99"/>
      <c r="U9" s="99"/>
      <c r="V9" s="99"/>
      <c r="W9" s="99"/>
      <c r="X9" s="99"/>
      <c r="Y9" s="99"/>
      <c r="Z9" s="99"/>
      <c r="AA9" s="99"/>
      <c r="AB9" s="99"/>
      <c r="AC9" s="99"/>
      <c r="AD9" s="98"/>
      <c r="AE9" s="98"/>
      <c r="AF9" s="98"/>
      <c r="AG9" s="99"/>
      <c r="AH9" s="99"/>
      <c r="AI9" s="99"/>
      <c r="AJ9" s="99"/>
      <c r="AK9" s="99"/>
      <c r="AL9" s="99"/>
      <c r="AM9" s="99"/>
      <c r="AN9" s="99"/>
      <c r="AO9" s="99"/>
      <c r="AP9" s="99"/>
      <c r="AQ9" s="99"/>
      <c r="AR9" s="99"/>
      <c r="AS9" s="99"/>
      <c r="AT9" s="99"/>
      <c r="AU9" s="99"/>
      <c r="AV9" s="99"/>
      <c r="AW9" s="99"/>
      <c r="AX9" s="99"/>
      <c r="AY9" s="99"/>
      <c r="AZ9" s="100"/>
    </row>
    <row r="10" spans="1:52" s="61" customFormat="1" ht="12">
      <c r="A10" s="96"/>
      <c r="B10" s="97"/>
      <c r="C10" s="99"/>
      <c r="D10" s="99"/>
      <c r="E10" s="99"/>
      <c r="F10" s="99"/>
      <c r="G10" s="99"/>
      <c r="H10" s="99" t="s">
        <v>288</v>
      </c>
      <c r="I10" s="99"/>
      <c r="J10" s="99"/>
      <c r="K10" s="99"/>
      <c r="L10" s="99"/>
      <c r="M10" s="99"/>
      <c r="N10" s="99"/>
      <c r="O10" s="99"/>
      <c r="P10" s="99"/>
      <c r="Q10" s="99"/>
      <c r="R10" s="99"/>
      <c r="S10" s="99"/>
      <c r="T10" s="99"/>
      <c r="U10" s="99"/>
      <c r="V10" s="99"/>
      <c r="W10" s="99"/>
      <c r="X10" s="99"/>
      <c r="Y10" s="99"/>
      <c r="Z10" s="99"/>
      <c r="AA10" s="99"/>
      <c r="AB10" s="99"/>
      <c r="AC10" s="99"/>
      <c r="AD10" s="98"/>
      <c r="AE10" s="98"/>
      <c r="AF10" s="98"/>
      <c r="AG10" s="99"/>
      <c r="AH10" s="99"/>
      <c r="AI10" s="99"/>
      <c r="AJ10" s="99"/>
      <c r="AK10" s="99"/>
      <c r="AL10" s="99"/>
      <c r="AM10" s="99"/>
      <c r="AN10" s="99"/>
      <c r="AO10" s="99"/>
      <c r="AP10" s="99"/>
      <c r="AQ10" s="99"/>
      <c r="AR10" s="99"/>
      <c r="AS10" s="99"/>
      <c r="AT10" s="99"/>
      <c r="AU10" s="99"/>
      <c r="AV10" s="99"/>
      <c r="AW10" s="99"/>
      <c r="AX10" s="99"/>
      <c r="AY10" s="99"/>
      <c r="AZ10" s="100"/>
    </row>
    <row r="11" spans="1:52" s="61" customFormat="1" ht="12">
      <c r="A11" s="96"/>
      <c r="B11" s="97"/>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9"/>
      <c r="AC11" s="99"/>
      <c r="AD11" s="98"/>
      <c r="AE11" s="98"/>
      <c r="AF11" s="98"/>
      <c r="AG11" s="99"/>
      <c r="AH11" s="99"/>
      <c r="AI11" s="99"/>
      <c r="AJ11" s="99"/>
      <c r="AK11" s="99"/>
      <c r="AL11" s="99"/>
      <c r="AM11" s="99"/>
      <c r="AN11" s="99"/>
      <c r="AO11" s="99"/>
      <c r="AP11" s="99"/>
      <c r="AQ11" s="99"/>
      <c r="AR11" s="99"/>
      <c r="AS11" s="99"/>
      <c r="AT11" s="99"/>
      <c r="AU11" s="99"/>
      <c r="AV11" s="99"/>
      <c r="AW11" s="99"/>
      <c r="AX11" s="99"/>
      <c r="AY11" s="99"/>
      <c r="AZ11" s="100"/>
    </row>
    <row r="12" spans="1:52" s="61" customFormat="1" ht="12">
      <c r="A12" s="96"/>
      <c r="B12" s="97"/>
      <c r="C12" s="99" t="s">
        <v>283</v>
      </c>
      <c r="D12" s="99"/>
      <c r="E12" s="99"/>
      <c r="F12" s="99"/>
      <c r="G12" s="99"/>
      <c r="H12" s="99" t="s">
        <v>284</v>
      </c>
      <c r="I12" s="99"/>
      <c r="J12" s="99"/>
      <c r="K12" s="99"/>
      <c r="L12" s="99"/>
      <c r="M12" s="99"/>
      <c r="N12" s="99"/>
      <c r="O12" s="99"/>
      <c r="P12" s="99"/>
      <c r="Q12" s="99"/>
      <c r="R12" s="99"/>
      <c r="S12" s="99"/>
      <c r="T12" s="99"/>
      <c r="U12" s="99"/>
      <c r="V12" s="99"/>
      <c r="W12" s="99"/>
      <c r="X12" s="99"/>
      <c r="Y12" s="99"/>
      <c r="Z12" s="99"/>
      <c r="AA12" s="99"/>
      <c r="AB12" s="99"/>
      <c r="AC12" s="99"/>
      <c r="AD12" s="98"/>
      <c r="AE12" s="98"/>
      <c r="AF12" s="98"/>
      <c r="AG12" s="99"/>
      <c r="AH12" s="99"/>
      <c r="AI12" s="99"/>
      <c r="AJ12" s="99"/>
      <c r="AK12" s="99"/>
      <c r="AL12" s="99"/>
      <c r="AM12" s="99"/>
      <c r="AN12" s="99"/>
      <c r="AO12" s="99"/>
      <c r="AP12" s="99"/>
      <c r="AQ12" s="99"/>
      <c r="AR12" s="99"/>
      <c r="AS12" s="99"/>
      <c r="AT12" s="99"/>
      <c r="AU12" s="99"/>
      <c r="AV12" s="99"/>
      <c r="AW12" s="99"/>
      <c r="AX12" s="99"/>
      <c r="AY12" s="99"/>
      <c r="AZ12" s="100"/>
    </row>
    <row r="13" spans="1:52" s="61" customFormat="1" ht="12">
      <c r="A13" s="96"/>
      <c r="B13" s="97"/>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8"/>
      <c r="AE13" s="98"/>
      <c r="AF13" s="98"/>
      <c r="AG13" s="99"/>
      <c r="AH13" s="99"/>
      <c r="AI13" s="99"/>
      <c r="AJ13" s="99"/>
      <c r="AK13" s="99"/>
      <c r="AL13" s="99"/>
      <c r="AM13" s="99"/>
      <c r="AN13" s="99"/>
      <c r="AO13" s="99"/>
      <c r="AP13" s="99"/>
      <c r="AQ13" s="99"/>
      <c r="AR13" s="99"/>
      <c r="AS13" s="99"/>
      <c r="AT13" s="99"/>
      <c r="AU13" s="99"/>
      <c r="AV13" s="99"/>
      <c r="AW13" s="99"/>
      <c r="AX13" s="99"/>
      <c r="AY13" s="99"/>
      <c r="AZ13" s="100"/>
    </row>
    <row r="14" spans="1:52" s="61" customFormat="1" ht="12">
      <c r="A14" s="96"/>
      <c r="B14" s="97"/>
      <c r="C14" s="99" t="s">
        <v>285</v>
      </c>
      <c r="D14" s="99"/>
      <c r="E14" s="99"/>
      <c r="F14" s="99"/>
      <c r="G14" s="99"/>
      <c r="H14" s="99" t="s">
        <v>291</v>
      </c>
      <c r="I14" s="99"/>
      <c r="J14" s="99"/>
      <c r="K14" s="99"/>
      <c r="L14" s="99"/>
      <c r="M14" s="99"/>
      <c r="N14" s="99"/>
      <c r="O14" s="99"/>
      <c r="P14" s="99"/>
      <c r="Q14" s="99"/>
      <c r="R14" s="99"/>
      <c r="S14" s="99"/>
      <c r="T14" s="99"/>
      <c r="U14" s="99"/>
      <c r="V14" s="99"/>
      <c r="W14" s="99"/>
      <c r="X14" s="99"/>
      <c r="Y14" s="99"/>
      <c r="Z14" s="99"/>
      <c r="AA14" s="99"/>
      <c r="AB14" s="99"/>
      <c r="AC14" s="99"/>
      <c r="AD14" s="98"/>
      <c r="AE14" s="98"/>
      <c r="AF14" s="98"/>
      <c r="AG14" s="99"/>
      <c r="AH14" s="99"/>
      <c r="AI14" s="99"/>
      <c r="AJ14" s="99"/>
      <c r="AK14" s="99"/>
      <c r="AL14" s="99"/>
      <c r="AM14" s="99"/>
      <c r="AN14" s="99"/>
      <c r="AO14" s="99"/>
      <c r="AP14" s="99"/>
      <c r="AQ14" s="99"/>
      <c r="AR14" s="99"/>
      <c r="AS14" s="99"/>
      <c r="AT14" s="99"/>
      <c r="AU14" s="99"/>
      <c r="AV14" s="99"/>
      <c r="AW14" s="99"/>
      <c r="AX14" s="99"/>
      <c r="AY14" s="99"/>
      <c r="AZ14" s="100"/>
    </row>
    <row r="15" spans="1:52" s="61" customFormat="1" ht="12">
      <c r="A15" s="96"/>
      <c r="B15" s="97"/>
      <c r="C15" s="99"/>
      <c r="D15" s="99"/>
      <c r="E15" s="99"/>
      <c r="F15" s="99"/>
      <c r="G15" s="99"/>
      <c r="H15" s="99" t="s">
        <v>289</v>
      </c>
      <c r="I15" s="99"/>
      <c r="J15" s="99"/>
      <c r="K15" s="99"/>
      <c r="L15" s="99"/>
      <c r="M15" s="99"/>
      <c r="N15" s="99"/>
      <c r="O15" s="99"/>
      <c r="P15" s="99"/>
      <c r="Q15" s="99"/>
      <c r="R15" s="99"/>
      <c r="S15" s="99"/>
      <c r="T15" s="99"/>
      <c r="U15" s="99"/>
      <c r="V15" s="99"/>
      <c r="W15" s="99"/>
      <c r="X15" s="99"/>
      <c r="Y15" s="99"/>
      <c r="Z15" s="99"/>
      <c r="AA15" s="99"/>
      <c r="AB15" s="99"/>
      <c r="AC15" s="99"/>
      <c r="AD15" s="98"/>
      <c r="AE15" s="98"/>
      <c r="AF15" s="98"/>
      <c r="AG15" s="99"/>
      <c r="AH15" s="99"/>
      <c r="AI15" s="99"/>
      <c r="AJ15" s="99"/>
      <c r="AK15" s="99"/>
      <c r="AL15" s="99"/>
      <c r="AM15" s="99"/>
      <c r="AN15" s="99"/>
      <c r="AO15" s="99"/>
      <c r="AP15" s="99"/>
      <c r="AQ15" s="99"/>
      <c r="AR15" s="99"/>
      <c r="AS15" s="99"/>
      <c r="AT15" s="99"/>
      <c r="AU15" s="99"/>
      <c r="AV15" s="99"/>
      <c r="AW15" s="99"/>
      <c r="AX15" s="99"/>
      <c r="AY15" s="99"/>
      <c r="AZ15" s="100"/>
    </row>
    <row r="16" spans="1:52" s="61" customFormat="1" ht="12">
      <c r="A16" s="96"/>
      <c r="B16" s="97"/>
      <c r="C16" s="99"/>
      <c r="D16" s="99"/>
      <c r="E16" s="99"/>
      <c r="F16" s="99"/>
      <c r="G16" s="99"/>
      <c r="H16" s="99"/>
      <c r="I16" s="99"/>
      <c r="J16" s="99"/>
      <c r="K16" s="99"/>
      <c r="L16" s="99"/>
      <c r="M16" s="99"/>
      <c r="N16" s="99"/>
      <c r="O16" s="99"/>
      <c r="P16" s="99"/>
      <c r="Q16" s="99"/>
      <c r="R16" s="99"/>
      <c r="S16" s="99"/>
      <c r="T16" s="99"/>
      <c r="U16" s="99"/>
      <c r="V16" s="99"/>
      <c r="W16" s="99"/>
      <c r="X16" s="99"/>
      <c r="Y16" s="99"/>
      <c r="Z16" s="99"/>
      <c r="AA16" s="99"/>
      <c r="AB16" s="99"/>
      <c r="AC16" s="99"/>
      <c r="AD16" s="98"/>
      <c r="AE16" s="98"/>
      <c r="AF16" s="98"/>
      <c r="AG16" s="99"/>
      <c r="AH16" s="99"/>
      <c r="AI16" s="99"/>
      <c r="AJ16" s="99"/>
      <c r="AK16" s="99"/>
      <c r="AL16" s="99"/>
      <c r="AM16" s="99"/>
      <c r="AN16" s="99"/>
      <c r="AO16" s="99"/>
      <c r="AP16" s="99"/>
      <c r="AQ16" s="99"/>
      <c r="AR16" s="99"/>
      <c r="AS16" s="99"/>
      <c r="AT16" s="99"/>
      <c r="AU16" s="99"/>
      <c r="AV16" s="99"/>
      <c r="AW16" s="99"/>
      <c r="AX16" s="99"/>
      <c r="AY16" s="99"/>
      <c r="AZ16" s="100"/>
    </row>
    <row r="17" spans="1:114" s="61" customFormat="1" ht="12">
      <c r="A17" s="96"/>
      <c r="B17" s="97"/>
      <c r="C17" s="99" t="s">
        <v>286</v>
      </c>
      <c r="D17" s="99"/>
      <c r="E17" s="99"/>
      <c r="F17" s="99"/>
      <c r="G17" s="99"/>
      <c r="H17" s="99" t="s">
        <v>473</v>
      </c>
      <c r="I17" s="99"/>
      <c r="J17" s="99"/>
      <c r="K17" s="99"/>
      <c r="L17" s="99"/>
      <c r="M17" s="99"/>
      <c r="N17" s="99"/>
      <c r="O17" s="99"/>
      <c r="P17" s="99"/>
      <c r="Q17" s="99"/>
      <c r="R17" s="99"/>
      <c r="S17" s="99"/>
      <c r="T17" s="99"/>
      <c r="U17" s="99"/>
      <c r="V17" s="99"/>
      <c r="W17" s="99"/>
      <c r="X17" s="99"/>
      <c r="Y17" s="99"/>
      <c r="Z17" s="99"/>
      <c r="AA17" s="99"/>
      <c r="AB17" s="99"/>
      <c r="AC17" s="99"/>
      <c r="AD17" s="98"/>
      <c r="AE17" s="98"/>
      <c r="AF17" s="98"/>
      <c r="AG17" s="99"/>
      <c r="AH17" s="99"/>
      <c r="AI17" s="99"/>
      <c r="AJ17" s="99"/>
      <c r="AK17" s="99"/>
      <c r="AL17" s="99"/>
      <c r="AM17" s="99"/>
      <c r="AN17" s="99"/>
      <c r="AO17" s="99"/>
      <c r="AP17" s="99"/>
      <c r="AQ17" s="99"/>
      <c r="AR17" s="99"/>
      <c r="AS17" s="99"/>
      <c r="AT17" s="99"/>
      <c r="AU17" s="99"/>
      <c r="AV17" s="99"/>
      <c r="AW17" s="99"/>
      <c r="AX17" s="99"/>
      <c r="AY17" s="99"/>
      <c r="AZ17" s="100"/>
    </row>
    <row r="18" spans="1:114" s="61" customFormat="1" ht="12">
      <c r="A18" s="96"/>
      <c r="B18" s="97"/>
      <c r="C18" s="99"/>
      <c r="D18" s="99"/>
      <c r="E18" s="99"/>
      <c r="F18" s="99"/>
      <c r="G18" s="99"/>
      <c r="H18" s="99" t="s">
        <v>400</v>
      </c>
      <c r="I18" s="99"/>
      <c r="J18" s="99"/>
      <c r="K18" s="99"/>
      <c r="L18" s="99"/>
      <c r="M18" s="99"/>
      <c r="N18" s="99"/>
      <c r="O18" s="99"/>
      <c r="P18" s="99"/>
      <c r="Q18" s="99"/>
      <c r="R18" s="99"/>
      <c r="S18" s="99"/>
      <c r="T18" s="99"/>
      <c r="U18" s="99"/>
      <c r="V18" s="99"/>
      <c r="W18" s="99"/>
      <c r="X18" s="99"/>
      <c r="Y18" s="99"/>
      <c r="Z18" s="99"/>
      <c r="AA18" s="99"/>
      <c r="AB18" s="99"/>
      <c r="AC18" s="99"/>
      <c r="AD18" s="98"/>
      <c r="AE18" s="98"/>
      <c r="AF18" s="98"/>
      <c r="AG18" s="99"/>
      <c r="AH18" s="99"/>
      <c r="AI18" s="99"/>
      <c r="AJ18" s="99"/>
      <c r="AK18" s="99"/>
      <c r="AL18" s="99"/>
      <c r="AM18" s="99"/>
      <c r="AN18" s="99"/>
      <c r="AO18" s="99"/>
      <c r="AP18" s="99"/>
      <c r="AQ18" s="99"/>
      <c r="AR18" s="99"/>
      <c r="AS18" s="99"/>
      <c r="AT18" s="99"/>
      <c r="AU18" s="99"/>
      <c r="AV18" s="99"/>
      <c r="AW18" s="99"/>
      <c r="AX18" s="99"/>
      <c r="AY18" s="99"/>
      <c r="AZ18" s="100"/>
    </row>
    <row r="19" spans="1:114" s="61" customFormat="1" ht="12">
      <c r="A19" s="96"/>
      <c r="B19" s="97"/>
      <c r="C19" s="99"/>
      <c r="D19" s="99"/>
      <c r="E19" s="99"/>
      <c r="F19" s="99"/>
      <c r="G19" s="99"/>
      <c r="H19" s="99" t="s">
        <v>319</v>
      </c>
      <c r="I19" s="99"/>
      <c r="J19" s="99"/>
      <c r="K19" s="99"/>
      <c r="L19" s="99"/>
      <c r="M19" s="99"/>
      <c r="N19" s="99"/>
      <c r="O19" s="99"/>
      <c r="P19" s="99"/>
      <c r="Q19" s="99"/>
      <c r="R19" s="99"/>
      <c r="S19" s="99"/>
      <c r="T19" s="99"/>
      <c r="U19" s="99"/>
      <c r="V19" s="99"/>
      <c r="W19" s="99"/>
      <c r="X19" s="99"/>
      <c r="Y19" s="99"/>
      <c r="Z19" s="99"/>
      <c r="AA19" s="99"/>
      <c r="AB19" s="99"/>
      <c r="AC19" s="99"/>
      <c r="AD19" s="98"/>
      <c r="AE19" s="98"/>
      <c r="AF19" s="98"/>
      <c r="AG19" s="99"/>
      <c r="AH19" s="99"/>
      <c r="AI19" s="99"/>
      <c r="AJ19" s="99"/>
      <c r="AK19" s="99"/>
      <c r="AL19" s="99"/>
      <c r="AM19" s="99"/>
      <c r="AN19" s="99"/>
      <c r="AO19" s="99"/>
      <c r="AP19" s="99"/>
      <c r="AQ19" s="99"/>
      <c r="AR19" s="99"/>
      <c r="AS19" s="99"/>
      <c r="AT19" s="99"/>
      <c r="AU19" s="99"/>
      <c r="AV19" s="99"/>
      <c r="AW19" s="99"/>
      <c r="AX19" s="99"/>
      <c r="AY19" s="99"/>
      <c r="AZ19" s="100"/>
    </row>
    <row r="20" spans="1:114" s="61" customFormat="1" ht="12">
      <c r="A20" s="96"/>
      <c r="B20" s="97"/>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8"/>
      <c r="AE20" s="98"/>
      <c r="AF20" s="98"/>
      <c r="AG20" s="99"/>
      <c r="AH20" s="99"/>
      <c r="AI20" s="99"/>
      <c r="AJ20" s="99"/>
      <c r="AK20" s="99"/>
      <c r="AL20" s="99"/>
      <c r="AM20" s="99"/>
      <c r="AN20" s="99"/>
      <c r="AO20" s="99"/>
      <c r="AP20" s="99"/>
      <c r="AQ20" s="99"/>
      <c r="AR20" s="99"/>
      <c r="AS20" s="99"/>
      <c r="AT20" s="99"/>
      <c r="AU20" s="99"/>
      <c r="AV20" s="99"/>
      <c r="AW20" s="99"/>
      <c r="AX20" s="99"/>
      <c r="AY20" s="99"/>
      <c r="AZ20" s="100"/>
    </row>
    <row r="21" spans="1:114" s="61" customFormat="1" ht="12">
      <c r="A21" s="96"/>
      <c r="B21" s="97"/>
      <c r="C21" s="99" t="s">
        <v>287</v>
      </c>
      <c r="D21" s="99"/>
      <c r="E21" s="99"/>
      <c r="F21" s="99"/>
      <c r="G21" s="99"/>
      <c r="H21" s="312" t="s">
        <v>495</v>
      </c>
      <c r="I21" s="99"/>
      <c r="J21" s="99"/>
      <c r="K21" s="99"/>
      <c r="L21" s="99"/>
      <c r="M21" s="99"/>
      <c r="N21" s="99"/>
      <c r="O21" s="99"/>
      <c r="P21" s="99"/>
      <c r="Q21" s="99"/>
      <c r="R21" s="99"/>
      <c r="S21" s="99"/>
      <c r="T21" s="99"/>
      <c r="U21" s="99"/>
      <c r="V21" s="99"/>
      <c r="W21" s="99"/>
      <c r="X21" s="99"/>
      <c r="Y21" s="99"/>
      <c r="Z21" s="99"/>
      <c r="AA21" s="99"/>
      <c r="AB21" s="99"/>
      <c r="AC21" s="99"/>
      <c r="AD21" s="98"/>
      <c r="AE21" s="98"/>
      <c r="AF21" s="98"/>
      <c r="AG21" s="99"/>
      <c r="AH21" s="99"/>
      <c r="AI21" s="99"/>
      <c r="AJ21" s="99"/>
      <c r="AK21" s="99"/>
      <c r="AL21" s="99"/>
      <c r="AM21" s="99"/>
      <c r="AN21" s="99"/>
      <c r="AO21" s="99"/>
      <c r="AP21" s="99"/>
      <c r="AQ21" s="99"/>
      <c r="AR21" s="99"/>
      <c r="AS21" s="99"/>
      <c r="AT21" s="99"/>
      <c r="AU21" s="99"/>
      <c r="AV21" s="99"/>
      <c r="AW21" s="99"/>
      <c r="AX21" s="99"/>
      <c r="AY21" s="99"/>
      <c r="AZ21" s="100"/>
    </row>
    <row r="22" spans="1:114" s="61" customFormat="1" ht="12">
      <c r="A22" s="96"/>
      <c r="B22" s="97"/>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8"/>
      <c r="AE22" s="98"/>
      <c r="AF22" s="98"/>
      <c r="AG22" s="99"/>
      <c r="AH22" s="99"/>
      <c r="AI22" s="99"/>
      <c r="AJ22" s="99"/>
      <c r="AK22" s="99"/>
      <c r="AL22" s="99"/>
      <c r="AM22" s="99"/>
      <c r="AN22" s="99"/>
      <c r="AO22" s="99"/>
      <c r="AP22" s="99"/>
      <c r="AQ22" s="99"/>
      <c r="AR22" s="99"/>
      <c r="AS22" s="99"/>
      <c r="AT22" s="99"/>
      <c r="AU22" s="99"/>
      <c r="AV22" s="99"/>
      <c r="AW22" s="99"/>
      <c r="AX22" s="99"/>
      <c r="AY22" s="99"/>
      <c r="AZ22" s="100"/>
    </row>
    <row r="23" spans="1:114" s="61" customFormat="1" ht="12">
      <c r="A23" s="96"/>
      <c r="B23" s="102"/>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100"/>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04"/>
      <c r="CF23" s="101"/>
      <c r="CG23" s="101"/>
      <c r="CH23" s="101"/>
      <c r="CI23" s="101"/>
      <c r="CJ23" s="101"/>
      <c r="CK23" s="101"/>
      <c r="CL23" s="101"/>
      <c r="CM23" s="101"/>
      <c r="CN23" s="101"/>
      <c r="CO23" s="101"/>
      <c r="CP23" s="101"/>
      <c r="CQ23" s="101"/>
      <c r="CR23" s="105"/>
      <c r="CS23" s="105"/>
      <c r="CT23" s="105"/>
      <c r="CU23" s="105"/>
      <c r="CV23" s="105"/>
      <c r="CW23" s="105"/>
      <c r="CX23" s="106"/>
      <c r="CY23" s="106"/>
      <c r="CZ23" s="105"/>
      <c r="DA23" s="105"/>
      <c r="DB23" s="105"/>
      <c r="DC23" s="105"/>
      <c r="DD23" s="105"/>
      <c r="DE23" s="105"/>
      <c r="DF23" s="105"/>
      <c r="DG23" s="105"/>
      <c r="DH23" s="105"/>
      <c r="DI23" s="105"/>
      <c r="DJ23" s="105"/>
    </row>
    <row r="24" spans="1:114" s="61" customFormat="1" ht="12">
      <c r="A24" s="96"/>
      <c r="B24" s="102"/>
      <c r="C24" s="61" t="s">
        <v>184</v>
      </c>
      <c r="D24" s="101"/>
      <c r="E24" s="101"/>
      <c r="F24" s="101"/>
      <c r="G24" s="101"/>
      <c r="H24" s="101"/>
      <c r="I24" s="101"/>
      <c r="J24" s="101"/>
      <c r="K24" s="101"/>
      <c r="L24" s="98"/>
      <c r="M24" s="98"/>
      <c r="N24" s="98"/>
      <c r="O24" s="98"/>
      <c r="P24" s="98"/>
      <c r="Q24" s="98"/>
      <c r="R24" s="98"/>
      <c r="S24" s="98"/>
      <c r="T24" s="98"/>
      <c r="U24" s="98"/>
      <c r="V24" s="98"/>
      <c r="W24" s="98"/>
      <c r="X24" s="98"/>
      <c r="Y24" s="98"/>
      <c r="Z24" s="98"/>
      <c r="AA24" s="98"/>
      <c r="AB24" s="98"/>
      <c r="AC24" s="98"/>
      <c r="AD24" s="98"/>
      <c r="AE24" s="98"/>
      <c r="AF24" s="98"/>
      <c r="AG24" s="99"/>
      <c r="AH24" s="99"/>
      <c r="AI24" s="99"/>
      <c r="AJ24" s="99"/>
      <c r="AK24" s="99"/>
      <c r="AL24" s="99"/>
      <c r="AM24" s="99"/>
      <c r="AN24" s="99"/>
      <c r="AO24" s="99"/>
      <c r="AP24" s="99"/>
      <c r="AQ24" s="99"/>
      <c r="AR24" s="99"/>
      <c r="AS24" s="99"/>
      <c r="AT24" s="99"/>
      <c r="AU24" s="99"/>
      <c r="AV24" s="99"/>
      <c r="AW24" s="99"/>
      <c r="AX24" s="99"/>
      <c r="AY24" s="99"/>
      <c r="AZ24" s="100"/>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01"/>
      <c r="CG24" s="101"/>
      <c r="CH24" s="101"/>
      <c r="CI24" s="101"/>
      <c r="CJ24" s="101"/>
      <c r="CK24" s="101"/>
      <c r="CL24" s="101"/>
      <c r="CM24" s="101"/>
      <c r="CN24" s="101"/>
      <c r="CO24" s="101"/>
      <c r="CP24" s="101"/>
      <c r="CQ24" s="101"/>
      <c r="CR24" s="105"/>
      <c r="CS24" s="107"/>
      <c r="CT24" s="108"/>
      <c r="CU24" s="105"/>
      <c r="CV24" s="105"/>
      <c r="CW24" s="105"/>
      <c r="CX24" s="105"/>
      <c r="CY24" s="105"/>
      <c r="CZ24" s="105"/>
      <c r="DA24" s="105"/>
      <c r="DB24" s="105"/>
      <c r="DC24" s="105"/>
      <c r="DD24" s="105"/>
      <c r="DE24" s="105"/>
      <c r="DF24" s="105"/>
      <c r="DG24" s="105"/>
      <c r="DH24" s="105"/>
      <c r="DI24" s="105"/>
      <c r="DJ24" s="105"/>
    </row>
    <row r="25" spans="1:114" s="61" customFormat="1" ht="12">
      <c r="A25" s="96"/>
      <c r="B25" s="102"/>
      <c r="D25" s="101"/>
      <c r="E25" s="101"/>
      <c r="F25" s="101"/>
      <c r="G25" s="101"/>
      <c r="H25" s="101"/>
      <c r="I25" s="101"/>
      <c r="J25" s="101"/>
      <c r="K25" s="101"/>
      <c r="L25" s="98"/>
      <c r="M25" s="98"/>
      <c r="N25" s="98"/>
      <c r="O25" s="98"/>
      <c r="P25" s="98"/>
      <c r="Q25" s="98"/>
      <c r="R25" s="98"/>
      <c r="S25" s="98"/>
      <c r="T25" s="98"/>
      <c r="U25" s="98"/>
      <c r="V25" s="98"/>
      <c r="W25" s="98"/>
      <c r="X25" s="98"/>
      <c r="Y25" s="98"/>
      <c r="Z25" s="98"/>
      <c r="AA25" s="98"/>
      <c r="AB25" s="98"/>
      <c r="AC25" s="98"/>
      <c r="AD25" s="98"/>
      <c r="AE25" s="98"/>
      <c r="AF25" s="98"/>
      <c r="AG25" s="99"/>
      <c r="AH25" s="99"/>
      <c r="AI25" s="99"/>
      <c r="AJ25" s="99"/>
      <c r="AK25" s="99"/>
      <c r="AL25" s="99"/>
      <c r="AM25" s="99"/>
      <c r="AN25" s="99"/>
      <c r="AO25" s="99"/>
      <c r="AP25" s="99"/>
      <c r="AQ25" s="99"/>
      <c r="AR25" s="99"/>
      <c r="AS25" s="99"/>
      <c r="AT25" s="99"/>
      <c r="AU25" s="99"/>
      <c r="AV25" s="99"/>
      <c r="AW25" s="99"/>
      <c r="AX25" s="99"/>
      <c r="AY25" s="99"/>
      <c r="AZ25" s="100"/>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01"/>
      <c r="CG25" s="101"/>
      <c r="CH25" s="101"/>
      <c r="CI25" s="101"/>
      <c r="CJ25" s="101"/>
      <c r="CK25" s="101"/>
      <c r="CL25" s="101"/>
      <c r="CM25" s="101"/>
      <c r="CN25" s="101"/>
      <c r="CO25" s="101"/>
      <c r="CP25" s="101"/>
      <c r="CQ25" s="101"/>
      <c r="CR25" s="105"/>
      <c r="CS25" s="107"/>
      <c r="CT25" s="108"/>
      <c r="CU25" s="105"/>
      <c r="CV25" s="105"/>
      <c r="CW25" s="105"/>
      <c r="CX25" s="105"/>
      <c r="CY25" s="105"/>
      <c r="CZ25" s="105"/>
      <c r="DA25" s="105"/>
      <c r="DB25" s="105"/>
      <c r="DC25" s="105"/>
      <c r="DD25" s="105"/>
      <c r="DE25" s="105"/>
      <c r="DF25" s="105"/>
      <c r="DG25" s="105"/>
      <c r="DH25" s="105"/>
      <c r="DI25" s="105"/>
      <c r="DJ25" s="105"/>
    </row>
    <row r="26" spans="1:114" s="61" customFormat="1" ht="12">
      <c r="A26" s="96"/>
      <c r="B26" s="102"/>
      <c r="D26" s="101"/>
      <c r="E26" s="101"/>
      <c r="F26" s="101"/>
      <c r="G26" s="101"/>
      <c r="H26" s="101"/>
      <c r="I26" s="101"/>
      <c r="J26" s="101"/>
      <c r="K26" s="101"/>
      <c r="L26" s="98"/>
      <c r="M26" s="98"/>
      <c r="N26" s="98"/>
      <c r="O26" s="98"/>
      <c r="P26" s="98"/>
      <c r="Q26" s="98"/>
      <c r="R26" s="98"/>
      <c r="S26" s="98"/>
      <c r="T26" s="98"/>
      <c r="U26" s="98"/>
      <c r="V26" s="98"/>
      <c r="W26" s="98"/>
      <c r="X26" s="98"/>
      <c r="Y26" s="98"/>
      <c r="Z26" s="98"/>
      <c r="AA26" s="98"/>
      <c r="AB26" s="98"/>
      <c r="AC26" s="98"/>
      <c r="AD26" s="98"/>
      <c r="AE26" s="98"/>
      <c r="AF26" s="98"/>
      <c r="AG26" s="99"/>
      <c r="AH26" s="99"/>
      <c r="AI26" s="99"/>
      <c r="AJ26" s="99"/>
      <c r="AK26" s="99"/>
      <c r="AL26" s="99"/>
      <c r="AM26" s="99"/>
      <c r="AN26" s="99"/>
      <c r="AO26" s="99"/>
      <c r="AP26" s="99"/>
      <c r="AQ26" s="99"/>
      <c r="AR26" s="99"/>
      <c r="AS26" s="99"/>
      <c r="AT26" s="99"/>
      <c r="AU26" s="99"/>
      <c r="AV26" s="99"/>
      <c r="AW26" s="99"/>
      <c r="AX26" s="99"/>
      <c r="AY26" s="99"/>
      <c r="AZ26" s="100"/>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01"/>
      <c r="CG26" s="101"/>
      <c r="CH26" s="101"/>
      <c r="CI26" s="101"/>
      <c r="CJ26" s="101"/>
      <c r="CK26" s="101"/>
      <c r="CL26" s="101"/>
      <c r="CM26" s="101"/>
      <c r="CN26" s="101"/>
      <c r="CO26" s="101"/>
      <c r="CP26" s="101"/>
      <c r="CQ26" s="101"/>
      <c r="CR26" s="105"/>
      <c r="CS26" s="107"/>
      <c r="CT26" s="108"/>
      <c r="CU26" s="105"/>
      <c r="CV26" s="105"/>
      <c r="CW26" s="105"/>
      <c r="CX26" s="105"/>
      <c r="CY26" s="105"/>
      <c r="CZ26" s="105"/>
      <c r="DA26" s="105"/>
      <c r="DB26" s="105"/>
      <c r="DC26" s="105"/>
      <c r="DD26" s="105"/>
      <c r="DE26" s="105"/>
      <c r="DF26" s="105"/>
      <c r="DG26" s="105"/>
      <c r="DH26" s="105"/>
      <c r="DI26" s="105"/>
      <c r="DJ26" s="105"/>
    </row>
    <row r="27" spans="1:114" s="61" customFormat="1" ht="14.25">
      <c r="A27" s="96"/>
      <c r="B27" s="129" t="s">
        <v>292</v>
      </c>
      <c r="D27" s="101"/>
      <c r="E27" s="101"/>
      <c r="F27" s="101"/>
      <c r="G27" s="101"/>
      <c r="H27" s="101"/>
      <c r="I27" s="101"/>
      <c r="J27" s="101"/>
      <c r="K27" s="101"/>
      <c r="L27" s="98"/>
      <c r="M27" s="98"/>
      <c r="N27" s="98"/>
      <c r="O27" s="98"/>
      <c r="P27" s="98"/>
      <c r="Q27" s="98"/>
      <c r="R27" s="98"/>
      <c r="S27" s="98"/>
      <c r="T27" s="98"/>
      <c r="U27" s="98"/>
      <c r="V27" s="98"/>
      <c r="W27" s="98"/>
      <c r="X27" s="98"/>
      <c r="Y27" s="98"/>
      <c r="Z27" s="98"/>
      <c r="AA27" s="98"/>
      <c r="AB27" s="98"/>
      <c r="AC27" s="98"/>
      <c r="AD27" s="98"/>
      <c r="AE27" s="98"/>
      <c r="AF27" s="98"/>
      <c r="AG27" s="99"/>
      <c r="AH27" s="99"/>
      <c r="AI27" s="99"/>
      <c r="AJ27" s="99"/>
      <c r="AK27" s="99"/>
      <c r="AL27" s="99"/>
      <c r="AM27" s="99"/>
      <c r="AN27" s="99"/>
      <c r="AO27" s="99"/>
      <c r="AP27" s="99"/>
      <c r="AQ27" s="99"/>
      <c r="AR27" s="99"/>
      <c r="AS27" s="99"/>
      <c r="AT27" s="99"/>
      <c r="AU27" s="99"/>
      <c r="AV27" s="99"/>
      <c r="AW27" s="99"/>
      <c r="AX27" s="99"/>
      <c r="AY27" s="99"/>
      <c r="AZ27" s="100"/>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01"/>
      <c r="CG27" s="101"/>
      <c r="CH27" s="101"/>
      <c r="CI27" s="101"/>
      <c r="CJ27" s="101"/>
      <c r="CK27" s="101"/>
      <c r="CL27" s="101"/>
      <c r="CM27" s="101"/>
      <c r="CN27" s="101"/>
      <c r="CO27" s="101"/>
      <c r="CP27" s="101"/>
      <c r="CQ27" s="101"/>
      <c r="CR27" s="105"/>
      <c r="CS27" s="107"/>
      <c r="CT27" s="108"/>
      <c r="CU27" s="105"/>
      <c r="CV27" s="105"/>
      <c r="CW27" s="105"/>
      <c r="CX27" s="105"/>
      <c r="CY27" s="105"/>
      <c r="CZ27" s="105"/>
      <c r="DA27" s="105"/>
      <c r="DB27" s="105"/>
      <c r="DC27" s="105"/>
      <c r="DD27" s="105"/>
      <c r="DE27" s="105"/>
      <c r="DF27" s="105"/>
      <c r="DG27" s="105"/>
      <c r="DH27" s="105"/>
      <c r="DI27" s="105"/>
      <c r="DJ27" s="105"/>
    </row>
    <row r="28" spans="1:114" s="61" customFormat="1" ht="12">
      <c r="A28" s="96"/>
      <c r="B28" s="102"/>
      <c r="D28" s="101"/>
      <c r="E28" s="101"/>
      <c r="F28" s="101"/>
      <c r="G28" s="101"/>
      <c r="H28" s="101"/>
      <c r="I28" s="101"/>
      <c r="J28" s="101"/>
      <c r="K28" s="101"/>
      <c r="L28" s="98"/>
      <c r="M28" s="98"/>
      <c r="N28" s="98"/>
      <c r="O28" s="98"/>
      <c r="P28" s="98"/>
      <c r="Q28" s="98"/>
      <c r="R28" s="98"/>
      <c r="S28" s="98"/>
      <c r="T28" s="98"/>
      <c r="U28" s="98"/>
      <c r="V28" s="98"/>
      <c r="W28" s="98"/>
      <c r="X28" s="98"/>
      <c r="Y28" s="98"/>
      <c r="Z28" s="98"/>
      <c r="AA28" s="98"/>
      <c r="AB28" s="98"/>
      <c r="AC28" s="98"/>
      <c r="AD28" s="98"/>
      <c r="AE28" s="98"/>
      <c r="AF28" s="98"/>
      <c r="AG28" s="99"/>
      <c r="AH28" s="152" t="s">
        <v>331</v>
      </c>
      <c r="AI28" s="99"/>
      <c r="AJ28" s="99"/>
      <c r="AK28" s="99"/>
      <c r="AL28" s="99"/>
      <c r="AM28" s="99"/>
      <c r="AN28" s="99"/>
      <c r="AO28" s="99"/>
      <c r="AP28" s="99"/>
      <c r="AQ28" s="99"/>
      <c r="AR28" s="99"/>
      <c r="AS28" s="99"/>
      <c r="AT28" s="99"/>
      <c r="AU28" s="99"/>
      <c r="AV28" s="99"/>
      <c r="AW28" s="99"/>
      <c r="AX28" s="99"/>
      <c r="AY28" s="99"/>
      <c r="AZ28" s="100"/>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01"/>
      <c r="CG28" s="101"/>
      <c r="CH28" s="101"/>
      <c r="CI28" s="101"/>
      <c r="CJ28" s="101"/>
      <c r="CK28" s="101"/>
      <c r="CL28" s="101"/>
      <c r="CM28" s="101"/>
      <c r="CN28" s="101"/>
      <c r="CO28" s="101"/>
      <c r="CP28" s="101"/>
      <c r="CQ28" s="101"/>
      <c r="CR28" s="105"/>
      <c r="CS28" s="107"/>
      <c r="CT28" s="108"/>
      <c r="CU28" s="105"/>
      <c r="CV28" s="105"/>
      <c r="CW28" s="105"/>
      <c r="CX28" s="105"/>
      <c r="CY28" s="105"/>
      <c r="CZ28" s="105"/>
      <c r="DA28" s="105"/>
      <c r="DB28" s="105"/>
      <c r="DC28" s="105"/>
      <c r="DD28" s="105"/>
      <c r="DE28" s="105"/>
      <c r="DF28" s="105"/>
      <c r="DG28" s="105"/>
      <c r="DH28" s="105"/>
      <c r="DI28" s="105"/>
      <c r="DJ28" s="105"/>
    </row>
    <row r="29" spans="1:114" s="61" customFormat="1" ht="12">
      <c r="A29" s="96"/>
      <c r="B29" s="102"/>
      <c r="C29" s="415" t="s">
        <v>293</v>
      </c>
      <c r="D29" s="415"/>
      <c r="E29" s="415"/>
      <c r="F29" s="415"/>
      <c r="G29" s="415"/>
      <c r="H29" s="415"/>
      <c r="I29" s="415"/>
      <c r="J29" s="415"/>
      <c r="K29" s="415"/>
      <c r="L29" s="415"/>
      <c r="M29" s="404" t="s">
        <v>294</v>
      </c>
      <c r="N29" s="404"/>
      <c r="O29" s="404"/>
      <c r="P29" s="404" t="s">
        <v>295</v>
      </c>
      <c r="Q29" s="404"/>
      <c r="R29" s="404"/>
      <c r="S29" s="404" t="s">
        <v>296</v>
      </c>
      <c r="T29" s="404"/>
      <c r="U29" s="404"/>
      <c r="V29" s="404" t="s">
        <v>297</v>
      </c>
      <c r="W29" s="404"/>
      <c r="X29" s="404"/>
      <c r="Y29" s="404" t="s">
        <v>298</v>
      </c>
      <c r="Z29" s="404"/>
      <c r="AA29" s="404"/>
      <c r="AB29" s="404" t="s">
        <v>299</v>
      </c>
      <c r="AC29" s="404"/>
      <c r="AD29" s="404"/>
      <c r="AE29" s="404" t="s">
        <v>300</v>
      </c>
      <c r="AF29" s="404"/>
      <c r="AG29" s="404"/>
      <c r="AH29" s="404" t="s">
        <v>301</v>
      </c>
      <c r="AI29" s="404"/>
      <c r="AJ29" s="404"/>
      <c r="AK29" s="404" t="s">
        <v>302</v>
      </c>
      <c r="AL29" s="404"/>
      <c r="AM29" s="404"/>
      <c r="AN29" s="404" t="s">
        <v>303</v>
      </c>
      <c r="AO29" s="404"/>
      <c r="AP29" s="404"/>
      <c r="AQ29" s="404" t="s">
        <v>304</v>
      </c>
      <c r="AR29" s="404"/>
      <c r="AS29" s="404"/>
      <c r="AT29" s="404" t="s">
        <v>305</v>
      </c>
      <c r="AU29" s="404"/>
      <c r="AV29" s="404"/>
      <c r="AW29" s="404" t="s">
        <v>306</v>
      </c>
      <c r="AX29" s="404"/>
      <c r="AY29" s="404"/>
      <c r="AZ29" s="100"/>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01"/>
      <c r="CG29" s="101"/>
      <c r="CH29" s="101"/>
      <c r="CI29" s="101"/>
      <c r="CJ29" s="101"/>
      <c r="CK29" s="101"/>
      <c r="CL29" s="101"/>
      <c r="CM29" s="101"/>
      <c r="CN29" s="101"/>
      <c r="CO29" s="101"/>
      <c r="CP29" s="101"/>
      <c r="CQ29" s="101"/>
      <c r="CR29" s="105"/>
      <c r="CS29" s="107"/>
      <c r="CT29" s="108"/>
      <c r="CU29" s="105"/>
      <c r="CV29" s="105"/>
      <c r="CW29" s="105"/>
      <c r="CX29" s="105"/>
      <c r="CY29" s="105"/>
      <c r="CZ29" s="105"/>
      <c r="DA29" s="105"/>
      <c r="DB29" s="105"/>
      <c r="DC29" s="105"/>
      <c r="DD29" s="105"/>
      <c r="DE29" s="105"/>
      <c r="DF29" s="105"/>
      <c r="DG29" s="105"/>
      <c r="DH29" s="105"/>
      <c r="DI29" s="105"/>
      <c r="DJ29" s="105"/>
    </row>
    <row r="30" spans="1:114" s="61" customFormat="1" ht="12">
      <c r="A30" s="96"/>
      <c r="B30" s="102"/>
      <c r="C30" s="419" t="s">
        <v>307</v>
      </c>
      <c r="D30" s="419"/>
      <c r="E30" s="419"/>
      <c r="F30" s="419"/>
      <c r="G30" s="419"/>
      <c r="H30" s="419"/>
      <c r="I30" s="419"/>
      <c r="J30" s="419"/>
      <c r="K30" s="419"/>
      <c r="L30" s="419"/>
      <c r="M30" s="420" t="s">
        <v>308</v>
      </c>
      <c r="N30" s="420"/>
      <c r="O30" s="420"/>
      <c r="P30" s="420" t="s">
        <v>308</v>
      </c>
      <c r="Q30" s="420"/>
      <c r="R30" s="420"/>
      <c r="S30" s="420" t="s">
        <v>308</v>
      </c>
      <c r="T30" s="420"/>
      <c r="U30" s="420"/>
      <c r="V30" s="420" t="s">
        <v>308</v>
      </c>
      <c r="W30" s="420"/>
      <c r="X30" s="420"/>
      <c r="Y30" s="420" t="s">
        <v>308</v>
      </c>
      <c r="Z30" s="420"/>
      <c r="AA30" s="420"/>
      <c r="AB30" s="420" t="s">
        <v>308</v>
      </c>
      <c r="AC30" s="420"/>
      <c r="AD30" s="420"/>
      <c r="AE30" s="420" t="s">
        <v>308</v>
      </c>
      <c r="AF30" s="420"/>
      <c r="AG30" s="420"/>
      <c r="AH30" s="421" t="s">
        <v>308</v>
      </c>
      <c r="AI30" s="421"/>
      <c r="AJ30" s="421"/>
      <c r="AK30" s="421" t="s">
        <v>308</v>
      </c>
      <c r="AL30" s="421"/>
      <c r="AM30" s="421"/>
      <c r="AN30" s="421" t="s">
        <v>308</v>
      </c>
      <c r="AO30" s="421"/>
      <c r="AP30" s="421"/>
      <c r="AQ30" s="421" t="s">
        <v>308</v>
      </c>
      <c r="AR30" s="421"/>
      <c r="AS30" s="421"/>
      <c r="AT30" s="421" t="s">
        <v>308</v>
      </c>
      <c r="AU30" s="421"/>
      <c r="AV30" s="421"/>
      <c r="AW30" s="421" t="s">
        <v>308</v>
      </c>
      <c r="AX30" s="421"/>
      <c r="AY30" s="421"/>
      <c r="AZ30" s="100"/>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01"/>
      <c r="CG30" s="101"/>
      <c r="CH30" s="101"/>
      <c r="CI30" s="101"/>
      <c r="CJ30" s="101"/>
      <c r="CK30" s="101"/>
      <c r="CL30" s="101"/>
      <c r="CM30" s="101"/>
      <c r="CN30" s="101"/>
      <c r="CO30" s="101"/>
      <c r="CP30" s="101"/>
      <c r="CQ30" s="101"/>
      <c r="CR30" s="105"/>
      <c r="CS30" s="107"/>
      <c r="CT30" s="108"/>
      <c r="CU30" s="105"/>
      <c r="CV30" s="105"/>
      <c r="CW30" s="105"/>
      <c r="CX30" s="105"/>
      <c r="CY30" s="105"/>
      <c r="CZ30" s="105"/>
      <c r="DA30" s="105"/>
      <c r="DB30" s="105"/>
      <c r="DC30" s="105"/>
      <c r="DD30" s="105"/>
      <c r="DE30" s="105"/>
      <c r="DF30" s="105"/>
      <c r="DG30" s="105"/>
      <c r="DH30" s="105"/>
      <c r="DI30" s="105"/>
      <c r="DJ30" s="105"/>
    </row>
    <row r="31" spans="1:114" s="61" customFormat="1" ht="12">
      <c r="A31" s="96"/>
      <c r="B31" s="102"/>
      <c r="D31" s="101"/>
      <c r="E31" s="101"/>
      <c r="F31" s="101"/>
      <c r="G31" s="101"/>
      <c r="H31" s="101"/>
      <c r="I31" s="101"/>
      <c r="J31" s="101"/>
      <c r="K31" s="101"/>
      <c r="L31" s="98"/>
      <c r="M31" s="98"/>
      <c r="N31" s="98"/>
      <c r="O31" s="98"/>
      <c r="P31" s="98"/>
      <c r="Q31" s="98"/>
      <c r="R31" s="98"/>
      <c r="S31" s="98"/>
      <c r="T31" s="98"/>
      <c r="U31" s="98"/>
      <c r="V31" s="98"/>
      <c r="W31" s="98"/>
      <c r="X31" s="98"/>
      <c r="Y31" s="98"/>
      <c r="Z31" s="98"/>
      <c r="AA31" s="98"/>
      <c r="AB31" s="98"/>
      <c r="AC31" s="98"/>
      <c r="AD31" s="98"/>
      <c r="AE31" s="98"/>
      <c r="AF31" s="98"/>
      <c r="AG31" s="99"/>
      <c r="AH31" s="99"/>
      <c r="AI31" s="99"/>
      <c r="AJ31" s="99"/>
      <c r="AK31" s="99"/>
      <c r="AL31" s="99"/>
      <c r="AM31" s="99"/>
      <c r="AN31" s="99"/>
      <c r="AO31" s="99"/>
      <c r="AP31" s="99"/>
      <c r="AQ31" s="99"/>
      <c r="AR31" s="99"/>
      <c r="AS31" s="99"/>
      <c r="AT31" s="99"/>
      <c r="AU31" s="99"/>
      <c r="AV31" s="99"/>
      <c r="AW31" s="99"/>
      <c r="AX31" s="99"/>
      <c r="AY31" s="99"/>
      <c r="AZ31" s="100"/>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01"/>
      <c r="CG31" s="101"/>
      <c r="CH31" s="101"/>
      <c r="CI31" s="101"/>
      <c r="CJ31" s="101"/>
      <c r="CK31" s="101"/>
      <c r="CL31" s="101"/>
      <c r="CM31" s="101"/>
      <c r="CN31" s="101"/>
      <c r="CO31" s="101"/>
      <c r="CP31" s="101"/>
      <c r="CQ31" s="101"/>
      <c r="CR31" s="105"/>
      <c r="CS31" s="107"/>
      <c r="CT31" s="108"/>
      <c r="CU31" s="105"/>
      <c r="CV31" s="105"/>
      <c r="CW31" s="105"/>
      <c r="CX31" s="105"/>
      <c r="CY31" s="105"/>
      <c r="CZ31" s="105"/>
      <c r="DA31" s="105"/>
      <c r="DB31" s="105"/>
      <c r="DC31" s="105"/>
      <c r="DD31" s="105"/>
      <c r="DE31" s="105"/>
      <c r="DF31" s="105"/>
      <c r="DG31" s="105"/>
      <c r="DH31" s="105"/>
      <c r="DI31" s="105"/>
      <c r="DJ31" s="105"/>
    </row>
    <row r="32" spans="1:114" s="109" customFormat="1" ht="12">
      <c r="A32" s="110"/>
      <c r="B32" s="127"/>
      <c r="C32" s="112"/>
      <c r="D32" s="127"/>
      <c r="E32" s="127"/>
      <c r="F32" s="127"/>
      <c r="G32" s="127"/>
      <c r="H32" s="127"/>
      <c r="I32" s="127"/>
      <c r="J32" s="127"/>
      <c r="K32" s="127"/>
      <c r="L32" s="127"/>
      <c r="M32" s="127"/>
      <c r="N32" s="127"/>
      <c r="O32" s="127"/>
      <c r="P32" s="127"/>
      <c r="Q32" s="127"/>
      <c r="R32" s="127"/>
      <c r="S32" s="127"/>
      <c r="T32" s="127"/>
      <c r="U32" s="112"/>
      <c r="V32" s="112"/>
      <c r="W32" s="128"/>
      <c r="X32" s="127"/>
      <c r="Y32" s="127"/>
      <c r="Z32" s="127"/>
      <c r="AA32" s="127"/>
      <c r="AB32" s="127"/>
      <c r="AC32" s="111"/>
      <c r="AD32" s="111"/>
      <c r="AE32" s="111"/>
      <c r="AF32" s="111"/>
      <c r="AG32" s="112"/>
      <c r="AH32" s="112"/>
      <c r="AI32" s="112"/>
      <c r="AJ32" s="112"/>
      <c r="AK32" s="112"/>
      <c r="AL32" s="112"/>
      <c r="AM32" s="112"/>
      <c r="AN32" s="112"/>
      <c r="AO32" s="112"/>
      <c r="AP32" s="112"/>
      <c r="AQ32" s="112"/>
      <c r="AR32" s="112"/>
      <c r="AS32" s="112"/>
      <c r="AT32" s="112"/>
      <c r="AU32" s="112"/>
      <c r="AV32" s="112"/>
      <c r="AW32" s="112"/>
      <c r="AX32" s="112"/>
      <c r="AY32" s="112"/>
      <c r="AZ32" s="113"/>
    </row>
  </sheetData>
  <mergeCells count="39">
    <mergeCell ref="AN30:AP30"/>
    <mergeCell ref="Y30:AA30"/>
    <mergeCell ref="AB30:AD30"/>
    <mergeCell ref="AE30:AG30"/>
    <mergeCell ref="AH30:AJ30"/>
    <mergeCell ref="AK30:AM30"/>
    <mergeCell ref="AO1:AT1"/>
    <mergeCell ref="AU1:AZ1"/>
    <mergeCell ref="AI2:AN2"/>
    <mergeCell ref="C30:L30"/>
    <mergeCell ref="M30:O30"/>
    <mergeCell ref="P30:R30"/>
    <mergeCell ref="S30:U30"/>
    <mergeCell ref="V30:X30"/>
    <mergeCell ref="AK29:AM29"/>
    <mergeCell ref="AN29:AP29"/>
    <mergeCell ref="AQ29:AS29"/>
    <mergeCell ref="AT29:AV29"/>
    <mergeCell ref="AW29:AY29"/>
    <mergeCell ref="AQ30:AS30"/>
    <mergeCell ref="AT30:AV30"/>
    <mergeCell ref="AW30:AY30"/>
    <mergeCell ref="Y29:AA29"/>
    <mergeCell ref="AB29:AD29"/>
    <mergeCell ref="AE29:AG29"/>
    <mergeCell ref="AH29:AJ29"/>
    <mergeCell ref="A1:I3"/>
    <mergeCell ref="J1:AH3"/>
    <mergeCell ref="AI1:AN1"/>
    <mergeCell ref="C29:L29"/>
    <mergeCell ref="M29:O29"/>
    <mergeCell ref="P29:R29"/>
    <mergeCell ref="S29:U29"/>
    <mergeCell ref="V29:X29"/>
    <mergeCell ref="AO2:AT2"/>
    <mergeCell ref="AU2:AZ2"/>
    <mergeCell ref="AI3:AN3"/>
    <mergeCell ref="AO3:AT3"/>
    <mergeCell ref="AU3:AZ3"/>
  </mergeCells>
  <phoneticPr fontId="1"/>
  <pageMargins left="0.7" right="0.7" top="0.75" bottom="0.75" header="0.3" footer="0.3"/>
  <pageSetup paperSize="9" scale="5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EB30"/>
  <sheetViews>
    <sheetView showGridLines="0" view="pageBreakPreview" zoomScaleNormal="100" zoomScaleSheetLayoutView="100" workbookViewId="0">
      <selection sqref="A1:I3"/>
    </sheetView>
  </sheetViews>
  <sheetFormatPr defaultColWidth="2.5" defaultRowHeight="15.75"/>
  <cols>
    <col min="1" max="4" width="2.5" style="53"/>
    <col min="5" max="5" width="2.875" style="53" bestFit="1" customWidth="1"/>
    <col min="6" max="13" width="2.5" style="53"/>
    <col min="14" max="31" width="2.5" style="55"/>
    <col min="32" max="16384" width="2.5" style="53"/>
  </cols>
  <sheetData>
    <row r="1" spans="1:75" ht="15" customHeight="1">
      <c r="A1" s="405" t="s">
        <v>2</v>
      </c>
      <c r="B1" s="405"/>
      <c r="C1" s="405"/>
      <c r="D1" s="405"/>
      <c r="E1" s="405"/>
      <c r="F1" s="405"/>
      <c r="G1" s="405"/>
      <c r="H1" s="405"/>
      <c r="I1" s="405"/>
      <c r="J1" s="406" t="s">
        <v>334</v>
      </c>
      <c r="K1" s="407"/>
      <c r="L1" s="407"/>
      <c r="M1" s="407"/>
      <c r="N1" s="422"/>
      <c r="O1" s="422"/>
      <c r="P1" s="422"/>
      <c r="Q1" s="422"/>
      <c r="R1" s="422"/>
      <c r="S1" s="422"/>
      <c r="T1" s="422"/>
      <c r="U1" s="422"/>
      <c r="V1" s="422"/>
      <c r="W1" s="422"/>
      <c r="X1" s="422"/>
      <c r="Y1" s="422"/>
      <c r="Z1" s="422"/>
      <c r="AA1" s="422"/>
      <c r="AB1" s="422"/>
      <c r="AC1" s="422"/>
      <c r="AD1" s="422"/>
      <c r="AE1" s="422"/>
      <c r="AF1" s="407"/>
      <c r="AG1" s="407"/>
      <c r="AH1" s="407"/>
      <c r="AI1" s="407"/>
      <c r="AJ1" s="407"/>
      <c r="AK1" s="407"/>
      <c r="AL1" s="407"/>
      <c r="AM1" s="407"/>
      <c r="AN1" s="407"/>
      <c r="AO1" s="407"/>
      <c r="AP1" s="407"/>
      <c r="AQ1" s="407"/>
      <c r="AR1" s="407"/>
      <c r="AS1" s="407"/>
      <c r="AT1" s="407"/>
      <c r="AU1" s="407"/>
      <c r="AV1" s="407"/>
      <c r="AW1" s="407"/>
      <c r="AX1" s="407"/>
      <c r="AY1" s="407"/>
      <c r="AZ1" s="408"/>
      <c r="BA1" s="398"/>
      <c r="BB1" s="399"/>
      <c r="BC1" s="399"/>
      <c r="BD1" s="399"/>
      <c r="BE1" s="399"/>
      <c r="BF1" s="400"/>
      <c r="BG1" s="398" t="s">
        <v>30</v>
      </c>
      <c r="BH1" s="399"/>
      <c r="BI1" s="399"/>
      <c r="BJ1" s="399"/>
      <c r="BK1" s="399"/>
      <c r="BL1" s="400"/>
      <c r="BM1" s="416" t="s">
        <v>31</v>
      </c>
      <c r="BN1" s="417"/>
      <c r="BO1" s="417"/>
      <c r="BP1" s="417"/>
      <c r="BQ1" s="417"/>
      <c r="BR1" s="418"/>
    </row>
    <row r="2" spans="1:75" ht="15" customHeight="1">
      <c r="A2" s="405"/>
      <c r="B2" s="405"/>
      <c r="C2" s="405"/>
      <c r="D2" s="405"/>
      <c r="E2" s="405"/>
      <c r="F2" s="405"/>
      <c r="G2" s="405"/>
      <c r="H2" s="405"/>
      <c r="I2" s="405"/>
      <c r="J2" s="409"/>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410"/>
      <c r="AO2" s="410"/>
      <c r="AP2" s="410"/>
      <c r="AQ2" s="410"/>
      <c r="AR2" s="410"/>
      <c r="AS2" s="410"/>
      <c r="AT2" s="410"/>
      <c r="AU2" s="410"/>
      <c r="AV2" s="410"/>
      <c r="AW2" s="410"/>
      <c r="AX2" s="410"/>
      <c r="AY2" s="410"/>
      <c r="AZ2" s="411"/>
      <c r="BA2" s="398" t="s">
        <v>33</v>
      </c>
      <c r="BB2" s="399"/>
      <c r="BC2" s="399"/>
      <c r="BD2" s="399"/>
      <c r="BE2" s="399"/>
      <c r="BF2" s="400"/>
      <c r="BG2" s="398" t="str">
        <f>改版履歴!V2</f>
        <v>LKI郭</v>
      </c>
      <c r="BH2" s="399"/>
      <c r="BI2" s="399"/>
      <c r="BJ2" s="399"/>
      <c r="BK2" s="399"/>
      <c r="BL2" s="400"/>
      <c r="BM2" s="401">
        <f>改版履歴!Z2</f>
        <v>44117</v>
      </c>
      <c r="BN2" s="402"/>
      <c r="BO2" s="402"/>
      <c r="BP2" s="402"/>
      <c r="BQ2" s="402"/>
      <c r="BR2" s="403"/>
    </row>
    <row r="3" spans="1:75" ht="15.6" customHeight="1">
      <c r="A3" s="405"/>
      <c r="B3" s="405"/>
      <c r="C3" s="405"/>
      <c r="D3" s="405"/>
      <c r="E3" s="405"/>
      <c r="F3" s="405"/>
      <c r="G3" s="405"/>
      <c r="H3" s="405"/>
      <c r="I3" s="405"/>
      <c r="J3" s="412"/>
      <c r="K3" s="413"/>
      <c r="L3" s="413"/>
      <c r="M3" s="413"/>
      <c r="N3" s="413"/>
      <c r="O3" s="413"/>
      <c r="P3" s="413"/>
      <c r="Q3" s="413"/>
      <c r="R3" s="413"/>
      <c r="S3" s="413"/>
      <c r="T3" s="413"/>
      <c r="U3" s="413"/>
      <c r="V3" s="413"/>
      <c r="W3" s="413"/>
      <c r="X3" s="413"/>
      <c r="Y3" s="413"/>
      <c r="Z3" s="413"/>
      <c r="AA3" s="413"/>
      <c r="AB3" s="413"/>
      <c r="AC3" s="413"/>
      <c r="AD3" s="413"/>
      <c r="AE3" s="413"/>
      <c r="AF3" s="413"/>
      <c r="AG3" s="413"/>
      <c r="AH3" s="413"/>
      <c r="AI3" s="413"/>
      <c r="AJ3" s="413"/>
      <c r="AK3" s="413"/>
      <c r="AL3" s="413"/>
      <c r="AM3" s="413"/>
      <c r="AN3" s="413"/>
      <c r="AO3" s="413"/>
      <c r="AP3" s="413"/>
      <c r="AQ3" s="413"/>
      <c r="AR3" s="413"/>
      <c r="AS3" s="413"/>
      <c r="AT3" s="413"/>
      <c r="AU3" s="413"/>
      <c r="AV3" s="413"/>
      <c r="AW3" s="413"/>
      <c r="AX3" s="413"/>
      <c r="AY3" s="413"/>
      <c r="AZ3" s="414"/>
      <c r="BA3" s="398" t="s">
        <v>34</v>
      </c>
      <c r="BB3" s="399"/>
      <c r="BC3" s="399"/>
      <c r="BD3" s="399"/>
      <c r="BE3" s="399"/>
      <c r="BF3" s="400"/>
      <c r="BG3" s="398" t="str">
        <f>改版履歴!V3</f>
        <v>HYN崔晨</v>
      </c>
      <c r="BH3" s="399"/>
      <c r="BI3" s="399"/>
      <c r="BJ3" s="399"/>
      <c r="BK3" s="399"/>
      <c r="BL3" s="400"/>
      <c r="BM3" s="401">
        <f>改版履歴!Z3</f>
        <v>44490</v>
      </c>
      <c r="BN3" s="402"/>
      <c r="BO3" s="402"/>
      <c r="BP3" s="402"/>
      <c r="BQ3" s="402"/>
      <c r="BR3" s="403"/>
    </row>
    <row r="4" spans="1:75" s="60" customFormat="1">
      <c r="A4" s="64"/>
      <c r="B4" s="65"/>
      <c r="C4" s="65"/>
      <c r="D4" s="65"/>
      <c r="E4" s="65"/>
      <c r="F4" s="65"/>
      <c r="G4" s="65"/>
      <c r="H4" s="65"/>
      <c r="I4" s="65"/>
      <c r="J4" s="65"/>
      <c r="K4" s="65"/>
      <c r="L4" s="65"/>
      <c r="M4" s="65"/>
      <c r="N4" s="133"/>
      <c r="O4" s="133"/>
      <c r="P4" s="133"/>
      <c r="Q4" s="133"/>
      <c r="R4" s="133"/>
      <c r="S4" s="133"/>
      <c r="T4" s="133"/>
      <c r="U4" s="133"/>
      <c r="V4" s="133"/>
      <c r="W4" s="133"/>
      <c r="X4" s="133"/>
      <c r="Y4" s="133"/>
      <c r="Z4" s="133"/>
      <c r="AA4" s="133"/>
      <c r="AB4" s="133"/>
      <c r="AC4" s="133"/>
      <c r="AD4" s="133"/>
      <c r="AE4" s="133"/>
      <c r="AF4" s="65"/>
      <c r="AG4" s="65"/>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5"/>
      <c r="BJ4" s="65"/>
      <c r="BK4" s="65"/>
      <c r="BL4" s="65"/>
      <c r="BM4" s="65"/>
      <c r="BN4" s="65"/>
      <c r="BO4" s="65"/>
      <c r="BP4" s="65"/>
      <c r="BQ4" s="65"/>
      <c r="BR4" s="66"/>
    </row>
    <row r="5" spans="1:75" s="142" customFormat="1" ht="14.25">
      <c r="A5" s="135"/>
      <c r="B5" s="131" t="s">
        <v>333</v>
      </c>
      <c r="C5" s="131"/>
      <c r="D5" s="153"/>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1"/>
    </row>
    <row r="6" spans="1:75" s="142" customFormat="1" ht="14.25">
      <c r="A6" s="135"/>
      <c r="B6" s="153"/>
      <c r="C6" s="153"/>
      <c r="D6" s="153"/>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0"/>
      <c r="BJ6" s="140"/>
      <c r="BK6" s="140"/>
      <c r="BL6" s="140"/>
      <c r="BM6" s="140"/>
      <c r="BN6" s="140"/>
      <c r="BO6" s="140"/>
      <c r="BP6" s="140"/>
      <c r="BQ6" s="140"/>
      <c r="BR6" s="141"/>
    </row>
    <row r="7" spans="1:75" s="61" customFormat="1" ht="14.25">
      <c r="A7" s="135"/>
      <c r="B7" s="143"/>
      <c r="C7" s="148"/>
      <c r="D7" s="148"/>
      <c r="E7" s="148"/>
      <c r="F7" s="148"/>
      <c r="G7" s="148"/>
      <c r="H7" s="148"/>
      <c r="I7" s="148"/>
      <c r="J7" s="148"/>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40"/>
      <c r="AY7" s="140"/>
      <c r="AZ7" s="140"/>
      <c r="BA7" s="140"/>
      <c r="BB7" s="140"/>
      <c r="BC7" s="140"/>
      <c r="BD7" s="140"/>
      <c r="BE7" s="140"/>
      <c r="BF7" s="140"/>
      <c r="BG7" s="140"/>
      <c r="BH7" s="140"/>
      <c r="BI7" s="140"/>
      <c r="BJ7" s="140"/>
      <c r="BK7" s="140"/>
      <c r="BL7" s="140"/>
      <c r="BM7" s="140"/>
      <c r="BN7" s="140"/>
      <c r="BO7" s="140"/>
      <c r="BP7" s="140"/>
      <c r="BQ7" s="142"/>
      <c r="BR7" s="155"/>
      <c r="BS7" s="156"/>
      <c r="BT7" s="156"/>
      <c r="BU7" s="156"/>
      <c r="BV7" s="156"/>
      <c r="BW7" s="156"/>
    </row>
    <row r="8" spans="1:75" s="61" customFormat="1" ht="14.25">
      <c r="A8" s="135"/>
      <c r="B8" s="143"/>
      <c r="C8" s="148"/>
      <c r="D8" s="148"/>
      <c r="E8" s="148"/>
      <c r="F8" s="148"/>
      <c r="G8" s="148"/>
      <c r="H8" s="148"/>
      <c r="I8" s="148"/>
      <c r="J8" s="148"/>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40"/>
      <c r="AY8" s="140"/>
      <c r="AZ8" s="140"/>
      <c r="BA8" s="140"/>
      <c r="BB8" s="140"/>
      <c r="BC8" s="140"/>
      <c r="BD8" s="140"/>
      <c r="BE8" s="140"/>
      <c r="BF8" s="140"/>
      <c r="BG8" s="140"/>
      <c r="BH8" s="140"/>
      <c r="BI8" s="140"/>
      <c r="BJ8" s="140"/>
      <c r="BK8" s="140"/>
      <c r="BL8" s="140"/>
      <c r="BM8" s="140"/>
      <c r="BN8" s="140"/>
      <c r="BO8" s="140"/>
      <c r="BP8" s="140"/>
      <c r="BQ8" s="142"/>
      <c r="BR8" s="155"/>
      <c r="BS8" s="156"/>
      <c r="BT8" s="156"/>
      <c r="BU8" s="156"/>
      <c r="BV8" s="156"/>
      <c r="BW8" s="156"/>
    </row>
    <row r="9" spans="1:75" s="61" customFormat="1" ht="14.25">
      <c r="A9" s="135"/>
      <c r="B9" s="143"/>
      <c r="C9" s="148"/>
      <c r="D9" s="148"/>
      <c r="E9" s="148"/>
      <c r="F9" s="148"/>
      <c r="G9" s="148"/>
      <c r="H9" s="148"/>
      <c r="I9" s="148"/>
      <c r="J9" s="148"/>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40"/>
      <c r="AY9" s="140"/>
      <c r="AZ9" s="140"/>
      <c r="BA9" s="140"/>
      <c r="BB9" s="140"/>
      <c r="BC9" s="140"/>
      <c r="BD9" s="140"/>
      <c r="BE9" s="140"/>
      <c r="BF9" s="140"/>
      <c r="BG9" s="140"/>
      <c r="BH9" s="140"/>
      <c r="BI9" s="140"/>
      <c r="BJ9" s="140"/>
      <c r="BK9" s="140"/>
      <c r="BL9" s="140"/>
      <c r="BM9" s="140"/>
      <c r="BN9" s="140"/>
      <c r="BO9" s="140"/>
      <c r="BP9" s="140"/>
      <c r="BQ9" s="142"/>
      <c r="BR9" s="155"/>
      <c r="BS9" s="156"/>
      <c r="BT9" s="156"/>
      <c r="BU9" s="156"/>
      <c r="BV9" s="156"/>
      <c r="BW9" s="156"/>
    </row>
    <row r="10" spans="1:75" s="61" customFormat="1" ht="14.25">
      <c r="A10" s="135"/>
      <c r="B10" s="143"/>
      <c r="C10" s="148"/>
      <c r="D10" s="148"/>
      <c r="E10" s="148"/>
      <c r="F10" s="148"/>
      <c r="G10" s="148"/>
      <c r="H10" s="157"/>
      <c r="I10" s="157"/>
      <c r="J10" s="158"/>
      <c r="K10" s="157"/>
      <c r="L10" s="157"/>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40"/>
      <c r="AY10" s="140"/>
      <c r="AZ10" s="140"/>
      <c r="BA10" s="140"/>
      <c r="BB10" s="140"/>
      <c r="BC10" s="140"/>
      <c r="BD10" s="140"/>
      <c r="BE10" s="140"/>
      <c r="BF10" s="140"/>
      <c r="BG10" s="140"/>
      <c r="BH10" s="140"/>
      <c r="BI10" s="140"/>
      <c r="BJ10" s="140"/>
      <c r="BK10" s="140"/>
      <c r="BL10" s="140"/>
      <c r="BM10" s="140"/>
      <c r="BN10" s="140"/>
      <c r="BO10" s="140"/>
      <c r="BP10" s="140"/>
      <c r="BQ10" s="142"/>
      <c r="BR10" s="155"/>
      <c r="BS10" s="156"/>
      <c r="BT10" s="156"/>
      <c r="BU10" s="156"/>
      <c r="BV10" s="156"/>
      <c r="BW10" s="156"/>
    </row>
    <row r="11" spans="1:75" s="61" customFormat="1" ht="14.25">
      <c r="A11" s="135"/>
      <c r="B11" s="143"/>
      <c r="C11" s="159"/>
      <c r="D11" s="160"/>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2"/>
      <c r="AY11" s="162"/>
      <c r="AZ11" s="162"/>
      <c r="BA11" s="162"/>
      <c r="BB11" s="162"/>
      <c r="BC11" s="162"/>
      <c r="BD11" s="162"/>
      <c r="BE11" s="162"/>
      <c r="BF11" s="162"/>
      <c r="BG11" s="162"/>
      <c r="BH11" s="162"/>
      <c r="BI11" s="162"/>
      <c r="BJ11" s="162"/>
      <c r="BK11" s="162"/>
      <c r="BL11" s="162"/>
      <c r="BM11" s="162"/>
      <c r="BN11" s="162"/>
      <c r="BO11" s="162"/>
      <c r="BP11" s="162"/>
      <c r="BQ11" s="142"/>
      <c r="BR11" s="155"/>
      <c r="BS11" s="156"/>
      <c r="BT11" s="156"/>
      <c r="BU11" s="156"/>
      <c r="BV11" s="156"/>
      <c r="BW11" s="156"/>
    </row>
    <row r="12" spans="1:75" s="61" customFormat="1" ht="14.25">
      <c r="A12" s="135"/>
      <c r="B12" s="143"/>
      <c r="C12" s="159"/>
      <c r="D12" s="160"/>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2"/>
      <c r="AY12" s="162"/>
      <c r="AZ12" s="162"/>
      <c r="BA12" s="162"/>
      <c r="BB12" s="162"/>
      <c r="BC12" s="162"/>
      <c r="BD12" s="162"/>
      <c r="BE12" s="162"/>
      <c r="BF12" s="162"/>
      <c r="BG12" s="162"/>
      <c r="BH12" s="162"/>
      <c r="BI12" s="162"/>
      <c r="BJ12" s="162"/>
      <c r="BK12" s="162"/>
      <c r="BL12" s="162"/>
      <c r="BM12" s="162"/>
      <c r="BN12" s="162"/>
      <c r="BO12" s="162"/>
      <c r="BP12" s="162"/>
      <c r="BQ12" s="142"/>
      <c r="BR12" s="155"/>
      <c r="BS12" s="156"/>
      <c r="BT12" s="156"/>
      <c r="BU12" s="156"/>
      <c r="BV12" s="156"/>
      <c r="BW12" s="156"/>
    </row>
    <row r="13" spans="1:75" s="61" customFormat="1" ht="14.25">
      <c r="A13" s="135"/>
      <c r="B13" s="143"/>
      <c r="C13" s="159"/>
      <c r="D13" s="160"/>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2"/>
      <c r="AY13" s="162"/>
      <c r="AZ13" s="162"/>
      <c r="BA13" s="162"/>
      <c r="BB13" s="162"/>
      <c r="BC13" s="162"/>
      <c r="BD13" s="162"/>
      <c r="BE13" s="162"/>
      <c r="BF13" s="162"/>
      <c r="BG13" s="162"/>
      <c r="BH13" s="162"/>
      <c r="BI13" s="162"/>
      <c r="BJ13" s="162"/>
      <c r="BK13" s="162"/>
      <c r="BL13" s="162"/>
      <c r="BM13" s="162"/>
      <c r="BN13" s="162"/>
      <c r="BO13" s="162"/>
      <c r="BP13" s="162"/>
      <c r="BQ13" s="142"/>
      <c r="BR13" s="155"/>
      <c r="BS13" s="156"/>
      <c r="BT13" s="156"/>
      <c r="BU13" s="156"/>
      <c r="BV13" s="156"/>
      <c r="BW13" s="156"/>
    </row>
    <row r="14" spans="1:75" s="61" customFormat="1" ht="14.25">
      <c r="A14" s="135"/>
      <c r="B14" s="143"/>
      <c r="C14" s="159"/>
      <c r="D14" s="160"/>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2"/>
      <c r="AY14" s="162"/>
      <c r="AZ14" s="162"/>
      <c r="BA14" s="162"/>
      <c r="BB14" s="162"/>
      <c r="BC14" s="162"/>
      <c r="BD14" s="162"/>
      <c r="BE14" s="162"/>
      <c r="BF14" s="162"/>
      <c r="BG14" s="162"/>
      <c r="BH14" s="162"/>
      <c r="BI14" s="162"/>
      <c r="BJ14" s="162"/>
      <c r="BK14" s="162"/>
      <c r="BL14" s="162"/>
      <c r="BM14" s="162"/>
      <c r="BN14" s="162"/>
      <c r="BO14" s="162"/>
      <c r="BP14" s="162"/>
      <c r="BQ14" s="142"/>
      <c r="BR14" s="155"/>
      <c r="BS14" s="156"/>
      <c r="BT14" s="156"/>
      <c r="BU14" s="156"/>
      <c r="BV14" s="156"/>
      <c r="BW14" s="156"/>
    </row>
    <row r="15" spans="1:75" s="61" customFormat="1" ht="14.25">
      <c r="A15" s="135"/>
      <c r="B15" s="143"/>
      <c r="C15" s="159"/>
      <c r="D15" s="160"/>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2"/>
      <c r="AY15" s="162"/>
      <c r="AZ15" s="162"/>
      <c r="BA15" s="162"/>
      <c r="BB15" s="162"/>
      <c r="BC15" s="162"/>
      <c r="BD15" s="162"/>
      <c r="BE15" s="162"/>
      <c r="BF15" s="162"/>
      <c r="BG15" s="162"/>
      <c r="BH15" s="162"/>
      <c r="BI15" s="162"/>
      <c r="BJ15" s="162"/>
      <c r="BK15" s="162"/>
      <c r="BL15" s="162"/>
      <c r="BM15" s="162"/>
      <c r="BN15" s="162"/>
      <c r="BO15" s="162"/>
      <c r="BP15" s="162"/>
      <c r="BQ15" s="142"/>
      <c r="BR15" s="155"/>
      <c r="BS15" s="156"/>
      <c r="BT15" s="156"/>
      <c r="BU15" s="156"/>
      <c r="BV15" s="156"/>
      <c r="BW15" s="156"/>
    </row>
    <row r="16" spans="1:75" s="61" customFormat="1" ht="14.25">
      <c r="A16" s="135"/>
      <c r="B16" s="143"/>
      <c r="C16" s="159"/>
      <c r="D16" s="160"/>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2"/>
      <c r="AY16" s="162"/>
      <c r="AZ16" s="162"/>
      <c r="BA16" s="162"/>
      <c r="BB16" s="162"/>
      <c r="BC16" s="162"/>
      <c r="BD16" s="162"/>
      <c r="BE16" s="162"/>
      <c r="BF16" s="162"/>
      <c r="BG16" s="162"/>
      <c r="BH16" s="162"/>
      <c r="BI16" s="162"/>
      <c r="BJ16" s="163"/>
      <c r="BK16" s="163"/>
      <c r="BL16" s="163"/>
      <c r="BM16" s="163"/>
      <c r="BN16" s="162"/>
      <c r="BO16" s="162"/>
      <c r="BP16" s="162"/>
      <c r="BQ16" s="142"/>
      <c r="BR16" s="155"/>
      <c r="BS16" s="156"/>
      <c r="BT16" s="156"/>
      <c r="BU16" s="156"/>
      <c r="BV16" s="156"/>
      <c r="BW16" s="156"/>
    </row>
    <row r="17" spans="1:132" s="61" customFormat="1" ht="14.25">
      <c r="A17" s="135"/>
      <c r="B17" s="143"/>
      <c r="C17" s="159"/>
      <c r="D17" s="160"/>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2"/>
      <c r="AY17" s="162"/>
      <c r="AZ17" s="162"/>
      <c r="BA17" s="162"/>
      <c r="BB17" s="162"/>
      <c r="BC17" s="162"/>
      <c r="BD17" s="162"/>
      <c r="BE17" s="162"/>
      <c r="BF17" s="162"/>
      <c r="BG17" s="162"/>
      <c r="BH17" s="162"/>
      <c r="BI17" s="162"/>
      <c r="BJ17" s="163"/>
      <c r="BK17" s="163"/>
      <c r="BL17" s="163"/>
      <c r="BM17" s="163"/>
      <c r="BN17" s="162"/>
      <c r="BO17" s="162"/>
      <c r="BP17" s="162"/>
      <c r="BQ17" s="142"/>
      <c r="BR17" s="155"/>
      <c r="BS17" s="156"/>
      <c r="BT17" s="156"/>
      <c r="BU17" s="156"/>
      <c r="BV17" s="156"/>
      <c r="BW17" s="156"/>
    </row>
    <row r="18" spans="1:132" s="61" customFormat="1" ht="14.25">
      <c r="A18" s="135"/>
      <c r="B18" s="143"/>
      <c r="C18" s="159"/>
      <c r="D18" s="160"/>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2"/>
      <c r="AY18" s="162"/>
      <c r="AZ18" s="162"/>
      <c r="BA18" s="162"/>
      <c r="BB18" s="162"/>
      <c r="BC18" s="162"/>
      <c r="BD18" s="162"/>
      <c r="BE18" s="162"/>
      <c r="BF18" s="162"/>
      <c r="BG18" s="162"/>
      <c r="BH18" s="162"/>
      <c r="BI18" s="162"/>
      <c r="BJ18" s="163"/>
      <c r="BK18" s="163"/>
      <c r="BL18" s="163"/>
      <c r="BM18" s="163"/>
      <c r="BN18" s="162"/>
      <c r="BO18" s="162"/>
      <c r="BP18" s="162"/>
      <c r="BQ18" s="142"/>
      <c r="BR18" s="155"/>
      <c r="BS18" s="156"/>
      <c r="BT18" s="156"/>
      <c r="BU18" s="156"/>
      <c r="BV18" s="156"/>
      <c r="BW18" s="156"/>
    </row>
    <row r="19" spans="1:132" s="61" customFormat="1" ht="14.25">
      <c r="A19" s="135"/>
      <c r="B19" s="143"/>
      <c r="C19" s="159"/>
      <c r="D19" s="160"/>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2"/>
      <c r="AY19" s="162"/>
      <c r="AZ19" s="162"/>
      <c r="BA19" s="162"/>
      <c r="BB19" s="162"/>
      <c r="BC19" s="162"/>
      <c r="BD19" s="162"/>
      <c r="BE19" s="162"/>
      <c r="BF19" s="162"/>
      <c r="BG19" s="162"/>
      <c r="BH19" s="162"/>
      <c r="BI19" s="162"/>
      <c r="BJ19" s="163"/>
      <c r="BK19" s="163"/>
      <c r="BL19" s="163"/>
      <c r="BM19" s="163"/>
      <c r="BN19" s="162"/>
      <c r="BO19" s="162"/>
      <c r="BP19" s="162"/>
      <c r="BQ19" s="142"/>
      <c r="BR19" s="155"/>
      <c r="BS19" s="156"/>
      <c r="BT19" s="156"/>
      <c r="BU19" s="156"/>
      <c r="BV19" s="156"/>
      <c r="BW19" s="156"/>
    </row>
    <row r="20" spans="1:132" s="61" customFormat="1" ht="14.25">
      <c r="A20" s="135"/>
      <c r="B20" s="143"/>
      <c r="C20" s="159"/>
      <c r="D20" s="160"/>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2"/>
      <c r="AY20" s="162"/>
      <c r="AZ20" s="162"/>
      <c r="BA20" s="162"/>
      <c r="BB20" s="162"/>
      <c r="BC20" s="162"/>
      <c r="BD20" s="162"/>
      <c r="BE20" s="162"/>
      <c r="BF20" s="162"/>
      <c r="BG20" s="162"/>
      <c r="BH20" s="162"/>
      <c r="BI20" s="162"/>
      <c r="BJ20" s="162"/>
      <c r="BK20" s="162"/>
      <c r="BL20" s="162"/>
      <c r="BM20" s="162"/>
      <c r="BN20" s="162"/>
      <c r="BO20" s="162"/>
      <c r="BP20" s="162"/>
      <c r="BQ20" s="142"/>
      <c r="BR20" s="155"/>
      <c r="BS20" s="156"/>
      <c r="BT20" s="156"/>
      <c r="BU20" s="156"/>
      <c r="BV20" s="156"/>
      <c r="BW20" s="156"/>
    </row>
    <row r="21" spans="1:132" s="61" customFormat="1" ht="14.25">
      <c r="A21" s="135"/>
      <c r="B21" s="143"/>
      <c r="C21" s="159"/>
      <c r="D21" s="160"/>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2"/>
      <c r="AY21" s="162"/>
      <c r="AZ21" s="162"/>
      <c r="BA21" s="162"/>
      <c r="BB21" s="162"/>
      <c r="BC21" s="162"/>
      <c r="BD21" s="162"/>
      <c r="BE21" s="162"/>
      <c r="BF21" s="162"/>
      <c r="BG21" s="162"/>
      <c r="BH21" s="162"/>
      <c r="BI21" s="162"/>
      <c r="BJ21" s="162"/>
      <c r="BK21" s="162"/>
      <c r="BL21" s="162"/>
      <c r="BM21" s="162"/>
      <c r="BN21" s="162"/>
      <c r="BO21" s="162"/>
      <c r="BP21" s="162"/>
      <c r="BQ21" s="142"/>
      <c r="BR21" s="155"/>
      <c r="BS21" s="156"/>
      <c r="BT21" s="156"/>
      <c r="BU21" s="156"/>
      <c r="BV21" s="156"/>
      <c r="BW21" s="156"/>
    </row>
    <row r="22" spans="1:132" s="61" customFormat="1" ht="14.25">
      <c r="A22" s="135"/>
      <c r="B22" s="143"/>
      <c r="C22" s="159"/>
      <c r="D22" s="160"/>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2"/>
      <c r="AY22" s="162"/>
      <c r="AZ22" s="162"/>
      <c r="BA22" s="162"/>
      <c r="BB22" s="162"/>
      <c r="BC22" s="162"/>
      <c r="BD22" s="162"/>
      <c r="BE22" s="162"/>
      <c r="BF22" s="162"/>
      <c r="BG22" s="162"/>
      <c r="BH22" s="162"/>
      <c r="BI22" s="162"/>
      <c r="BJ22" s="162"/>
      <c r="BK22" s="162"/>
      <c r="BL22" s="162"/>
      <c r="BM22" s="162"/>
      <c r="BN22" s="162"/>
      <c r="BO22" s="162"/>
      <c r="BP22" s="162"/>
      <c r="BQ22" s="142"/>
      <c r="BR22" s="155"/>
      <c r="BS22" s="156"/>
      <c r="BT22" s="156"/>
      <c r="BU22" s="156"/>
      <c r="BV22" s="156"/>
      <c r="BW22" s="156"/>
    </row>
    <row r="23" spans="1:132" s="61" customFormat="1" ht="14.25">
      <c r="A23" s="135"/>
      <c r="B23" s="143"/>
      <c r="C23" s="159"/>
      <c r="D23" s="160"/>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2"/>
      <c r="AY23" s="162"/>
      <c r="AZ23" s="162"/>
      <c r="BA23" s="162"/>
      <c r="BB23" s="162"/>
      <c r="BC23" s="162"/>
      <c r="BD23" s="162"/>
      <c r="BE23" s="162"/>
      <c r="BF23" s="162"/>
      <c r="BG23" s="162"/>
      <c r="BH23" s="162"/>
      <c r="BI23" s="162"/>
      <c r="BJ23" s="162"/>
      <c r="BK23" s="162"/>
      <c r="BL23" s="162"/>
      <c r="BM23" s="162"/>
      <c r="BN23" s="162"/>
      <c r="BO23" s="162"/>
      <c r="BP23" s="162"/>
      <c r="BQ23" s="142"/>
      <c r="BR23" s="155"/>
      <c r="BS23" s="156"/>
      <c r="BT23" s="156"/>
      <c r="BU23" s="156"/>
      <c r="BV23" s="156"/>
      <c r="BW23" s="156"/>
    </row>
    <row r="24" spans="1:132" s="61" customFormat="1" ht="14.25">
      <c r="A24" s="135"/>
      <c r="B24" s="143"/>
      <c r="C24" s="159"/>
      <c r="D24" s="160"/>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2"/>
      <c r="AY24" s="162"/>
      <c r="AZ24" s="162"/>
      <c r="BA24" s="162"/>
      <c r="BB24" s="162"/>
      <c r="BC24" s="162"/>
      <c r="BD24" s="162"/>
      <c r="BE24" s="162"/>
      <c r="BF24" s="162"/>
      <c r="BG24" s="162"/>
      <c r="BH24" s="162"/>
      <c r="BI24" s="162"/>
      <c r="BJ24" s="162"/>
      <c r="BK24" s="162"/>
      <c r="BL24" s="162"/>
      <c r="BM24" s="162"/>
      <c r="BN24" s="162"/>
      <c r="BO24" s="162"/>
      <c r="BP24" s="162"/>
      <c r="BQ24" s="142"/>
      <c r="BR24" s="155"/>
      <c r="BS24" s="156"/>
      <c r="BT24" s="156"/>
      <c r="BU24" s="156"/>
      <c r="BV24" s="156"/>
      <c r="BW24" s="156"/>
    </row>
    <row r="25" spans="1:132" s="61" customFormat="1" ht="14.25">
      <c r="A25" s="135"/>
      <c r="B25" s="143"/>
      <c r="C25" s="159"/>
      <c r="D25" s="160"/>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2"/>
      <c r="AY25" s="162"/>
      <c r="AZ25" s="162"/>
      <c r="BA25" s="162"/>
      <c r="BB25" s="162"/>
      <c r="BC25" s="162"/>
      <c r="BD25" s="162"/>
      <c r="BE25" s="162"/>
      <c r="BF25" s="162"/>
      <c r="BG25" s="162"/>
      <c r="BH25" s="162"/>
      <c r="BI25" s="162"/>
      <c r="BJ25" s="162"/>
      <c r="BK25" s="162"/>
      <c r="BL25" s="162"/>
      <c r="BM25" s="162"/>
      <c r="BN25" s="162"/>
      <c r="BO25" s="162"/>
      <c r="BP25" s="162"/>
      <c r="BQ25" s="142"/>
      <c r="BR25" s="155"/>
      <c r="BS25" s="156"/>
      <c r="BT25" s="156"/>
      <c r="BU25" s="156"/>
      <c r="BV25" s="156"/>
      <c r="BW25" s="156"/>
    </row>
    <row r="26" spans="1:132" s="61" customFormat="1" ht="14.25">
      <c r="A26" s="135"/>
      <c r="B26" s="143"/>
      <c r="C26" s="159"/>
      <c r="D26" s="160"/>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2"/>
      <c r="AY26" s="162"/>
      <c r="AZ26" s="162"/>
      <c r="BA26" s="162"/>
      <c r="BB26" s="162"/>
      <c r="BC26" s="162"/>
      <c r="BD26" s="162"/>
      <c r="BE26" s="162"/>
      <c r="BF26" s="162"/>
      <c r="BG26" s="162"/>
      <c r="BH26" s="162"/>
      <c r="BI26" s="162"/>
      <c r="BJ26" s="162"/>
      <c r="BK26" s="162"/>
      <c r="BL26" s="162"/>
      <c r="BM26" s="162"/>
      <c r="BN26" s="162"/>
      <c r="BO26" s="162"/>
      <c r="BP26" s="162"/>
      <c r="BQ26" s="142"/>
      <c r="BR26" s="155"/>
      <c r="BS26" s="156"/>
      <c r="BT26" s="156"/>
      <c r="BU26" s="156"/>
      <c r="BV26" s="156"/>
      <c r="BW26" s="156"/>
    </row>
    <row r="27" spans="1:132" s="61" customFormat="1" ht="14.25">
      <c r="A27" s="135"/>
      <c r="B27" s="164"/>
      <c r="C27" s="159"/>
      <c r="D27" s="160"/>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2"/>
      <c r="AY27" s="162"/>
      <c r="AZ27" s="162"/>
      <c r="BA27" s="162"/>
      <c r="BB27" s="162"/>
      <c r="BC27" s="162"/>
      <c r="BD27" s="162"/>
      <c r="BE27" s="162"/>
      <c r="BF27" s="162"/>
      <c r="BG27" s="162"/>
      <c r="BH27" s="162"/>
      <c r="BI27" s="162"/>
      <c r="BJ27" s="162"/>
      <c r="BK27" s="162"/>
      <c r="BL27" s="162"/>
      <c r="BM27" s="162"/>
      <c r="BN27" s="162"/>
      <c r="BO27" s="162"/>
      <c r="BP27" s="162"/>
      <c r="BQ27" s="142"/>
      <c r="BR27" s="155"/>
      <c r="BS27" s="156"/>
      <c r="BT27" s="156"/>
      <c r="BU27" s="156"/>
      <c r="BV27" s="156"/>
      <c r="BW27" s="156"/>
    </row>
    <row r="28" spans="1:132" s="61" customFormat="1" ht="12">
      <c r="A28" s="96"/>
      <c r="B28" s="102"/>
      <c r="D28" s="94"/>
      <c r="E28" s="94"/>
      <c r="F28" s="94"/>
      <c r="G28" s="94"/>
      <c r="H28" s="94"/>
      <c r="I28" s="94"/>
      <c r="J28" s="94"/>
      <c r="K28" s="94"/>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9"/>
      <c r="AZ28" s="99"/>
      <c r="BA28" s="99"/>
      <c r="BB28" s="99"/>
      <c r="BC28" s="99"/>
      <c r="BD28" s="99"/>
      <c r="BE28" s="99"/>
      <c r="BF28" s="99"/>
      <c r="BG28" s="99"/>
      <c r="BH28" s="99"/>
      <c r="BI28" s="99"/>
      <c r="BJ28" s="99"/>
      <c r="BK28" s="99"/>
      <c r="BL28" s="99"/>
      <c r="BM28" s="99"/>
      <c r="BN28" s="99"/>
      <c r="BO28" s="99"/>
      <c r="BP28" s="99"/>
      <c r="BQ28" s="99"/>
      <c r="BR28" s="100"/>
      <c r="BV28" s="103"/>
      <c r="BW28" s="103"/>
      <c r="BX28" s="103"/>
      <c r="BY28" s="103"/>
      <c r="BZ28" s="103"/>
      <c r="CA28" s="103"/>
      <c r="CB28" s="103"/>
      <c r="CC28" s="103"/>
      <c r="CD28" s="103"/>
      <c r="CE28" s="103"/>
      <c r="CF28" s="103"/>
      <c r="CG28" s="103"/>
      <c r="CH28" s="103"/>
      <c r="CI28" s="103"/>
      <c r="CJ28" s="103"/>
      <c r="CK28" s="103"/>
      <c r="CL28" s="103"/>
      <c r="CM28" s="103"/>
      <c r="CN28" s="103"/>
      <c r="CO28" s="103"/>
      <c r="CP28" s="103"/>
      <c r="CQ28" s="103"/>
      <c r="CR28" s="103"/>
      <c r="CS28" s="103"/>
      <c r="CT28" s="103"/>
      <c r="CU28" s="103"/>
      <c r="CV28" s="103"/>
      <c r="CW28" s="103"/>
      <c r="CX28" s="101"/>
      <c r="CY28" s="101"/>
      <c r="CZ28" s="101"/>
      <c r="DA28" s="101"/>
      <c r="DB28" s="101"/>
      <c r="DC28" s="101"/>
      <c r="DD28" s="101"/>
      <c r="DE28" s="101"/>
      <c r="DF28" s="101"/>
      <c r="DG28" s="101"/>
      <c r="DH28" s="101"/>
      <c r="DI28" s="101"/>
      <c r="DJ28" s="105"/>
      <c r="DK28" s="107"/>
      <c r="DL28" s="108"/>
      <c r="DM28" s="105"/>
      <c r="DN28" s="105"/>
      <c r="DO28" s="105"/>
      <c r="DP28" s="105"/>
      <c r="DQ28" s="105"/>
      <c r="DR28" s="105"/>
      <c r="DS28" s="105"/>
      <c r="DT28" s="105"/>
      <c r="DU28" s="105"/>
      <c r="DV28" s="105"/>
      <c r="DW28" s="105"/>
      <c r="DX28" s="105"/>
      <c r="DY28" s="105"/>
      <c r="DZ28" s="105"/>
      <c r="EA28" s="105"/>
      <c r="EB28" s="105"/>
    </row>
    <row r="29" spans="1:132">
      <c r="B29" s="109"/>
      <c r="C29" s="109"/>
      <c r="D29" s="109"/>
      <c r="E29" s="109"/>
      <c r="F29" s="109"/>
      <c r="G29" s="109"/>
      <c r="H29" s="109"/>
      <c r="I29" s="109"/>
    </row>
    <row r="30" spans="1:132" s="55" customFormat="1">
      <c r="B30" s="109"/>
      <c r="C30" s="109"/>
      <c r="D30" s="109"/>
      <c r="E30" s="109"/>
      <c r="F30" s="109"/>
      <c r="G30" s="109"/>
      <c r="H30" s="109"/>
      <c r="I30" s="109"/>
    </row>
  </sheetData>
  <mergeCells count="11">
    <mergeCell ref="BM1:BR1"/>
    <mergeCell ref="BM2:BR2"/>
    <mergeCell ref="BM3:BR3"/>
    <mergeCell ref="BG1:BL1"/>
    <mergeCell ref="BG2:BL2"/>
    <mergeCell ref="BG3:BL3"/>
    <mergeCell ref="A1:I3"/>
    <mergeCell ref="BA1:BF1"/>
    <mergeCell ref="BA2:BF2"/>
    <mergeCell ref="BA3:BF3"/>
    <mergeCell ref="J1:AZ3"/>
  </mergeCells>
  <phoneticPr fontId="3"/>
  <pageMargins left="0.7" right="0.7" top="0.75" bottom="0.75" header="0.3" footer="0.3"/>
  <pageSetup paperSize="9" scale="5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21"/>
  <sheetViews>
    <sheetView showGridLines="0" view="pageBreakPreview" zoomScaleNormal="100" zoomScaleSheetLayoutView="100" workbookViewId="0">
      <selection activeCell="Q8" sqref="Q8:T17"/>
    </sheetView>
  </sheetViews>
  <sheetFormatPr defaultColWidth="2.5" defaultRowHeight="15.75"/>
  <cols>
    <col min="1" max="4" width="2.5" style="53"/>
    <col min="5" max="5" width="3.5" style="53" customWidth="1"/>
    <col min="6" max="16384" width="2.5" style="53"/>
  </cols>
  <sheetData>
    <row r="1" spans="1:114" ht="15" customHeight="1">
      <c r="A1" s="405" t="s">
        <v>2</v>
      </c>
      <c r="B1" s="405"/>
      <c r="C1" s="405"/>
      <c r="D1" s="405"/>
      <c r="E1" s="405"/>
      <c r="F1" s="405"/>
      <c r="G1" s="405"/>
      <c r="H1" s="405"/>
      <c r="I1" s="405"/>
      <c r="J1" s="471" t="s">
        <v>313</v>
      </c>
      <c r="K1" s="422"/>
      <c r="L1" s="422"/>
      <c r="M1" s="422"/>
      <c r="N1" s="422"/>
      <c r="O1" s="422"/>
      <c r="P1" s="422"/>
      <c r="Q1" s="422"/>
      <c r="R1" s="422"/>
      <c r="S1" s="422"/>
      <c r="T1" s="422"/>
      <c r="U1" s="422"/>
      <c r="V1" s="422"/>
      <c r="W1" s="422"/>
      <c r="X1" s="422"/>
      <c r="Y1" s="422"/>
      <c r="Z1" s="422"/>
      <c r="AA1" s="422"/>
      <c r="AB1" s="422"/>
      <c r="AC1" s="422"/>
      <c r="AD1" s="422"/>
      <c r="AE1" s="422"/>
      <c r="AF1" s="422"/>
      <c r="AG1" s="422"/>
      <c r="AH1" s="472"/>
      <c r="AI1" s="423"/>
      <c r="AJ1" s="424"/>
      <c r="AK1" s="424"/>
      <c r="AL1" s="424"/>
      <c r="AM1" s="424"/>
      <c r="AN1" s="425"/>
      <c r="AO1" s="423" t="s">
        <v>30</v>
      </c>
      <c r="AP1" s="424"/>
      <c r="AQ1" s="424"/>
      <c r="AR1" s="424"/>
      <c r="AS1" s="424"/>
      <c r="AT1" s="425"/>
      <c r="AU1" s="426" t="s">
        <v>31</v>
      </c>
      <c r="AV1" s="427"/>
      <c r="AW1" s="427"/>
      <c r="AX1" s="427"/>
      <c r="AY1" s="427"/>
      <c r="AZ1" s="428"/>
    </row>
    <row r="2" spans="1:114" ht="15" customHeight="1">
      <c r="A2" s="405"/>
      <c r="B2" s="405"/>
      <c r="C2" s="405"/>
      <c r="D2" s="405"/>
      <c r="E2" s="405"/>
      <c r="F2" s="405"/>
      <c r="G2" s="405"/>
      <c r="H2" s="405"/>
      <c r="I2" s="405"/>
      <c r="J2" s="409"/>
      <c r="K2" s="410"/>
      <c r="L2" s="410"/>
      <c r="M2" s="410"/>
      <c r="N2" s="410"/>
      <c r="O2" s="410"/>
      <c r="P2" s="410"/>
      <c r="Q2" s="410"/>
      <c r="R2" s="410"/>
      <c r="S2" s="410"/>
      <c r="T2" s="410"/>
      <c r="U2" s="410"/>
      <c r="V2" s="410"/>
      <c r="W2" s="410"/>
      <c r="X2" s="410"/>
      <c r="Y2" s="410"/>
      <c r="Z2" s="410"/>
      <c r="AA2" s="410"/>
      <c r="AB2" s="410"/>
      <c r="AC2" s="410"/>
      <c r="AD2" s="410"/>
      <c r="AE2" s="410"/>
      <c r="AF2" s="410"/>
      <c r="AG2" s="410"/>
      <c r="AH2" s="411"/>
      <c r="AI2" s="423" t="s">
        <v>33</v>
      </c>
      <c r="AJ2" s="424"/>
      <c r="AK2" s="424"/>
      <c r="AL2" s="424"/>
      <c r="AM2" s="424"/>
      <c r="AN2" s="425"/>
      <c r="AO2" s="423" t="str">
        <f>改版履歴!V2</f>
        <v>LKI郭</v>
      </c>
      <c r="AP2" s="424"/>
      <c r="AQ2" s="424"/>
      <c r="AR2" s="424"/>
      <c r="AS2" s="424"/>
      <c r="AT2" s="425"/>
      <c r="AU2" s="429">
        <f>改版履歴!Z2</f>
        <v>44117</v>
      </c>
      <c r="AV2" s="430"/>
      <c r="AW2" s="430"/>
      <c r="AX2" s="430"/>
      <c r="AY2" s="430"/>
      <c r="AZ2" s="431"/>
    </row>
    <row r="3" spans="1:114" ht="15.6" customHeight="1">
      <c r="A3" s="405"/>
      <c r="B3" s="405"/>
      <c r="C3" s="405"/>
      <c r="D3" s="405"/>
      <c r="E3" s="405"/>
      <c r="F3" s="405"/>
      <c r="G3" s="405"/>
      <c r="H3" s="405"/>
      <c r="I3" s="405"/>
      <c r="J3" s="412"/>
      <c r="K3" s="413"/>
      <c r="L3" s="413"/>
      <c r="M3" s="413"/>
      <c r="N3" s="413"/>
      <c r="O3" s="413"/>
      <c r="P3" s="413"/>
      <c r="Q3" s="413"/>
      <c r="R3" s="413"/>
      <c r="S3" s="413"/>
      <c r="T3" s="413"/>
      <c r="U3" s="413"/>
      <c r="V3" s="413"/>
      <c r="W3" s="413"/>
      <c r="X3" s="413"/>
      <c r="Y3" s="413"/>
      <c r="Z3" s="413"/>
      <c r="AA3" s="413"/>
      <c r="AB3" s="413"/>
      <c r="AC3" s="413"/>
      <c r="AD3" s="413"/>
      <c r="AE3" s="413"/>
      <c r="AF3" s="413"/>
      <c r="AG3" s="413"/>
      <c r="AH3" s="414"/>
      <c r="AI3" s="423" t="s">
        <v>314</v>
      </c>
      <c r="AJ3" s="424"/>
      <c r="AK3" s="424"/>
      <c r="AL3" s="424"/>
      <c r="AM3" s="424"/>
      <c r="AN3" s="425"/>
      <c r="AO3" s="423" t="str">
        <f>改版履歴!V3</f>
        <v>HYN崔晨</v>
      </c>
      <c r="AP3" s="424"/>
      <c r="AQ3" s="424"/>
      <c r="AR3" s="424"/>
      <c r="AS3" s="424"/>
      <c r="AT3" s="425"/>
      <c r="AU3" s="429">
        <f>改版履歴!Z3</f>
        <v>44490</v>
      </c>
      <c r="AV3" s="430"/>
      <c r="AW3" s="430"/>
      <c r="AX3" s="430"/>
      <c r="AY3" s="430"/>
      <c r="AZ3" s="431"/>
    </row>
    <row r="4" spans="1:114" s="60" customFormat="1">
      <c r="A4" s="132"/>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4"/>
    </row>
    <row r="5" spans="1:114" s="142" customFormat="1">
      <c r="A5" s="135"/>
      <c r="B5" s="136"/>
      <c r="C5" s="137" t="s">
        <v>315</v>
      </c>
      <c r="D5" s="138"/>
      <c r="E5" s="138"/>
      <c r="F5" s="138"/>
      <c r="G5" s="138"/>
      <c r="H5" s="138"/>
      <c r="I5" s="138"/>
      <c r="J5" s="138"/>
      <c r="K5" s="138"/>
      <c r="L5" s="138"/>
      <c r="M5" s="138"/>
      <c r="N5" s="138"/>
      <c r="O5" s="138"/>
      <c r="P5" s="138"/>
      <c r="Q5" s="139"/>
      <c r="R5" s="139"/>
      <c r="S5" s="139"/>
      <c r="T5" s="139"/>
      <c r="U5" s="139"/>
      <c r="V5" s="139"/>
      <c r="W5" s="139"/>
      <c r="X5" s="139"/>
      <c r="Y5" s="139"/>
      <c r="Z5" s="139"/>
      <c r="AA5" s="139"/>
      <c r="AB5" s="140"/>
      <c r="AC5" s="139"/>
      <c r="AD5" s="139"/>
      <c r="AE5" s="139"/>
      <c r="AF5" s="139"/>
      <c r="AG5" s="140"/>
      <c r="AH5" s="140"/>
      <c r="AI5" s="140"/>
      <c r="AJ5" s="140"/>
      <c r="AK5" s="140"/>
      <c r="AL5" s="140"/>
      <c r="AM5" s="140"/>
      <c r="AN5" s="140"/>
      <c r="AO5" s="140"/>
      <c r="AP5" s="140"/>
      <c r="AQ5" s="140"/>
      <c r="AR5" s="140"/>
      <c r="AS5" s="140"/>
      <c r="AT5" s="140"/>
      <c r="AU5" s="140"/>
      <c r="AV5" s="140"/>
      <c r="AW5" s="140"/>
      <c r="AX5" s="140"/>
      <c r="AY5" s="140"/>
      <c r="AZ5" s="141"/>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4"/>
      <c r="CG5" s="144"/>
      <c r="CH5" s="144"/>
      <c r="CI5" s="144"/>
      <c r="CJ5" s="144"/>
      <c r="CK5" s="144"/>
      <c r="CL5" s="144"/>
      <c r="CM5" s="144"/>
      <c r="CN5" s="144"/>
      <c r="CO5" s="144"/>
      <c r="CP5" s="144"/>
      <c r="CQ5" s="144"/>
      <c r="CR5" s="145"/>
      <c r="CS5" s="146"/>
      <c r="CT5" s="147"/>
      <c r="CU5" s="145"/>
      <c r="CV5" s="145"/>
      <c r="CW5" s="145"/>
      <c r="CX5" s="145"/>
      <c r="CY5" s="145"/>
      <c r="CZ5" s="145"/>
      <c r="DA5" s="145"/>
      <c r="DB5" s="145"/>
      <c r="DC5" s="145"/>
      <c r="DD5" s="145"/>
      <c r="DE5" s="145"/>
      <c r="DF5" s="145"/>
      <c r="DG5" s="145"/>
      <c r="DH5" s="145"/>
      <c r="DI5" s="145"/>
      <c r="DJ5" s="145"/>
    </row>
    <row r="6" spans="1:114" s="142" customFormat="1" ht="14.25">
      <c r="A6" s="135"/>
      <c r="B6" s="136"/>
      <c r="C6" s="138"/>
      <c r="D6" s="439"/>
      <c r="E6" s="440"/>
      <c r="F6" s="440"/>
      <c r="G6" s="440"/>
      <c r="H6" s="440"/>
      <c r="I6" s="440"/>
      <c r="J6" s="440"/>
      <c r="K6" s="440"/>
      <c r="L6" s="441"/>
      <c r="M6" s="486" t="s">
        <v>316</v>
      </c>
      <c r="N6" s="486"/>
      <c r="O6" s="486"/>
      <c r="P6" s="486"/>
      <c r="Q6" s="486"/>
      <c r="R6" s="486"/>
      <c r="S6" s="486"/>
      <c r="T6" s="486"/>
      <c r="U6" s="486"/>
      <c r="V6" s="486"/>
      <c r="W6" s="486"/>
      <c r="X6" s="486"/>
      <c r="Y6" s="139"/>
      <c r="Z6" s="139"/>
      <c r="AA6" s="139"/>
      <c r="AB6" s="140"/>
      <c r="AC6" s="139"/>
      <c r="AD6" s="139"/>
      <c r="AE6" s="139"/>
      <c r="AF6" s="139"/>
      <c r="AG6" s="140"/>
      <c r="AH6" s="140"/>
      <c r="AI6" s="140"/>
      <c r="AJ6" s="140"/>
      <c r="AK6" s="140"/>
      <c r="AL6" s="140"/>
      <c r="AM6" s="140"/>
      <c r="AN6" s="140"/>
      <c r="AO6" s="140"/>
      <c r="AP6" s="140"/>
      <c r="AQ6" s="140"/>
      <c r="AR6" s="140"/>
      <c r="AS6" s="140"/>
      <c r="AT6" s="140"/>
      <c r="AU6" s="140"/>
      <c r="AV6" s="140"/>
      <c r="AW6" s="140"/>
      <c r="AX6" s="140"/>
      <c r="AY6" s="140"/>
      <c r="AZ6" s="141"/>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4"/>
      <c r="CG6" s="144"/>
      <c r="CH6" s="144"/>
      <c r="CI6" s="144"/>
      <c r="CJ6" s="144"/>
      <c r="CK6" s="144"/>
      <c r="CL6" s="144"/>
      <c r="CM6" s="144"/>
      <c r="CN6" s="144"/>
      <c r="CO6" s="144"/>
      <c r="CP6" s="144"/>
      <c r="CQ6" s="144"/>
      <c r="CR6" s="145"/>
      <c r="CS6" s="146"/>
      <c r="CT6" s="147"/>
      <c r="CU6" s="145"/>
      <c r="CV6" s="145"/>
      <c r="CW6" s="145"/>
      <c r="CX6" s="145"/>
      <c r="CY6" s="145"/>
      <c r="CZ6" s="145"/>
      <c r="DA6" s="145"/>
      <c r="DB6" s="145"/>
      <c r="DC6" s="145"/>
      <c r="DD6" s="145"/>
      <c r="DE6" s="145"/>
      <c r="DF6" s="145"/>
      <c r="DG6" s="145"/>
      <c r="DH6" s="145"/>
      <c r="DI6" s="145"/>
      <c r="DJ6" s="145"/>
    </row>
    <row r="7" spans="1:114" s="142" customFormat="1" ht="14.25">
      <c r="A7" s="135"/>
      <c r="B7" s="136"/>
      <c r="C7" s="138"/>
      <c r="D7" s="442"/>
      <c r="E7" s="443"/>
      <c r="F7" s="443"/>
      <c r="G7" s="443"/>
      <c r="H7" s="443"/>
      <c r="I7" s="443"/>
      <c r="J7" s="443"/>
      <c r="K7" s="443"/>
      <c r="L7" s="444"/>
      <c r="M7" s="448" t="s">
        <v>317</v>
      </c>
      <c r="N7" s="449"/>
      <c r="O7" s="449"/>
      <c r="P7" s="450"/>
      <c r="Q7" s="483" t="s">
        <v>335</v>
      </c>
      <c r="R7" s="484"/>
      <c r="S7" s="484"/>
      <c r="T7" s="484"/>
      <c r="U7" s="484"/>
      <c r="V7" s="484"/>
      <c r="W7" s="484"/>
      <c r="X7" s="485"/>
      <c r="Y7" s="139"/>
      <c r="Z7" s="139"/>
      <c r="AA7" s="139"/>
      <c r="AB7" s="140"/>
      <c r="AC7" s="139"/>
      <c r="AD7" s="139"/>
      <c r="AE7" s="139"/>
      <c r="AF7" s="139"/>
      <c r="AG7" s="140"/>
      <c r="AH7" s="140"/>
      <c r="AI7" s="140"/>
      <c r="AJ7" s="140"/>
      <c r="AK7" s="140"/>
      <c r="AL7" s="140"/>
      <c r="AM7" s="140"/>
      <c r="AN7" s="140"/>
      <c r="AO7" s="140"/>
      <c r="AP7" s="140"/>
      <c r="AQ7" s="140"/>
      <c r="AR7" s="140"/>
      <c r="AS7" s="140"/>
      <c r="AT7" s="140"/>
      <c r="AU7" s="140"/>
      <c r="AV7" s="140"/>
      <c r="AW7" s="140"/>
      <c r="AX7" s="140"/>
      <c r="AY7" s="140"/>
      <c r="AZ7" s="141"/>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4"/>
      <c r="CG7" s="144"/>
      <c r="CH7" s="144"/>
      <c r="CI7" s="144"/>
      <c r="CJ7" s="144"/>
      <c r="CK7" s="144"/>
      <c r="CL7" s="144"/>
      <c r="CM7" s="144"/>
      <c r="CN7" s="144"/>
      <c r="CO7" s="144"/>
      <c r="CP7" s="144"/>
      <c r="CQ7" s="144"/>
      <c r="CR7" s="145"/>
      <c r="CS7" s="146"/>
      <c r="CT7" s="147"/>
      <c r="CU7" s="145"/>
      <c r="CV7" s="145"/>
      <c r="CW7" s="145"/>
      <c r="CX7" s="145"/>
      <c r="CY7" s="145"/>
      <c r="CZ7" s="145"/>
      <c r="DA7" s="145"/>
      <c r="DB7" s="145"/>
      <c r="DC7" s="145"/>
      <c r="DD7" s="145"/>
      <c r="DE7" s="145"/>
      <c r="DF7" s="145"/>
      <c r="DG7" s="145"/>
      <c r="DH7" s="145"/>
      <c r="DI7" s="145"/>
      <c r="DJ7" s="145"/>
    </row>
    <row r="8" spans="1:114" s="142" customFormat="1" ht="14.25">
      <c r="A8" s="135"/>
      <c r="B8" s="136"/>
      <c r="C8" s="138"/>
      <c r="D8" s="442"/>
      <c r="E8" s="443"/>
      <c r="F8" s="443"/>
      <c r="G8" s="443"/>
      <c r="H8" s="443"/>
      <c r="I8" s="443"/>
      <c r="J8" s="443"/>
      <c r="K8" s="443"/>
      <c r="L8" s="444"/>
      <c r="M8" s="451"/>
      <c r="N8" s="452"/>
      <c r="O8" s="452"/>
      <c r="P8" s="453"/>
      <c r="Q8" s="461" t="s">
        <v>455</v>
      </c>
      <c r="R8" s="462"/>
      <c r="S8" s="462"/>
      <c r="T8" s="463"/>
      <c r="U8" s="473" t="s">
        <v>405</v>
      </c>
      <c r="V8" s="474"/>
      <c r="W8" s="474"/>
      <c r="X8" s="475"/>
      <c r="Y8" s="139"/>
      <c r="Z8" s="139"/>
      <c r="AA8" s="139"/>
      <c r="AB8" s="140"/>
      <c r="AC8" s="139"/>
      <c r="AD8" s="139"/>
      <c r="AE8" s="139"/>
      <c r="AF8" s="139"/>
      <c r="AG8" s="140"/>
      <c r="AH8" s="140"/>
      <c r="AI8" s="140"/>
      <c r="AJ8" s="140"/>
      <c r="AK8" s="140"/>
      <c r="AL8" s="140"/>
      <c r="AM8" s="140"/>
      <c r="AN8" s="140"/>
      <c r="AO8" s="140"/>
      <c r="AP8" s="140"/>
      <c r="AQ8" s="140"/>
      <c r="AR8" s="140"/>
      <c r="AS8" s="140"/>
      <c r="AT8" s="140"/>
      <c r="AU8" s="140"/>
      <c r="AV8" s="140"/>
      <c r="AW8" s="140"/>
      <c r="AX8" s="140"/>
      <c r="AY8" s="140"/>
      <c r="AZ8" s="141"/>
      <c r="BD8" s="143"/>
      <c r="BE8" s="143"/>
      <c r="BF8" s="143"/>
      <c r="BG8" s="143"/>
      <c r="BH8" s="143"/>
      <c r="BI8" s="143"/>
      <c r="BJ8" s="143"/>
      <c r="BK8" s="143"/>
      <c r="BL8" s="143"/>
      <c r="BM8" s="143"/>
      <c r="BN8" s="143"/>
      <c r="BO8" s="143"/>
      <c r="BP8" s="143"/>
      <c r="BQ8" s="143"/>
      <c r="BR8" s="143"/>
      <c r="BS8" s="143"/>
      <c r="BT8" s="143"/>
      <c r="BU8" s="143"/>
      <c r="BV8" s="143"/>
      <c r="BW8" s="143"/>
      <c r="BX8" s="143"/>
      <c r="BY8" s="143"/>
      <c r="BZ8" s="143"/>
      <c r="CA8" s="143"/>
      <c r="CB8" s="143"/>
      <c r="CC8" s="143"/>
      <c r="CD8" s="143"/>
      <c r="CE8" s="143"/>
      <c r="CF8" s="144"/>
      <c r="CG8" s="144"/>
      <c r="CH8" s="144"/>
      <c r="CI8" s="144"/>
      <c r="CJ8" s="144"/>
      <c r="CK8" s="144"/>
      <c r="CL8" s="144"/>
      <c r="CM8" s="144"/>
      <c r="CN8" s="144"/>
      <c r="CO8" s="144"/>
      <c r="CP8" s="144"/>
      <c r="CQ8" s="144"/>
      <c r="CR8" s="145"/>
      <c r="CS8" s="146"/>
      <c r="CT8" s="147"/>
      <c r="CU8" s="145"/>
      <c r="CV8" s="145"/>
      <c r="CW8" s="145"/>
      <c r="CX8" s="145"/>
      <c r="CY8" s="145"/>
      <c r="CZ8" s="145"/>
      <c r="DA8" s="145"/>
      <c r="DB8" s="145"/>
      <c r="DC8" s="145"/>
      <c r="DD8" s="145"/>
      <c r="DE8" s="145"/>
      <c r="DF8" s="145"/>
      <c r="DG8" s="145"/>
      <c r="DH8" s="145"/>
      <c r="DI8" s="145"/>
      <c r="DJ8" s="145"/>
    </row>
    <row r="9" spans="1:114" s="142" customFormat="1" ht="14.25">
      <c r="A9" s="135"/>
      <c r="B9" s="136"/>
      <c r="C9" s="138"/>
      <c r="D9" s="442"/>
      <c r="E9" s="443"/>
      <c r="F9" s="443"/>
      <c r="G9" s="443"/>
      <c r="H9" s="443"/>
      <c r="I9" s="443"/>
      <c r="J9" s="443"/>
      <c r="K9" s="443"/>
      <c r="L9" s="444"/>
      <c r="M9" s="454"/>
      <c r="N9" s="455"/>
      <c r="O9" s="456"/>
      <c r="P9" s="457"/>
      <c r="Q9" s="464"/>
      <c r="R9" s="465"/>
      <c r="S9" s="466"/>
      <c r="T9" s="467"/>
      <c r="U9" s="476"/>
      <c r="V9" s="477"/>
      <c r="W9" s="478"/>
      <c r="X9" s="479"/>
      <c r="Y9" s="139"/>
      <c r="Z9" s="139"/>
      <c r="AA9" s="139"/>
      <c r="AB9" s="140"/>
      <c r="AC9" s="139"/>
      <c r="AD9" s="139"/>
      <c r="AE9" s="139"/>
      <c r="AF9" s="139"/>
      <c r="AG9" s="140"/>
      <c r="AH9" s="140"/>
      <c r="AI9" s="140"/>
      <c r="AJ9" s="140"/>
      <c r="AK9" s="140"/>
      <c r="AL9" s="140"/>
      <c r="AM9" s="140"/>
      <c r="AN9" s="140"/>
      <c r="AO9" s="140"/>
      <c r="AP9" s="140"/>
      <c r="AQ9" s="140"/>
      <c r="AR9" s="140"/>
      <c r="AS9" s="140"/>
      <c r="AT9" s="140"/>
      <c r="AU9" s="140"/>
      <c r="AV9" s="140"/>
      <c r="AW9" s="140"/>
      <c r="AX9" s="140"/>
      <c r="AY9" s="140"/>
      <c r="AZ9" s="141"/>
      <c r="BD9" s="143"/>
      <c r="BE9" s="143"/>
      <c r="BF9" s="143"/>
      <c r="BG9" s="143"/>
      <c r="BH9" s="143"/>
      <c r="BI9" s="143"/>
      <c r="BJ9" s="143"/>
      <c r="BK9" s="143"/>
      <c r="BL9" s="143"/>
      <c r="BM9" s="143"/>
      <c r="BN9" s="143"/>
      <c r="BO9" s="143"/>
      <c r="BP9" s="143"/>
      <c r="BQ9" s="143"/>
      <c r="BR9" s="143"/>
      <c r="BS9" s="143"/>
      <c r="BT9" s="143"/>
      <c r="BU9" s="143"/>
      <c r="BV9" s="143"/>
      <c r="BW9" s="143"/>
      <c r="BX9" s="143"/>
      <c r="BY9" s="143"/>
      <c r="BZ9" s="143"/>
      <c r="CA9" s="143"/>
      <c r="CB9" s="143"/>
      <c r="CC9" s="143"/>
      <c r="CD9" s="143"/>
      <c r="CE9" s="143"/>
      <c r="CF9" s="144"/>
      <c r="CG9" s="144"/>
      <c r="CH9" s="144"/>
      <c r="CI9" s="144"/>
      <c r="CJ9" s="144"/>
      <c r="CK9" s="144"/>
      <c r="CL9" s="144"/>
      <c r="CM9" s="144"/>
      <c r="CN9" s="144"/>
      <c r="CO9" s="144"/>
      <c r="CP9" s="144"/>
      <c r="CQ9" s="144"/>
      <c r="CR9" s="145"/>
      <c r="CS9" s="146"/>
      <c r="CT9" s="147"/>
      <c r="CU9" s="145"/>
      <c r="CV9" s="145"/>
      <c r="CW9" s="145"/>
      <c r="CX9" s="145"/>
      <c r="CY9" s="145"/>
      <c r="CZ9" s="145"/>
      <c r="DA9" s="145"/>
      <c r="DB9" s="145"/>
      <c r="DC9" s="145"/>
      <c r="DD9" s="145"/>
      <c r="DE9" s="145"/>
      <c r="DF9" s="145"/>
      <c r="DG9" s="145"/>
      <c r="DH9" s="145"/>
      <c r="DI9" s="145"/>
      <c r="DJ9" s="145"/>
    </row>
    <row r="10" spans="1:114" s="142" customFormat="1" ht="14.25">
      <c r="A10" s="135"/>
      <c r="B10" s="136"/>
      <c r="C10" s="138"/>
      <c r="D10" s="442"/>
      <c r="E10" s="443"/>
      <c r="F10" s="443"/>
      <c r="G10" s="443"/>
      <c r="H10" s="443"/>
      <c r="I10" s="443"/>
      <c r="J10" s="443"/>
      <c r="K10" s="443"/>
      <c r="L10" s="444"/>
      <c r="M10" s="454"/>
      <c r="N10" s="455"/>
      <c r="O10" s="456"/>
      <c r="P10" s="457"/>
      <c r="Q10" s="464"/>
      <c r="R10" s="465"/>
      <c r="S10" s="466"/>
      <c r="T10" s="467"/>
      <c r="U10" s="476"/>
      <c r="V10" s="477"/>
      <c r="W10" s="478"/>
      <c r="X10" s="479"/>
      <c r="Y10" s="139"/>
      <c r="Z10" s="139"/>
      <c r="AA10" s="139"/>
      <c r="AB10" s="140"/>
      <c r="AC10" s="139"/>
      <c r="AD10" s="139"/>
      <c r="AE10" s="139"/>
      <c r="AF10" s="139"/>
      <c r="AG10" s="140"/>
      <c r="AH10" s="140"/>
      <c r="AI10" s="140"/>
      <c r="AJ10" s="140"/>
      <c r="AK10" s="140"/>
      <c r="AL10" s="140"/>
      <c r="AM10" s="140"/>
      <c r="AN10" s="140"/>
      <c r="AO10" s="140"/>
      <c r="AP10" s="140"/>
      <c r="AQ10" s="140"/>
      <c r="AR10" s="140"/>
      <c r="AS10" s="140"/>
      <c r="AT10" s="140"/>
      <c r="AU10" s="140"/>
      <c r="AV10" s="140"/>
      <c r="AW10" s="140"/>
      <c r="AX10" s="140"/>
      <c r="AY10" s="140"/>
      <c r="AZ10" s="141"/>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4"/>
      <c r="CG10" s="144"/>
      <c r="CH10" s="144"/>
      <c r="CI10" s="144"/>
      <c r="CJ10" s="144"/>
      <c r="CK10" s="144"/>
      <c r="CL10" s="144"/>
      <c r="CM10" s="144"/>
      <c r="CN10" s="144"/>
      <c r="CO10" s="144"/>
      <c r="CP10" s="144"/>
      <c r="CQ10" s="144"/>
      <c r="CR10" s="145"/>
      <c r="CS10" s="146"/>
      <c r="CT10" s="147"/>
      <c r="CU10" s="145"/>
      <c r="CV10" s="145"/>
      <c r="CW10" s="145"/>
      <c r="CX10" s="145"/>
      <c r="CY10" s="145"/>
      <c r="CZ10" s="145"/>
      <c r="DA10" s="145"/>
      <c r="DB10" s="145"/>
      <c r="DC10" s="145"/>
      <c r="DD10" s="145"/>
      <c r="DE10" s="145"/>
      <c r="DF10" s="145"/>
      <c r="DG10" s="145"/>
      <c r="DH10" s="145"/>
      <c r="DI10" s="145"/>
      <c r="DJ10" s="145"/>
    </row>
    <row r="11" spans="1:114" s="142" customFormat="1" ht="14.25">
      <c r="A11" s="135"/>
      <c r="B11" s="136"/>
      <c r="C11" s="138"/>
      <c r="D11" s="442"/>
      <c r="E11" s="443"/>
      <c r="F11" s="443"/>
      <c r="G11" s="443"/>
      <c r="H11" s="443"/>
      <c r="I11" s="443"/>
      <c r="J11" s="443"/>
      <c r="K11" s="443"/>
      <c r="L11" s="444"/>
      <c r="M11" s="454"/>
      <c r="N11" s="455"/>
      <c r="O11" s="456"/>
      <c r="P11" s="457"/>
      <c r="Q11" s="464"/>
      <c r="R11" s="465"/>
      <c r="S11" s="466"/>
      <c r="T11" s="467"/>
      <c r="U11" s="476"/>
      <c r="V11" s="477"/>
      <c r="W11" s="478"/>
      <c r="X11" s="479"/>
      <c r="Y11" s="139"/>
      <c r="Z11" s="139"/>
      <c r="AA11" s="139"/>
      <c r="AB11" s="140"/>
      <c r="AC11" s="139"/>
      <c r="AD11" s="139"/>
      <c r="AE11" s="139"/>
      <c r="AF11" s="139"/>
      <c r="AG11" s="140"/>
      <c r="AH11" s="140"/>
      <c r="AI11" s="140"/>
      <c r="AJ11" s="140"/>
      <c r="AK11" s="140"/>
      <c r="AL11" s="140"/>
      <c r="AM11" s="140"/>
      <c r="AN11" s="140"/>
      <c r="AO11" s="140"/>
      <c r="AP11" s="140"/>
      <c r="AQ11" s="140"/>
      <c r="AR11" s="140"/>
      <c r="AS11" s="140"/>
      <c r="AT11" s="140"/>
      <c r="AU11" s="140"/>
      <c r="AV11" s="140"/>
      <c r="AW11" s="140"/>
      <c r="AX11" s="140"/>
      <c r="AY11" s="140"/>
      <c r="AZ11" s="141"/>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4"/>
      <c r="CG11" s="144"/>
      <c r="CH11" s="144"/>
      <c r="CI11" s="144"/>
      <c r="CJ11" s="144"/>
      <c r="CK11" s="144"/>
      <c r="CL11" s="144"/>
      <c r="CM11" s="144"/>
      <c r="CN11" s="144"/>
      <c r="CO11" s="144"/>
      <c r="CP11" s="144"/>
      <c r="CQ11" s="144"/>
      <c r="CR11" s="145"/>
      <c r="CS11" s="146"/>
      <c r="CT11" s="147"/>
      <c r="CU11" s="145"/>
      <c r="CV11" s="145"/>
      <c r="CW11" s="145"/>
      <c r="CX11" s="145"/>
      <c r="CY11" s="145"/>
      <c r="CZ11" s="145"/>
      <c r="DA11" s="145"/>
      <c r="DB11" s="145"/>
      <c r="DC11" s="145"/>
      <c r="DD11" s="145"/>
      <c r="DE11" s="145"/>
      <c r="DF11" s="145"/>
      <c r="DG11" s="145"/>
      <c r="DH11" s="145"/>
      <c r="DI11" s="145"/>
      <c r="DJ11" s="145"/>
    </row>
    <row r="12" spans="1:114" s="142" customFormat="1" ht="14.25">
      <c r="A12" s="135"/>
      <c r="B12" s="136"/>
      <c r="C12" s="138"/>
      <c r="D12" s="442"/>
      <c r="E12" s="443"/>
      <c r="F12" s="443"/>
      <c r="G12" s="443"/>
      <c r="H12" s="443"/>
      <c r="I12" s="443"/>
      <c r="J12" s="443"/>
      <c r="K12" s="443"/>
      <c r="L12" s="444"/>
      <c r="M12" s="454"/>
      <c r="N12" s="455"/>
      <c r="O12" s="456"/>
      <c r="P12" s="457"/>
      <c r="Q12" s="464"/>
      <c r="R12" s="465"/>
      <c r="S12" s="466"/>
      <c r="T12" s="467"/>
      <c r="U12" s="476"/>
      <c r="V12" s="477"/>
      <c r="W12" s="478"/>
      <c r="X12" s="479"/>
      <c r="Y12" s="139"/>
      <c r="Z12" s="139"/>
      <c r="AA12" s="139"/>
      <c r="AB12" s="140"/>
      <c r="AC12" s="139"/>
      <c r="AD12" s="139"/>
      <c r="AE12" s="139"/>
      <c r="AF12" s="139"/>
      <c r="AG12" s="140"/>
      <c r="AH12" s="140"/>
      <c r="AI12" s="140"/>
      <c r="AJ12" s="140"/>
      <c r="AK12" s="140"/>
      <c r="AL12" s="140"/>
      <c r="AM12" s="140"/>
      <c r="AN12" s="140"/>
      <c r="AO12" s="140"/>
      <c r="AP12" s="140"/>
      <c r="AQ12" s="140"/>
      <c r="AR12" s="140"/>
      <c r="AS12" s="140"/>
      <c r="AT12" s="140"/>
      <c r="AU12" s="140"/>
      <c r="AV12" s="140"/>
      <c r="AW12" s="140"/>
      <c r="AX12" s="140"/>
      <c r="AY12" s="140"/>
      <c r="AZ12" s="141"/>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4"/>
      <c r="CG12" s="144"/>
      <c r="CH12" s="144"/>
      <c r="CI12" s="144"/>
      <c r="CJ12" s="144"/>
      <c r="CK12" s="144"/>
      <c r="CL12" s="144"/>
      <c r="CM12" s="144"/>
      <c r="CN12" s="144"/>
      <c r="CO12" s="144"/>
      <c r="CP12" s="144"/>
      <c r="CQ12" s="144"/>
      <c r="CR12" s="145"/>
      <c r="CS12" s="146"/>
      <c r="CT12" s="147"/>
      <c r="CU12" s="145"/>
      <c r="CV12" s="145"/>
      <c r="CW12" s="145"/>
      <c r="CX12" s="145"/>
      <c r="CY12" s="145"/>
      <c r="CZ12" s="145"/>
      <c r="DA12" s="145"/>
      <c r="DB12" s="145"/>
      <c r="DC12" s="145"/>
      <c r="DD12" s="145"/>
      <c r="DE12" s="145"/>
      <c r="DF12" s="145"/>
      <c r="DG12" s="145"/>
      <c r="DH12" s="145"/>
      <c r="DI12" s="145"/>
      <c r="DJ12" s="145"/>
    </row>
    <row r="13" spans="1:114" s="142" customFormat="1" ht="14.25">
      <c r="A13" s="135"/>
      <c r="B13" s="136"/>
      <c r="C13" s="138"/>
      <c r="D13" s="442"/>
      <c r="E13" s="443"/>
      <c r="F13" s="443"/>
      <c r="G13" s="443"/>
      <c r="H13" s="443"/>
      <c r="I13" s="443"/>
      <c r="J13" s="443"/>
      <c r="K13" s="443"/>
      <c r="L13" s="444"/>
      <c r="M13" s="454"/>
      <c r="N13" s="455"/>
      <c r="O13" s="456"/>
      <c r="P13" s="457"/>
      <c r="Q13" s="464"/>
      <c r="R13" s="465"/>
      <c r="S13" s="466"/>
      <c r="T13" s="467"/>
      <c r="U13" s="476"/>
      <c r="V13" s="477"/>
      <c r="W13" s="478"/>
      <c r="X13" s="479"/>
      <c r="Y13" s="139"/>
      <c r="Z13" s="139"/>
      <c r="AA13" s="139"/>
      <c r="AB13" s="140"/>
      <c r="AC13" s="139"/>
      <c r="AD13" s="139"/>
      <c r="AE13" s="139"/>
      <c r="AF13" s="139"/>
      <c r="AG13" s="140"/>
      <c r="AH13" s="140"/>
      <c r="AI13" s="140"/>
      <c r="AJ13" s="140"/>
      <c r="AK13" s="140"/>
      <c r="AL13" s="140"/>
      <c r="AM13" s="140"/>
      <c r="AN13" s="140"/>
      <c r="AO13" s="140"/>
      <c r="AP13" s="140"/>
      <c r="AQ13" s="140"/>
      <c r="AR13" s="140"/>
      <c r="AS13" s="140"/>
      <c r="AT13" s="140"/>
      <c r="AU13" s="140"/>
      <c r="AV13" s="140"/>
      <c r="AW13" s="140"/>
      <c r="AX13" s="140"/>
      <c r="AY13" s="140"/>
      <c r="AZ13" s="141"/>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4"/>
      <c r="CG13" s="144"/>
      <c r="CH13" s="144"/>
      <c r="CI13" s="144"/>
      <c r="CJ13" s="144"/>
      <c r="CK13" s="144"/>
      <c r="CL13" s="144"/>
      <c r="CM13" s="144"/>
      <c r="CN13" s="144"/>
      <c r="CO13" s="144"/>
      <c r="CP13" s="144"/>
      <c r="CQ13" s="144"/>
      <c r="CR13" s="145"/>
      <c r="CS13" s="146"/>
      <c r="CT13" s="147"/>
      <c r="CU13" s="145"/>
      <c r="CV13" s="145"/>
      <c r="CW13" s="145"/>
      <c r="CX13" s="145"/>
      <c r="CY13" s="145"/>
      <c r="CZ13" s="145"/>
      <c r="DA13" s="145"/>
      <c r="DB13" s="145"/>
      <c r="DC13" s="145"/>
      <c r="DD13" s="145"/>
      <c r="DE13" s="145"/>
      <c r="DF13" s="145"/>
      <c r="DG13" s="145"/>
      <c r="DH13" s="145"/>
      <c r="DI13" s="145"/>
      <c r="DJ13" s="145"/>
    </row>
    <row r="14" spans="1:114" s="142" customFormat="1" ht="14.25">
      <c r="A14" s="135"/>
      <c r="B14" s="136"/>
      <c r="C14" s="138"/>
      <c r="D14" s="442"/>
      <c r="E14" s="443"/>
      <c r="F14" s="443"/>
      <c r="G14" s="443"/>
      <c r="H14" s="443"/>
      <c r="I14" s="443"/>
      <c r="J14" s="443"/>
      <c r="K14" s="443"/>
      <c r="L14" s="444"/>
      <c r="M14" s="454"/>
      <c r="N14" s="455"/>
      <c r="O14" s="456"/>
      <c r="P14" s="457"/>
      <c r="Q14" s="464"/>
      <c r="R14" s="465"/>
      <c r="S14" s="466"/>
      <c r="T14" s="467"/>
      <c r="U14" s="476"/>
      <c r="V14" s="477"/>
      <c r="W14" s="478"/>
      <c r="X14" s="479"/>
      <c r="Y14" s="139"/>
      <c r="Z14" s="139"/>
      <c r="AA14" s="139"/>
      <c r="AB14" s="140"/>
      <c r="AC14" s="139"/>
      <c r="AD14" s="139"/>
      <c r="AE14" s="139"/>
      <c r="AF14" s="139"/>
      <c r="AG14" s="140"/>
      <c r="AH14" s="140"/>
      <c r="AI14" s="140"/>
      <c r="AJ14" s="140"/>
      <c r="AK14" s="140"/>
      <c r="AL14" s="140"/>
      <c r="AM14" s="140"/>
      <c r="AN14" s="140"/>
      <c r="AO14" s="140"/>
      <c r="AP14" s="140"/>
      <c r="AQ14" s="140"/>
      <c r="AR14" s="140"/>
      <c r="AS14" s="140"/>
      <c r="AT14" s="140"/>
      <c r="AU14" s="140"/>
      <c r="AV14" s="140"/>
      <c r="AW14" s="140"/>
      <c r="AX14" s="140"/>
      <c r="AY14" s="140"/>
      <c r="AZ14" s="141"/>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4"/>
      <c r="CG14" s="144"/>
      <c r="CH14" s="144"/>
      <c r="CI14" s="144"/>
      <c r="CJ14" s="144"/>
      <c r="CK14" s="144"/>
      <c r="CL14" s="144"/>
      <c r="CM14" s="144"/>
      <c r="CN14" s="144"/>
      <c r="CO14" s="144"/>
      <c r="CP14" s="144"/>
      <c r="CQ14" s="144"/>
      <c r="CR14" s="145"/>
      <c r="CS14" s="146"/>
      <c r="CT14" s="147"/>
      <c r="CU14" s="145"/>
      <c r="CV14" s="145"/>
      <c r="CW14" s="145"/>
      <c r="CX14" s="145"/>
      <c r="CY14" s="145"/>
      <c r="CZ14" s="145"/>
      <c r="DA14" s="145"/>
      <c r="DB14" s="145"/>
      <c r="DC14" s="145"/>
      <c r="DD14" s="145"/>
      <c r="DE14" s="145"/>
      <c r="DF14" s="145"/>
      <c r="DG14" s="145"/>
      <c r="DH14" s="145"/>
      <c r="DI14" s="145"/>
      <c r="DJ14" s="145"/>
    </row>
    <row r="15" spans="1:114" s="142" customFormat="1" ht="14.25">
      <c r="A15" s="135"/>
      <c r="B15" s="136"/>
      <c r="C15" s="138"/>
      <c r="D15" s="442"/>
      <c r="E15" s="443"/>
      <c r="F15" s="443"/>
      <c r="G15" s="443"/>
      <c r="H15" s="443"/>
      <c r="I15" s="443"/>
      <c r="J15" s="443"/>
      <c r="K15" s="443"/>
      <c r="L15" s="444"/>
      <c r="M15" s="454"/>
      <c r="N15" s="455"/>
      <c r="O15" s="456"/>
      <c r="P15" s="457"/>
      <c r="Q15" s="464"/>
      <c r="R15" s="465"/>
      <c r="S15" s="466"/>
      <c r="T15" s="467"/>
      <c r="U15" s="476"/>
      <c r="V15" s="477"/>
      <c r="W15" s="478"/>
      <c r="X15" s="479"/>
      <c r="Y15" s="139"/>
      <c r="Z15" s="139"/>
      <c r="AA15" s="139"/>
      <c r="AB15" s="140"/>
      <c r="AC15" s="139"/>
      <c r="AD15" s="139"/>
      <c r="AE15" s="139"/>
      <c r="AF15" s="139"/>
      <c r="AG15" s="140"/>
      <c r="AH15" s="140"/>
      <c r="AI15" s="140"/>
      <c r="AJ15" s="140"/>
      <c r="AK15" s="140"/>
      <c r="AL15" s="140"/>
      <c r="AM15" s="140"/>
      <c r="AN15" s="140"/>
      <c r="AO15" s="140"/>
      <c r="AP15" s="140"/>
      <c r="AQ15" s="140"/>
      <c r="AR15" s="140"/>
      <c r="AS15" s="140"/>
      <c r="AT15" s="140"/>
      <c r="AU15" s="140"/>
      <c r="AV15" s="140"/>
      <c r="AW15" s="140"/>
      <c r="AX15" s="140"/>
      <c r="AY15" s="140"/>
      <c r="AZ15" s="141"/>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4"/>
      <c r="CG15" s="144"/>
      <c r="CH15" s="144"/>
      <c r="CI15" s="144"/>
      <c r="CJ15" s="144"/>
      <c r="CK15" s="144"/>
      <c r="CL15" s="144"/>
      <c r="CM15" s="144"/>
      <c r="CN15" s="144"/>
      <c r="CO15" s="144"/>
      <c r="CP15" s="144"/>
      <c r="CQ15" s="144"/>
      <c r="CR15" s="145"/>
      <c r="CS15" s="146"/>
      <c r="CT15" s="147"/>
      <c r="CU15" s="145"/>
      <c r="CV15" s="145"/>
      <c r="CW15" s="145"/>
      <c r="CX15" s="145"/>
      <c r="CY15" s="145"/>
      <c r="CZ15" s="145"/>
      <c r="DA15" s="145"/>
      <c r="DB15" s="145"/>
      <c r="DC15" s="145"/>
      <c r="DD15" s="145"/>
      <c r="DE15" s="145"/>
      <c r="DF15" s="145"/>
      <c r="DG15" s="145"/>
      <c r="DH15" s="145"/>
      <c r="DI15" s="145"/>
      <c r="DJ15" s="145"/>
    </row>
    <row r="16" spans="1:114" s="142" customFormat="1" ht="14.25">
      <c r="A16" s="135"/>
      <c r="B16" s="136"/>
      <c r="C16" s="138"/>
      <c r="D16" s="442"/>
      <c r="E16" s="443"/>
      <c r="F16" s="443"/>
      <c r="G16" s="443"/>
      <c r="H16" s="443"/>
      <c r="I16" s="443"/>
      <c r="J16" s="443"/>
      <c r="K16" s="443"/>
      <c r="L16" s="444"/>
      <c r="M16" s="454"/>
      <c r="N16" s="455"/>
      <c r="O16" s="456"/>
      <c r="P16" s="457"/>
      <c r="Q16" s="464"/>
      <c r="R16" s="465"/>
      <c r="S16" s="466"/>
      <c r="T16" s="467"/>
      <c r="U16" s="476"/>
      <c r="V16" s="477"/>
      <c r="W16" s="478"/>
      <c r="X16" s="479"/>
      <c r="Y16" s="139"/>
      <c r="Z16" s="139"/>
      <c r="AA16" s="139"/>
      <c r="AB16" s="140"/>
      <c r="AC16" s="139"/>
      <c r="AD16" s="139"/>
      <c r="AE16" s="139"/>
      <c r="AF16" s="139"/>
      <c r="AG16" s="140"/>
      <c r="AH16" s="140"/>
      <c r="AI16" s="140"/>
      <c r="AJ16" s="140"/>
      <c r="AK16" s="140"/>
      <c r="AL16" s="140"/>
      <c r="AM16" s="140"/>
      <c r="AN16" s="140"/>
      <c r="AO16" s="140"/>
      <c r="AP16" s="140"/>
      <c r="AQ16" s="140"/>
      <c r="AR16" s="140"/>
      <c r="AS16" s="140"/>
      <c r="AT16" s="140"/>
      <c r="AU16" s="140"/>
      <c r="AV16" s="140"/>
      <c r="AW16" s="140"/>
      <c r="AX16" s="140"/>
      <c r="AY16" s="140"/>
      <c r="AZ16" s="141"/>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c r="BZ16" s="143"/>
      <c r="CA16" s="143"/>
      <c r="CB16" s="143"/>
      <c r="CC16" s="143"/>
      <c r="CD16" s="143"/>
      <c r="CE16" s="143"/>
      <c r="CF16" s="144"/>
      <c r="CG16" s="144"/>
      <c r="CH16" s="144"/>
      <c r="CI16" s="144"/>
      <c r="CJ16" s="144"/>
      <c r="CK16" s="144"/>
      <c r="CL16" s="144"/>
      <c r="CM16" s="144"/>
      <c r="CN16" s="144"/>
      <c r="CO16" s="144"/>
      <c r="CP16" s="144"/>
      <c r="CQ16" s="144"/>
      <c r="CR16" s="145"/>
      <c r="CS16" s="146"/>
      <c r="CT16" s="147"/>
      <c r="CU16" s="145"/>
      <c r="CV16" s="145"/>
      <c r="CW16" s="145"/>
      <c r="CX16" s="145"/>
      <c r="CY16" s="145"/>
      <c r="CZ16" s="145"/>
      <c r="DA16" s="145"/>
      <c r="DB16" s="145"/>
      <c r="DC16" s="145"/>
      <c r="DD16" s="145"/>
      <c r="DE16" s="145"/>
      <c r="DF16" s="145"/>
      <c r="DG16" s="145"/>
      <c r="DH16" s="145"/>
      <c r="DI16" s="145"/>
      <c r="DJ16" s="145"/>
    </row>
    <row r="17" spans="1:114" s="142" customFormat="1" ht="14.25">
      <c r="A17" s="135"/>
      <c r="B17" s="136"/>
      <c r="C17" s="138"/>
      <c r="D17" s="445"/>
      <c r="E17" s="446"/>
      <c r="F17" s="446"/>
      <c r="G17" s="446"/>
      <c r="H17" s="446"/>
      <c r="I17" s="446"/>
      <c r="J17" s="446"/>
      <c r="K17" s="446"/>
      <c r="L17" s="447"/>
      <c r="M17" s="458"/>
      <c r="N17" s="459"/>
      <c r="O17" s="459"/>
      <c r="P17" s="460"/>
      <c r="Q17" s="468"/>
      <c r="R17" s="469"/>
      <c r="S17" s="469"/>
      <c r="T17" s="470"/>
      <c r="U17" s="480"/>
      <c r="V17" s="481"/>
      <c r="W17" s="481"/>
      <c r="X17" s="482"/>
      <c r="Y17" s="139"/>
      <c r="Z17" s="139"/>
      <c r="AA17" s="139"/>
      <c r="AB17" s="140"/>
      <c r="AC17" s="139"/>
      <c r="AD17" s="139"/>
      <c r="AE17" s="139"/>
      <c r="AF17" s="139"/>
      <c r="AG17" s="140"/>
      <c r="AH17" s="140"/>
      <c r="AI17" s="140"/>
      <c r="AJ17" s="140"/>
      <c r="AK17" s="140"/>
      <c r="AL17" s="140"/>
      <c r="AM17" s="140"/>
      <c r="AN17" s="140"/>
      <c r="AO17" s="140"/>
      <c r="AP17" s="140"/>
      <c r="AQ17" s="140"/>
      <c r="AR17" s="140"/>
      <c r="AS17" s="140"/>
      <c r="AT17" s="140"/>
      <c r="AU17" s="140"/>
      <c r="AV17" s="140"/>
      <c r="AW17" s="140"/>
      <c r="AX17" s="140"/>
      <c r="AY17" s="140"/>
      <c r="AZ17" s="141"/>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4"/>
      <c r="CG17" s="144"/>
      <c r="CH17" s="144"/>
      <c r="CI17" s="144"/>
      <c r="CJ17" s="144"/>
      <c r="CK17" s="144"/>
      <c r="CL17" s="144"/>
      <c r="CM17" s="144"/>
      <c r="CN17" s="144"/>
      <c r="CO17" s="144"/>
      <c r="CP17" s="144"/>
      <c r="CQ17" s="144"/>
      <c r="CR17" s="145"/>
      <c r="CS17" s="146"/>
      <c r="CT17" s="147"/>
      <c r="CU17" s="145"/>
      <c r="CV17" s="145"/>
      <c r="CW17" s="145"/>
      <c r="CX17" s="145"/>
      <c r="CY17" s="145"/>
      <c r="CZ17" s="145"/>
      <c r="DA17" s="145"/>
      <c r="DB17" s="145"/>
      <c r="DC17" s="145"/>
      <c r="DD17" s="145"/>
      <c r="DE17" s="145"/>
      <c r="DF17" s="145"/>
      <c r="DG17" s="145"/>
      <c r="DH17" s="145"/>
      <c r="DI17" s="145"/>
      <c r="DJ17" s="145"/>
    </row>
    <row r="18" spans="1:114" s="142" customFormat="1" ht="14.25">
      <c r="A18" s="135"/>
      <c r="B18" s="136"/>
      <c r="C18" s="138"/>
      <c r="D18" s="432" t="s">
        <v>318</v>
      </c>
      <c r="E18" s="433"/>
      <c r="F18" s="434" t="s">
        <v>326</v>
      </c>
      <c r="G18" s="435"/>
      <c r="H18" s="435"/>
      <c r="I18" s="435"/>
      <c r="J18" s="435"/>
      <c r="K18" s="435"/>
      <c r="L18" s="436"/>
      <c r="M18" s="423"/>
      <c r="N18" s="437"/>
      <c r="O18" s="437"/>
      <c r="P18" s="438"/>
      <c r="Q18" s="423" t="s">
        <v>325</v>
      </c>
      <c r="R18" s="437"/>
      <c r="S18" s="437"/>
      <c r="T18" s="438"/>
      <c r="U18" s="423" t="s">
        <v>325</v>
      </c>
      <c r="V18" s="437"/>
      <c r="W18" s="437"/>
      <c r="X18" s="438"/>
      <c r="Y18" s="139"/>
      <c r="Z18" s="139"/>
      <c r="AA18" s="139"/>
      <c r="AB18" s="140"/>
      <c r="AC18" s="139"/>
      <c r="AD18" s="139"/>
      <c r="AE18" s="139"/>
      <c r="AF18" s="139"/>
      <c r="AG18" s="140"/>
      <c r="AH18" s="140"/>
      <c r="AI18" s="140"/>
      <c r="AJ18" s="140"/>
      <c r="AK18" s="140"/>
      <c r="AL18" s="140"/>
      <c r="AM18" s="140"/>
      <c r="AN18" s="140"/>
      <c r="AO18" s="140"/>
      <c r="AP18" s="140"/>
      <c r="AQ18" s="140"/>
      <c r="AR18" s="140"/>
      <c r="AS18" s="140"/>
      <c r="AT18" s="140"/>
      <c r="AU18" s="140"/>
      <c r="AV18" s="140"/>
      <c r="AW18" s="140"/>
      <c r="AX18" s="140"/>
      <c r="AY18" s="140"/>
      <c r="AZ18" s="141"/>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143"/>
      <c r="CA18" s="143"/>
      <c r="CB18" s="143"/>
      <c r="CC18" s="143"/>
      <c r="CD18" s="143"/>
      <c r="CE18" s="143"/>
      <c r="CF18" s="144"/>
      <c r="CG18" s="144"/>
      <c r="CH18" s="144"/>
      <c r="CI18" s="144"/>
      <c r="CJ18" s="144"/>
      <c r="CK18" s="144"/>
      <c r="CL18" s="144"/>
      <c r="CM18" s="144"/>
      <c r="CN18" s="144"/>
      <c r="CO18" s="144"/>
      <c r="CP18" s="144"/>
      <c r="CQ18" s="144"/>
      <c r="CR18" s="145"/>
      <c r="CS18" s="146"/>
      <c r="CT18" s="147"/>
      <c r="CU18" s="145"/>
      <c r="CV18" s="145"/>
      <c r="CW18" s="145"/>
      <c r="CX18" s="145"/>
      <c r="CY18" s="145"/>
      <c r="CZ18" s="145"/>
      <c r="DA18" s="145"/>
      <c r="DB18" s="145"/>
      <c r="DC18" s="145"/>
      <c r="DD18" s="145"/>
      <c r="DE18" s="145"/>
      <c r="DF18" s="145"/>
      <c r="DG18" s="145"/>
      <c r="DH18" s="145"/>
      <c r="DI18" s="145"/>
      <c r="DJ18" s="145"/>
    </row>
    <row r="19" spans="1:114" s="142" customFormat="1" ht="14.25">
      <c r="A19" s="135"/>
      <c r="B19" s="136"/>
      <c r="C19" s="138"/>
      <c r="D19" s="138"/>
      <c r="E19" s="138"/>
      <c r="F19" s="138"/>
      <c r="G19" s="138"/>
      <c r="H19" s="138"/>
      <c r="I19" s="138"/>
      <c r="J19" s="138"/>
      <c r="K19" s="138"/>
      <c r="L19" s="138"/>
      <c r="M19" s="138"/>
      <c r="N19" s="138"/>
      <c r="O19" s="138"/>
      <c r="P19" s="138"/>
      <c r="Q19" s="138"/>
      <c r="R19" s="138"/>
      <c r="S19" s="138"/>
      <c r="T19" s="138"/>
      <c r="U19" s="139"/>
      <c r="V19" s="139"/>
      <c r="W19" s="139"/>
      <c r="X19" s="139"/>
      <c r="Y19" s="139"/>
      <c r="Z19" s="139"/>
      <c r="AA19" s="139"/>
      <c r="AB19" s="139"/>
      <c r="AC19" s="139"/>
      <c r="AD19" s="139"/>
      <c r="AE19" s="139"/>
      <c r="AF19" s="139"/>
      <c r="AG19" s="140"/>
      <c r="AH19" s="140"/>
      <c r="AI19" s="140"/>
      <c r="AJ19" s="140"/>
      <c r="AK19" s="140"/>
      <c r="AL19" s="140"/>
      <c r="AM19" s="140"/>
      <c r="AN19" s="140"/>
      <c r="AO19" s="140"/>
      <c r="AP19" s="140"/>
      <c r="AQ19" s="140"/>
      <c r="AR19" s="140"/>
      <c r="AS19" s="140"/>
      <c r="AT19" s="140"/>
      <c r="AU19" s="140"/>
      <c r="AV19" s="140"/>
      <c r="AW19" s="140"/>
      <c r="AX19" s="140"/>
      <c r="AY19" s="140"/>
      <c r="AZ19" s="141"/>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c r="BZ19" s="143"/>
      <c r="CA19" s="143"/>
      <c r="CB19" s="143"/>
      <c r="CC19" s="143"/>
      <c r="CD19" s="143"/>
      <c r="CE19" s="143"/>
      <c r="CF19" s="144"/>
      <c r="CG19" s="144"/>
      <c r="CH19" s="144"/>
      <c r="CI19" s="144"/>
      <c r="CJ19" s="144"/>
      <c r="CK19" s="144"/>
      <c r="CL19" s="144"/>
      <c r="CM19" s="144"/>
      <c r="CN19" s="144"/>
      <c r="CO19" s="144"/>
      <c r="CP19" s="144"/>
      <c r="CQ19" s="144"/>
      <c r="CR19" s="145"/>
      <c r="CS19" s="146"/>
      <c r="CT19" s="147"/>
      <c r="CU19" s="145"/>
      <c r="CV19" s="145"/>
      <c r="CW19" s="145"/>
      <c r="CX19" s="145"/>
      <c r="CY19" s="145"/>
      <c r="CZ19" s="145"/>
      <c r="DA19" s="145"/>
      <c r="DB19" s="145"/>
      <c r="DC19" s="145"/>
      <c r="DD19" s="145"/>
      <c r="DE19" s="145"/>
      <c r="DF19" s="145"/>
      <c r="DG19" s="145"/>
      <c r="DH19" s="145"/>
      <c r="DI19" s="145"/>
      <c r="DJ19" s="145"/>
    </row>
    <row r="20" spans="1:114" s="142" customFormat="1" ht="14.25">
      <c r="A20" s="135"/>
      <c r="B20" s="136"/>
      <c r="D20" s="148"/>
      <c r="E20" s="148"/>
      <c r="F20" s="148"/>
      <c r="G20" s="148"/>
      <c r="H20" s="148"/>
      <c r="I20" s="148"/>
      <c r="J20" s="148"/>
      <c r="K20" s="148"/>
      <c r="L20" s="139"/>
      <c r="M20" s="139"/>
      <c r="N20" s="139"/>
      <c r="O20" s="139"/>
      <c r="P20" s="139"/>
      <c r="Q20" s="139"/>
      <c r="R20" s="139"/>
      <c r="S20" s="139"/>
      <c r="T20" s="139"/>
      <c r="U20" s="139"/>
      <c r="V20" s="139"/>
      <c r="W20" s="139"/>
      <c r="X20" s="139"/>
      <c r="Y20" s="139"/>
      <c r="Z20" s="139"/>
      <c r="AA20" s="139"/>
      <c r="AB20" s="139"/>
      <c r="AC20" s="139"/>
      <c r="AD20" s="139"/>
      <c r="AE20" s="139"/>
      <c r="AF20" s="139"/>
      <c r="AG20" s="140"/>
      <c r="AH20" s="140"/>
      <c r="AI20" s="140"/>
      <c r="AJ20" s="140"/>
      <c r="AK20" s="140"/>
      <c r="AL20" s="140"/>
      <c r="AM20" s="140"/>
      <c r="AN20" s="140"/>
      <c r="AO20" s="140"/>
      <c r="AP20" s="140"/>
      <c r="AQ20" s="140"/>
      <c r="AR20" s="140"/>
      <c r="AS20" s="140"/>
      <c r="AT20" s="140"/>
      <c r="AU20" s="140"/>
      <c r="AV20" s="140"/>
      <c r="AW20" s="140"/>
      <c r="AX20" s="140"/>
      <c r="AY20" s="140"/>
      <c r="AZ20" s="141"/>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143"/>
      <c r="CA20" s="143"/>
      <c r="CB20" s="143"/>
      <c r="CC20" s="143"/>
      <c r="CD20" s="143"/>
      <c r="CE20" s="143"/>
      <c r="CF20" s="144"/>
      <c r="CG20" s="144"/>
      <c r="CH20" s="144"/>
      <c r="CI20" s="144"/>
      <c r="CJ20" s="144"/>
      <c r="CK20" s="144"/>
      <c r="CL20" s="144"/>
      <c r="CM20" s="144"/>
      <c r="CN20" s="144"/>
      <c r="CO20" s="144"/>
      <c r="CP20" s="144"/>
      <c r="CQ20" s="144"/>
      <c r="CR20" s="145"/>
      <c r="CS20" s="146"/>
      <c r="CT20" s="147"/>
      <c r="CU20" s="145"/>
      <c r="CV20" s="145"/>
      <c r="CW20" s="145"/>
      <c r="CX20" s="145"/>
      <c r="CY20" s="145"/>
      <c r="CZ20" s="145"/>
      <c r="DA20" s="145"/>
      <c r="DB20" s="145"/>
      <c r="DC20" s="145"/>
      <c r="DD20" s="145"/>
      <c r="DE20" s="145"/>
      <c r="DF20" s="145"/>
      <c r="DG20" s="145"/>
      <c r="DH20" s="145"/>
      <c r="DI20" s="145"/>
      <c r="DJ20" s="145"/>
    </row>
    <row r="21" spans="1:114" s="142" customFormat="1" ht="14.25">
      <c r="A21" s="135"/>
      <c r="B21" s="136"/>
      <c r="D21" s="148"/>
      <c r="E21" s="148"/>
      <c r="F21" s="148"/>
      <c r="G21" s="148"/>
      <c r="H21" s="148"/>
      <c r="I21" s="148"/>
      <c r="J21" s="148"/>
      <c r="K21" s="148"/>
      <c r="L21" s="139"/>
      <c r="M21" s="139"/>
      <c r="N21" s="139"/>
      <c r="O21" s="139"/>
      <c r="P21" s="139"/>
      <c r="Q21" s="139"/>
      <c r="R21" s="139"/>
      <c r="S21" s="139"/>
      <c r="T21" s="139"/>
      <c r="U21" s="139"/>
      <c r="V21" s="139"/>
      <c r="W21" s="139"/>
      <c r="X21" s="139"/>
      <c r="Y21" s="139"/>
      <c r="Z21" s="139"/>
      <c r="AA21" s="139"/>
      <c r="AB21" s="139"/>
      <c r="AC21" s="139"/>
      <c r="AD21" s="139"/>
      <c r="AE21" s="139"/>
      <c r="AF21" s="139"/>
      <c r="AG21" s="140"/>
      <c r="AH21" s="140"/>
      <c r="AI21" s="140"/>
      <c r="AJ21" s="140"/>
      <c r="AK21" s="140"/>
      <c r="AL21" s="140"/>
      <c r="AM21" s="140"/>
      <c r="AN21" s="140"/>
      <c r="AO21" s="140"/>
      <c r="AP21" s="140"/>
      <c r="AQ21" s="140"/>
      <c r="AR21" s="140"/>
      <c r="AS21" s="140"/>
      <c r="AT21" s="140"/>
      <c r="AU21" s="140"/>
      <c r="AV21" s="140"/>
      <c r="AW21" s="140"/>
      <c r="AX21" s="140"/>
      <c r="AY21" s="140"/>
      <c r="AZ21" s="141"/>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143"/>
      <c r="CA21" s="143"/>
      <c r="CB21" s="143"/>
      <c r="CC21" s="143"/>
      <c r="CD21" s="143"/>
      <c r="CE21" s="143"/>
      <c r="CF21" s="144"/>
      <c r="CG21" s="144"/>
      <c r="CH21" s="144"/>
      <c r="CI21" s="144"/>
      <c r="CJ21" s="144"/>
      <c r="CK21" s="144"/>
      <c r="CL21" s="144"/>
      <c r="CM21" s="144"/>
      <c r="CN21" s="144"/>
      <c r="CO21" s="144"/>
      <c r="CP21" s="144"/>
      <c r="CQ21" s="144"/>
      <c r="CR21" s="145"/>
      <c r="CS21" s="146"/>
      <c r="CT21" s="147"/>
      <c r="CU21" s="145"/>
      <c r="CV21" s="145"/>
      <c r="CW21" s="145"/>
      <c r="CX21" s="145"/>
      <c r="CY21" s="145"/>
      <c r="CZ21" s="145"/>
      <c r="DA21" s="145"/>
      <c r="DB21" s="145"/>
      <c r="DC21" s="145"/>
      <c r="DD21" s="145"/>
      <c r="DE21" s="145"/>
      <c r="DF21" s="145"/>
      <c r="DG21" s="145"/>
      <c r="DH21" s="145"/>
      <c r="DI21" s="145"/>
      <c r="DJ21" s="145"/>
    </row>
  </sheetData>
  <mergeCells count="23">
    <mergeCell ref="D18:E18"/>
    <mergeCell ref="F18:L18"/>
    <mergeCell ref="M18:P18"/>
    <mergeCell ref="Q18:T18"/>
    <mergeCell ref="AU3:AZ3"/>
    <mergeCell ref="D6:L17"/>
    <mergeCell ref="M7:P7"/>
    <mergeCell ref="M8:P17"/>
    <mergeCell ref="Q8:T17"/>
    <mergeCell ref="A1:I3"/>
    <mergeCell ref="J1:AH3"/>
    <mergeCell ref="AI1:AN1"/>
    <mergeCell ref="U8:X17"/>
    <mergeCell ref="U18:X18"/>
    <mergeCell ref="Q7:X7"/>
    <mergeCell ref="M6:X6"/>
    <mergeCell ref="AO1:AT1"/>
    <mergeCell ref="AU1:AZ1"/>
    <mergeCell ref="AO2:AT2"/>
    <mergeCell ref="AU2:AZ2"/>
    <mergeCell ref="AI3:AN3"/>
    <mergeCell ref="AO3:AT3"/>
    <mergeCell ref="AI2:AN2"/>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J51"/>
  <sheetViews>
    <sheetView showGridLines="0" view="pageBreakPreview" topLeftCell="M7" zoomScaleNormal="100" zoomScaleSheetLayoutView="100" workbookViewId="0">
      <selection sqref="A1:I3"/>
    </sheetView>
  </sheetViews>
  <sheetFormatPr defaultColWidth="2.5" defaultRowHeight="15.75"/>
  <cols>
    <col min="1" max="4" width="2.5" style="55"/>
    <col min="5" max="5" width="2.875" style="55" bestFit="1" customWidth="1"/>
    <col min="6" max="16384" width="2.5" style="55"/>
  </cols>
  <sheetData>
    <row r="1" spans="1:52" ht="15" customHeight="1">
      <c r="A1" s="405" t="s">
        <v>2</v>
      </c>
      <c r="B1" s="405"/>
      <c r="C1" s="405"/>
      <c r="D1" s="405"/>
      <c r="E1" s="405"/>
      <c r="F1" s="405"/>
      <c r="G1" s="405"/>
      <c r="H1" s="405"/>
      <c r="I1" s="405"/>
      <c r="J1" s="406" t="s">
        <v>32</v>
      </c>
      <c r="K1" s="407"/>
      <c r="L1" s="407"/>
      <c r="M1" s="407"/>
      <c r="N1" s="407"/>
      <c r="O1" s="407"/>
      <c r="P1" s="407"/>
      <c r="Q1" s="407"/>
      <c r="R1" s="407"/>
      <c r="S1" s="407"/>
      <c r="T1" s="407"/>
      <c r="U1" s="407"/>
      <c r="V1" s="407"/>
      <c r="W1" s="407"/>
      <c r="X1" s="407"/>
      <c r="Y1" s="407"/>
      <c r="Z1" s="407"/>
      <c r="AA1" s="407"/>
      <c r="AB1" s="407"/>
      <c r="AC1" s="407"/>
      <c r="AD1" s="407"/>
      <c r="AE1" s="407"/>
      <c r="AF1" s="407"/>
      <c r="AG1" s="407"/>
      <c r="AH1" s="408"/>
      <c r="AI1" s="398"/>
      <c r="AJ1" s="399"/>
      <c r="AK1" s="399"/>
      <c r="AL1" s="399"/>
      <c r="AM1" s="399"/>
      <c r="AN1" s="400"/>
      <c r="AO1" s="398" t="s">
        <v>30</v>
      </c>
      <c r="AP1" s="399"/>
      <c r="AQ1" s="399"/>
      <c r="AR1" s="399"/>
      <c r="AS1" s="399"/>
      <c r="AT1" s="400"/>
      <c r="AU1" s="416" t="s">
        <v>31</v>
      </c>
      <c r="AV1" s="417"/>
      <c r="AW1" s="417"/>
      <c r="AX1" s="417"/>
      <c r="AY1" s="417"/>
      <c r="AZ1" s="418"/>
    </row>
    <row r="2" spans="1:52" ht="15" customHeight="1">
      <c r="A2" s="405"/>
      <c r="B2" s="405"/>
      <c r="C2" s="405"/>
      <c r="D2" s="405"/>
      <c r="E2" s="405"/>
      <c r="F2" s="405"/>
      <c r="G2" s="405"/>
      <c r="H2" s="405"/>
      <c r="I2" s="405"/>
      <c r="J2" s="409"/>
      <c r="K2" s="410"/>
      <c r="L2" s="410"/>
      <c r="M2" s="410"/>
      <c r="N2" s="410"/>
      <c r="O2" s="410"/>
      <c r="P2" s="410"/>
      <c r="Q2" s="410"/>
      <c r="R2" s="410"/>
      <c r="S2" s="410"/>
      <c r="T2" s="410"/>
      <c r="U2" s="410"/>
      <c r="V2" s="410"/>
      <c r="W2" s="410"/>
      <c r="X2" s="410"/>
      <c r="Y2" s="410"/>
      <c r="Z2" s="410"/>
      <c r="AA2" s="410"/>
      <c r="AB2" s="410"/>
      <c r="AC2" s="410"/>
      <c r="AD2" s="410"/>
      <c r="AE2" s="410"/>
      <c r="AF2" s="410"/>
      <c r="AG2" s="410"/>
      <c r="AH2" s="411"/>
      <c r="AI2" s="398" t="s">
        <v>33</v>
      </c>
      <c r="AJ2" s="399"/>
      <c r="AK2" s="399"/>
      <c r="AL2" s="399"/>
      <c r="AM2" s="399"/>
      <c r="AN2" s="400"/>
      <c r="AO2" s="398" t="str">
        <f>改版履歴!V2</f>
        <v>LKI郭</v>
      </c>
      <c r="AP2" s="399"/>
      <c r="AQ2" s="399"/>
      <c r="AR2" s="399"/>
      <c r="AS2" s="399"/>
      <c r="AT2" s="400"/>
      <c r="AU2" s="401">
        <f>改版履歴!Z2</f>
        <v>44117</v>
      </c>
      <c r="AV2" s="402"/>
      <c r="AW2" s="402"/>
      <c r="AX2" s="402"/>
      <c r="AY2" s="402"/>
      <c r="AZ2" s="403"/>
    </row>
    <row r="3" spans="1:52" ht="15.6" customHeight="1">
      <c r="A3" s="405"/>
      <c r="B3" s="405"/>
      <c r="C3" s="405"/>
      <c r="D3" s="405"/>
      <c r="E3" s="405"/>
      <c r="F3" s="405"/>
      <c r="G3" s="405"/>
      <c r="H3" s="405"/>
      <c r="I3" s="405"/>
      <c r="J3" s="412"/>
      <c r="K3" s="413"/>
      <c r="L3" s="413"/>
      <c r="M3" s="413"/>
      <c r="N3" s="413"/>
      <c r="O3" s="413"/>
      <c r="P3" s="413"/>
      <c r="Q3" s="413"/>
      <c r="R3" s="413"/>
      <c r="S3" s="413"/>
      <c r="T3" s="413"/>
      <c r="U3" s="413"/>
      <c r="V3" s="413"/>
      <c r="W3" s="413"/>
      <c r="X3" s="413"/>
      <c r="Y3" s="413"/>
      <c r="Z3" s="413"/>
      <c r="AA3" s="413"/>
      <c r="AB3" s="413"/>
      <c r="AC3" s="413"/>
      <c r="AD3" s="413"/>
      <c r="AE3" s="413"/>
      <c r="AF3" s="413"/>
      <c r="AG3" s="413"/>
      <c r="AH3" s="414"/>
      <c r="AI3" s="398" t="s">
        <v>34</v>
      </c>
      <c r="AJ3" s="399"/>
      <c r="AK3" s="399"/>
      <c r="AL3" s="399"/>
      <c r="AM3" s="399"/>
      <c r="AN3" s="400"/>
      <c r="AO3" s="398" t="str">
        <f>改版履歴!V3</f>
        <v>HYN崔晨</v>
      </c>
      <c r="AP3" s="399"/>
      <c r="AQ3" s="399"/>
      <c r="AR3" s="399"/>
      <c r="AS3" s="399"/>
      <c r="AT3" s="400"/>
      <c r="AU3" s="401">
        <f>改版履歴!Z3</f>
        <v>44490</v>
      </c>
      <c r="AV3" s="402"/>
      <c r="AW3" s="402"/>
      <c r="AX3" s="402"/>
      <c r="AY3" s="402"/>
      <c r="AZ3" s="403"/>
    </row>
    <row r="4" spans="1:52" s="60" customFormat="1">
      <c r="A4" s="64"/>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s="142" customFormat="1" ht="14.25">
      <c r="A5" s="135"/>
      <c r="B5" s="131" t="s">
        <v>336</v>
      </c>
      <c r="C5" s="131"/>
      <c r="D5" s="153"/>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1"/>
    </row>
    <row r="6" spans="1:52" s="142" customFormat="1" ht="14.25">
      <c r="A6" s="135"/>
      <c r="B6" s="143"/>
      <c r="C6" s="165" t="s">
        <v>337</v>
      </c>
      <c r="D6" s="153"/>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1"/>
    </row>
    <row r="7" spans="1:52" s="142" customFormat="1" ht="14.25">
      <c r="A7" s="135"/>
      <c r="B7" s="153"/>
      <c r="C7" s="166" t="s">
        <v>338</v>
      </c>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8"/>
      <c r="AH7" s="168"/>
      <c r="AI7" s="168"/>
      <c r="AJ7" s="168"/>
      <c r="AK7" s="168"/>
      <c r="AL7" s="168"/>
      <c r="AM7" s="168"/>
      <c r="AN7" s="168"/>
      <c r="AO7" s="168"/>
      <c r="AP7" s="168"/>
      <c r="AQ7" s="168"/>
      <c r="AR7" s="168"/>
      <c r="AS7" s="168"/>
      <c r="AT7" s="168"/>
      <c r="AU7" s="168"/>
      <c r="AV7" s="168"/>
      <c r="AW7" s="168"/>
      <c r="AX7" s="169"/>
      <c r="AY7" s="140"/>
      <c r="AZ7" s="141"/>
    </row>
    <row r="8" spans="1:52" s="142" customFormat="1" ht="14.25">
      <c r="A8" s="135"/>
      <c r="B8" s="153"/>
      <c r="C8" s="170"/>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2"/>
      <c r="AH8" s="162"/>
      <c r="AI8" s="162"/>
      <c r="AJ8" s="162"/>
      <c r="AK8" s="162"/>
      <c r="AL8" s="162"/>
      <c r="AM8" s="162"/>
      <c r="AN8" s="162"/>
      <c r="AO8" s="162"/>
      <c r="AP8" s="162"/>
      <c r="AQ8" s="162"/>
      <c r="AR8" s="162"/>
      <c r="AS8" s="162"/>
      <c r="AT8" s="162"/>
      <c r="AU8" s="162"/>
      <c r="AV8" s="162"/>
      <c r="AW8" s="162"/>
      <c r="AX8" s="171"/>
      <c r="AY8" s="140"/>
      <c r="AZ8" s="141"/>
    </row>
    <row r="9" spans="1:52" s="142" customFormat="1">
      <c r="A9" s="135"/>
      <c r="B9" s="153"/>
      <c r="C9" s="172"/>
      <c r="D9" s="173"/>
      <c r="E9" s="128"/>
      <c r="F9" s="128"/>
      <c r="G9" s="128"/>
      <c r="H9" s="174"/>
      <c r="I9" s="128"/>
      <c r="J9" s="128"/>
      <c r="K9" s="128"/>
      <c r="L9" s="128"/>
      <c r="M9" s="128"/>
      <c r="N9" s="128"/>
      <c r="O9" s="128"/>
      <c r="P9" s="128"/>
      <c r="Q9" s="128"/>
      <c r="R9" s="128"/>
      <c r="S9" s="128"/>
      <c r="T9" s="128"/>
      <c r="U9" s="128"/>
      <c r="V9" s="128"/>
      <c r="W9" s="175"/>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55"/>
      <c r="AY9" s="140"/>
      <c r="AZ9" s="141"/>
    </row>
    <row r="10" spans="1:52" s="142" customFormat="1">
      <c r="A10" s="135"/>
      <c r="B10" s="153"/>
      <c r="C10" s="172"/>
      <c r="D10" s="173"/>
      <c r="E10" s="128"/>
      <c r="F10" s="128"/>
      <c r="G10" s="128"/>
      <c r="H10" s="128"/>
      <c r="I10" s="128"/>
      <c r="J10" s="128"/>
      <c r="K10" s="128"/>
      <c r="L10" s="128"/>
      <c r="M10" s="128"/>
      <c r="N10" s="128"/>
      <c r="O10" s="128"/>
      <c r="P10" s="128"/>
      <c r="Q10" s="128"/>
      <c r="R10" s="128"/>
      <c r="S10" s="128"/>
      <c r="T10" s="128"/>
      <c r="U10" s="128"/>
      <c r="V10" s="128"/>
      <c r="W10" s="175"/>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55"/>
      <c r="AY10" s="140"/>
      <c r="AZ10" s="141"/>
    </row>
    <row r="11" spans="1:52" s="142" customFormat="1">
      <c r="A11" s="135"/>
      <c r="B11" s="153"/>
      <c r="C11" s="172"/>
      <c r="D11" s="173"/>
      <c r="E11" s="128"/>
      <c r="F11" s="128"/>
      <c r="G11" s="128"/>
      <c r="H11" s="174"/>
      <c r="I11" s="128"/>
      <c r="J11" s="128"/>
      <c r="K11" s="128"/>
      <c r="L11" s="128"/>
      <c r="M11" s="128"/>
      <c r="N11" s="128"/>
      <c r="O11" s="128"/>
      <c r="P11" s="128"/>
      <c r="Q11" s="128"/>
      <c r="R11" s="128"/>
      <c r="S11" s="128"/>
      <c r="T11" s="128"/>
      <c r="U11" s="128"/>
      <c r="V11" s="128"/>
      <c r="W11" s="175"/>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55"/>
      <c r="AY11" s="140"/>
      <c r="AZ11" s="141"/>
    </row>
    <row r="12" spans="1:52" s="142" customFormat="1">
      <c r="A12" s="135"/>
      <c r="B12" s="153"/>
      <c r="C12" s="172"/>
      <c r="D12" s="173"/>
      <c r="E12" s="128"/>
      <c r="F12" s="128"/>
      <c r="G12" s="128"/>
      <c r="H12" s="128"/>
      <c r="I12" s="128"/>
      <c r="J12" s="128"/>
      <c r="K12" s="128"/>
      <c r="L12" s="128"/>
      <c r="M12" s="128"/>
      <c r="N12" s="128"/>
      <c r="O12" s="128"/>
      <c r="P12" s="128"/>
      <c r="Q12" s="128"/>
      <c r="R12" s="128"/>
      <c r="S12" s="128"/>
      <c r="T12" s="128"/>
      <c r="U12" s="128"/>
      <c r="V12" s="128"/>
      <c r="W12" s="175"/>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55"/>
      <c r="AY12" s="140"/>
      <c r="AZ12" s="141"/>
    </row>
    <row r="13" spans="1:52" s="142" customFormat="1">
      <c r="A13" s="135"/>
      <c r="B13" s="153"/>
      <c r="C13" s="172"/>
      <c r="D13" s="173"/>
      <c r="E13" s="128"/>
      <c r="F13" s="128"/>
      <c r="G13" s="128"/>
      <c r="H13" s="174"/>
      <c r="I13" s="128"/>
      <c r="J13" s="128"/>
      <c r="K13" s="128"/>
      <c r="L13" s="128"/>
      <c r="M13" s="128"/>
      <c r="N13" s="128"/>
      <c r="O13" s="128"/>
      <c r="P13" s="128"/>
      <c r="Q13" s="128"/>
      <c r="R13" s="128"/>
      <c r="S13" s="128"/>
      <c r="T13" s="128"/>
      <c r="U13" s="128"/>
      <c r="V13" s="128"/>
      <c r="W13" s="175"/>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55"/>
      <c r="AY13" s="140"/>
      <c r="AZ13" s="141"/>
    </row>
    <row r="14" spans="1:52" s="142" customFormat="1">
      <c r="A14" s="135"/>
      <c r="B14" s="153"/>
      <c r="C14" s="172"/>
      <c r="D14" s="173"/>
      <c r="E14" s="128"/>
      <c r="F14" s="128"/>
      <c r="G14" s="128"/>
      <c r="H14" s="128"/>
      <c r="I14" s="128"/>
      <c r="J14" s="128"/>
      <c r="K14" s="128"/>
      <c r="L14" s="128"/>
      <c r="M14" s="128"/>
      <c r="N14" s="128"/>
      <c r="O14" s="128"/>
      <c r="P14" s="128"/>
      <c r="Q14" s="128"/>
      <c r="R14" s="128"/>
      <c r="S14" s="128"/>
      <c r="T14" s="128"/>
      <c r="U14" s="128"/>
      <c r="V14" s="128"/>
      <c r="W14" s="175"/>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55"/>
      <c r="AY14" s="140"/>
      <c r="AZ14" s="141"/>
    </row>
    <row r="15" spans="1:52" s="142" customFormat="1">
      <c r="A15" s="135"/>
      <c r="B15" s="153"/>
      <c r="C15" s="172"/>
      <c r="D15" s="173"/>
      <c r="E15" s="128"/>
      <c r="F15" s="128"/>
      <c r="G15" s="128"/>
      <c r="H15" s="174"/>
      <c r="I15" s="128"/>
      <c r="J15" s="128"/>
      <c r="K15" s="128"/>
      <c r="L15" s="128"/>
      <c r="M15" s="128"/>
      <c r="N15" s="128"/>
      <c r="O15" s="128"/>
      <c r="P15" s="128"/>
      <c r="Q15" s="128"/>
      <c r="R15" s="128"/>
      <c r="S15" s="128"/>
      <c r="T15" s="128"/>
      <c r="U15" s="128"/>
      <c r="V15" s="128"/>
      <c r="W15" s="175"/>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55"/>
      <c r="AY15" s="140"/>
      <c r="AZ15" s="141"/>
    </row>
    <row r="16" spans="1:52" s="142" customFormat="1">
      <c r="A16" s="135"/>
      <c r="B16" s="153"/>
      <c r="C16" s="172"/>
      <c r="D16" s="173"/>
      <c r="E16" s="128"/>
      <c r="F16" s="128"/>
      <c r="G16" s="128"/>
      <c r="H16" s="174"/>
      <c r="I16" s="128"/>
      <c r="J16" s="128"/>
      <c r="K16" s="128"/>
      <c r="L16" s="128"/>
      <c r="M16" s="128"/>
      <c r="N16" s="128"/>
      <c r="O16" s="128"/>
      <c r="P16" s="128"/>
      <c r="Q16" s="128"/>
      <c r="R16" s="128"/>
      <c r="S16" s="128"/>
      <c r="T16" s="128"/>
      <c r="U16" s="128"/>
      <c r="V16" s="128"/>
      <c r="W16" s="175"/>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55"/>
      <c r="AY16" s="140"/>
      <c r="AZ16" s="141"/>
    </row>
    <row r="17" spans="1:114" s="142" customFormat="1">
      <c r="A17" s="135"/>
      <c r="B17" s="153"/>
      <c r="C17" s="172"/>
      <c r="D17" s="173"/>
      <c r="E17" s="128"/>
      <c r="F17" s="128"/>
      <c r="G17" s="128"/>
      <c r="H17" s="176"/>
      <c r="I17" s="128"/>
      <c r="J17" s="128"/>
      <c r="K17" s="128"/>
      <c r="L17" s="128"/>
      <c r="M17" s="128"/>
      <c r="N17" s="128"/>
      <c r="O17" s="128"/>
      <c r="P17" s="128"/>
      <c r="Q17" s="128"/>
      <c r="R17" s="128"/>
      <c r="S17" s="128"/>
      <c r="T17" s="128"/>
      <c r="U17" s="128"/>
      <c r="V17" s="128"/>
      <c r="W17" s="175"/>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55"/>
      <c r="AY17" s="140"/>
      <c r="AZ17" s="141"/>
    </row>
    <row r="18" spans="1:114" s="142" customFormat="1">
      <c r="A18" s="135"/>
      <c r="B18" s="153"/>
      <c r="C18" s="172"/>
      <c r="D18" s="173"/>
      <c r="E18" s="128"/>
      <c r="F18" s="128"/>
      <c r="G18" s="128"/>
      <c r="H18" s="128"/>
      <c r="I18" s="128"/>
      <c r="J18" s="128"/>
      <c r="K18" s="128"/>
      <c r="L18" s="128"/>
      <c r="M18" s="128"/>
      <c r="N18" s="128"/>
      <c r="O18" s="128"/>
      <c r="P18" s="128"/>
      <c r="Q18" s="128"/>
      <c r="R18" s="128"/>
      <c r="S18" s="128"/>
      <c r="T18" s="128"/>
      <c r="U18" s="128"/>
      <c r="V18" s="128"/>
      <c r="W18" s="175"/>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55"/>
      <c r="AY18" s="140"/>
      <c r="AZ18" s="141"/>
    </row>
    <row r="19" spans="1:114" s="142" customFormat="1">
      <c r="A19" s="135"/>
      <c r="B19" s="153"/>
      <c r="C19" s="172"/>
      <c r="D19" s="173"/>
      <c r="E19" s="128"/>
      <c r="F19" s="128"/>
      <c r="G19" s="128"/>
      <c r="H19" s="174"/>
      <c r="I19" s="128"/>
      <c r="J19" s="128"/>
      <c r="K19" s="128"/>
      <c r="L19" s="128"/>
      <c r="M19" s="128"/>
      <c r="N19" s="128"/>
      <c r="O19" s="128"/>
      <c r="P19" s="128"/>
      <c r="Q19" s="128"/>
      <c r="R19" s="128"/>
      <c r="S19" s="128"/>
      <c r="T19" s="128"/>
      <c r="U19" s="128"/>
      <c r="V19" s="128"/>
      <c r="W19" s="175"/>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55"/>
      <c r="AY19" s="140"/>
      <c r="AZ19" s="141"/>
    </row>
    <row r="20" spans="1:114" s="142" customFormat="1">
      <c r="A20" s="135"/>
      <c r="B20" s="177"/>
      <c r="C20" s="178"/>
      <c r="D20" s="173"/>
      <c r="E20" s="128"/>
      <c r="F20" s="128"/>
      <c r="G20" s="128"/>
      <c r="H20" s="128"/>
      <c r="I20" s="128"/>
      <c r="J20" s="128"/>
      <c r="K20" s="128"/>
      <c r="L20" s="128"/>
      <c r="M20" s="128"/>
      <c r="N20" s="128"/>
      <c r="O20" s="128"/>
      <c r="P20" s="128"/>
      <c r="Q20" s="128"/>
      <c r="R20" s="128"/>
      <c r="S20" s="128"/>
      <c r="T20" s="128"/>
      <c r="U20" s="128"/>
      <c r="V20" s="128"/>
      <c r="W20" s="175"/>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55"/>
      <c r="AY20" s="140"/>
      <c r="AZ20" s="141"/>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143"/>
      <c r="CA20" s="143"/>
      <c r="CB20" s="143"/>
      <c r="CC20" s="143"/>
      <c r="CD20" s="143"/>
      <c r="CE20" s="179"/>
      <c r="CF20" s="148"/>
      <c r="CG20" s="148"/>
      <c r="CH20" s="148"/>
      <c r="CI20" s="148"/>
      <c r="CJ20" s="148"/>
      <c r="CK20" s="148"/>
      <c r="CL20" s="148"/>
      <c r="CM20" s="148"/>
      <c r="CN20" s="148"/>
      <c r="CO20" s="148"/>
      <c r="CP20" s="148"/>
      <c r="CQ20" s="148"/>
      <c r="CR20" s="145"/>
      <c r="CS20" s="145"/>
      <c r="CT20" s="145"/>
      <c r="CU20" s="145"/>
      <c r="CV20" s="145"/>
      <c r="CW20" s="145"/>
      <c r="CX20" s="180"/>
      <c r="CY20" s="180"/>
      <c r="CZ20" s="145"/>
      <c r="DA20" s="145"/>
      <c r="DB20" s="145"/>
      <c r="DC20" s="145"/>
      <c r="DD20" s="145"/>
      <c r="DE20" s="145"/>
      <c r="DF20" s="145"/>
      <c r="DG20" s="145"/>
      <c r="DH20" s="145"/>
      <c r="DI20" s="145"/>
      <c r="DJ20" s="145"/>
    </row>
    <row r="21" spans="1:114" s="142" customFormat="1">
      <c r="A21" s="135"/>
      <c r="B21" s="177"/>
      <c r="C21" s="181"/>
      <c r="D21" s="182"/>
      <c r="E21" s="182"/>
      <c r="F21" s="182"/>
      <c r="G21" s="182"/>
      <c r="H21" s="182"/>
      <c r="I21" s="182"/>
      <c r="J21" s="182"/>
      <c r="K21" s="182"/>
      <c r="L21" s="182"/>
      <c r="M21" s="182"/>
      <c r="N21" s="182"/>
      <c r="O21" s="182"/>
      <c r="P21" s="182"/>
      <c r="Q21" s="182"/>
      <c r="R21" s="182"/>
      <c r="S21" s="182"/>
      <c r="T21" s="182"/>
      <c r="U21" s="182"/>
      <c r="V21" s="182"/>
      <c r="W21" s="183"/>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4"/>
      <c r="AY21" s="140"/>
      <c r="AZ21" s="141"/>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143"/>
      <c r="CA21" s="143"/>
      <c r="CB21" s="143"/>
      <c r="CC21" s="143"/>
      <c r="CD21" s="143"/>
      <c r="CE21" s="143"/>
      <c r="CF21" s="148"/>
      <c r="CG21" s="148"/>
      <c r="CH21" s="148"/>
      <c r="CI21" s="148"/>
      <c r="CJ21" s="148"/>
      <c r="CK21" s="148"/>
      <c r="CL21" s="148"/>
      <c r="CM21" s="148"/>
      <c r="CN21" s="148"/>
      <c r="CO21" s="148"/>
      <c r="CP21" s="148"/>
      <c r="CQ21" s="148"/>
      <c r="CR21" s="145"/>
      <c r="CS21" s="146"/>
      <c r="CT21" s="147"/>
      <c r="CU21" s="145"/>
      <c r="CV21" s="145"/>
      <c r="CW21" s="145"/>
      <c r="CX21" s="145"/>
      <c r="CY21" s="145"/>
      <c r="CZ21" s="145"/>
      <c r="DA21" s="145"/>
      <c r="DB21" s="145"/>
      <c r="DC21" s="145"/>
      <c r="DD21" s="145"/>
      <c r="DE21" s="145"/>
      <c r="DF21" s="145"/>
      <c r="DG21" s="145"/>
      <c r="DH21" s="145"/>
      <c r="DI21" s="145"/>
      <c r="DJ21" s="145"/>
    </row>
    <row r="22" spans="1:114" s="142" customFormat="1">
      <c r="A22" s="135"/>
      <c r="B22" s="177"/>
      <c r="C22" s="181"/>
      <c r="D22" s="182"/>
      <c r="E22" s="182"/>
      <c r="F22" s="182"/>
      <c r="G22" s="182"/>
      <c r="H22" s="182"/>
      <c r="I22" s="182"/>
      <c r="J22" s="182"/>
      <c r="K22" s="182"/>
      <c r="L22" s="182"/>
      <c r="M22" s="182"/>
      <c r="N22" s="182"/>
      <c r="O22" s="182"/>
      <c r="P22" s="182"/>
      <c r="Q22" s="182"/>
      <c r="R22" s="182"/>
      <c r="S22" s="182"/>
      <c r="T22" s="182"/>
      <c r="U22" s="182"/>
      <c r="V22" s="182"/>
      <c r="W22" s="183"/>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4"/>
      <c r="AY22" s="140"/>
      <c r="AZ22" s="141"/>
      <c r="BD22" s="143"/>
      <c r="BE22" s="143"/>
      <c r="BF22" s="143"/>
      <c r="BG22" s="143"/>
      <c r="BH22" s="143"/>
      <c r="BI22" s="143"/>
      <c r="BJ22" s="143"/>
      <c r="BK22" s="143"/>
      <c r="BL22" s="143"/>
      <c r="BM22" s="143"/>
      <c r="BN22" s="143"/>
      <c r="BO22" s="143"/>
      <c r="BP22" s="143"/>
      <c r="BQ22" s="143"/>
      <c r="BR22" s="143"/>
      <c r="BS22" s="143"/>
      <c r="BT22" s="143"/>
      <c r="BU22" s="143"/>
      <c r="BV22" s="143"/>
      <c r="BW22" s="143"/>
      <c r="BX22" s="143"/>
      <c r="BY22" s="143"/>
      <c r="BZ22" s="143"/>
      <c r="CA22" s="143"/>
      <c r="CB22" s="143"/>
      <c r="CC22" s="143"/>
      <c r="CD22" s="143"/>
      <c r="CE22" s="143"/>
      <c r="CF22" s="148"/>
      <c r="CG22" s="148"/>
      <c r="CH22" s="148"/>
      <c r="CI22" s="148"/>
      <c r="CJ22" s="148"/>
      <c r="CK22" s="148"/>
      <c r="CL22" s="148"/>
      <c r="CM22" s="148"/>
      <c r="CN22" s="148"/>
      <c r="CO22" s="148"/>
      <c r="CP22" s="148"/>
      <c r="CQ22" s="148"/>
      <c r="CR22" s="145"/>
      <c r="CS22" s="146"/>
      <c r="CT22" s="147"/>
      <c r="CU22" s="145"/>
      <c r="CV22" s="145"/>
      <c r="CW22" s="145"/>
      <c r="CX22" s="145"/>
      <c r="CY22" s="145"/>
      <c r="CZ22" s="145"/>
      <c r="DA22" s="145"/>
      <c r="DB22" s="145"/>
      <c r="DC22" s="145"/>
      <c r="DD22" s="145"/>
      <c r="DE22" s="145"/>
      <c r="DF22" s="145"/>
      <c r="DG22" s="145"/>
      <c r="DH22" s="145"/>
      <c r="DI22" s="145"/>
      <c r="DJ22" s="145"/>
    </row>
    <row r="23" spans="1:114" s="142" customFormat="1" ht="14.25">
      <c r="A23" s="135"/>
      <c r="B23" s="177"/>
      <c r="C23" s="185"/>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55"/>
      <c r="AY23" s="140"/>
      <c r="AZ23" s="141"/>
      <c r="BD23" s="143"/>
      <c r="BE23" s="143"/>
      <c r="BF23" s="143"/>
      <c r="BG23" s="143"/>
      <c r="BH23" s="143"/>
      <c r="BI23" s="143"/>
      <c r="BJ23" s="143"/>
      <c r="BK23" s="143"/>
      <c r="BL23" s="143"/>
      <c r="BM23" s="143"/>
      <c r="BN23" s="143"/>
      <c r="BO23" s="143"/>
      <c r="BP23" s="143"/>
      <c r="BQ23" s="143"/>
      <c r="BR23" s="143"/>
      <c r="BS23" s="143"/>
      <c r="BT23" s="143"/>
      <c r="BU23" s="143"/>
      <c r="BV23" s="143"/>
      <c r="BW23" s="143"/>
      <c r="BX23" s="143"/>
      <c r="BY23" s="143"/>
      <c r="BZ23" s="143"/>
      <c r="CA23" s="143"/>
      <c r="CB23" s="143"/>
      <c r="CC23" s="143"/>
      <c r="CD23" s="143"/>
      <c r="CE23" s="143"/>
      <c r="CF23" s="148"/>
      <c r="CG23" s="148"/>
      <c r="CH23" s="148"/>
      <c r="CI23" s="148"/>
      <c r="CJ23" s="148"/>
      <c r="CK23" s="148"/>
      <c r="CL23" s="148"/>
      <c r="CM23" s="148"/>
      <c r="CN23" s="148"/>
      <c r="CO23" s="148"/>
      <c r="CP23" s="148"/>
      <c r="CQ23" s="148"/>
      <c r="CR23" s="145"/>
      <c r="CS23" s="146"/>
      <c r="CT23" s="147"/>
      <c r="CU23" s="145"/>
      <c r="CV23" s="145"/>
      <c r="CW23" s="145"/>
      <c r="CX23" s="145"/>
      <c r="CY23" s="145"/>
      <c r="CZ23" s="145"/>
      <c r="DA23" s="145"/>
      <c r="DB23" s="145"/>
      <c r="DC23" s="145"/>
      <c r="DD23" s="145"/>
      <c r="DE23" s="145"/>
      <c r="DF23" s="145"/>
      <c r="DG23" s="145"/>
      <c r="DH23" s="145"/>
      <c r="DI23" s="145"/>
      <c r="DJ23" s="145"/>
    </row>
    <row r="24" spans="1:114" s="142" customFormat="1" ht="14.25">
      <c r="A24" s="135"/>
      <c r="B24" s="177"/>
      <c r="C24" s="185"/>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55"/>
      <c r="AY24" s="140"/>
      <c r="AZ24" s="141"/>
      <c r="BD24" s="143"/>
      <c r="BE24" s="143"/>
      <c r="BF24" s="143"/>
      <c r="BG24" s="143"/>
      <c r="BH24" s="143"/>
      <c r="BI24" s="143"/>
      <c r="BJ24" s="143"/>
      <c r="BK24" s="143"/>
      <c r="BL24" s="143"/>
      <c r="BM24" s="143"/>
      <c r="BN24" s="143"/>
      <c r="BO24" s="143"/>
      <c r="BP24" s="143"/>
      <c r="BQ24" s="143"/>
      <c r="BR24" s="143"/>
      <c r="BS24" s="143"/>
      <c r="BT24" s="143"/>
      <c r="BU24" s="143"/>
      <c r="BV24" s="143"/>
      <c r="BW24" s="143"/>
      <c r="BX24" s="143"/>
      <c r="BY24" s="143"/>
      <c r="BZ24" s="143"/>
      <c r="CA24" s="143"/>
      <c r="CB24" s="143"/>
      <c r="CC24" s="143"/>
      <c r="CD24" s="143"/>
      <c r="CE24" s="143"/>
      <c r="CF24" s="148"/>
      <c r="CG24" s="148"/>
      <c r="CH24" s="148"/>
      <c r="CI24" s="148"/>
      <c r="CJ24" s="148"/>
      <c r="CK24" s="148"/>
      <c r="CL24" s="148"/>
      <c r="CM24" s="148"/>
      <c r="CN24" s="148"/>
      <c r="CO24" s="148"/>
      <c r="CP24" s="148"/>
      <c r="CQ24" s="148"/>
      <c r="CR24" s="145"/>
      <c r="CS24" s="146"/>
      <c r="CT24" s="147"/>
      <c r="CU24" s="145"/>
      <c r="CV24" s="145"/>
      <c r="CW24" s="145"/>
      <c r="CX24" s="145"/>
      <c r="CY24" s="145"/>
      <c r="CZ24" s="145"/>
      <c r="DA24" s="145"/>
      <c r="DB24" s="145"/>
      <c r="DC24" s="145"/>
      <c r="DD24" s="145"/>
      <c r="DE24" s="145"/>
      <c r="DF24" s="145"/>
      <c r="DG24" s="145"/>
      <c r="DH24" s="145"/>
      <c r="DI24" s="145"/>
      <c r="DJ24" s="145"/>
    </row>
    <row r="25" spans="1:114" s="142" customFormat="1" ht="14.25">
      <c r="A25" s="135"/>
      <c r="B25" s="177"/>
      <c r="C25" s="186"/>
      <c r="D25" s="143"/>
      <c r="E25" s="143"/>
      <c r="F25" s="143"/>
      <c r="G25" s="143"/>
      <c r="H25" s="143"/>
      <c r="I25" s="143"/>
      <c r="J25" s="143"/>
      <c r="K25" s="143"/>
      <c r="L25" s="143"/>
      <c r="M25" s="143"/>
      <c r="N25" s="143"/>
      <c r="O25" s="143"/>
      <c r="P25" s="143"/>
      <c r="Q25" s="143"/>
      <c r="R25" s="143"/>
      <c r="S25" s="143"/>
      <c r="T25" s="143"/>
      <c r="U25" s="162"/>
      <c r="V25" s="162"/>
      <c r="W25" s="187"/>
      <c r="X25" s="143"/>
      <c r="Y25" s="143"/>
      <c r="Z25" s="143"/>
      <c r="AA25" s="143"/>
      <c r="AB25" s="143"/>
      <c r="AC25" s="188"/>
      <c r="AD25" s="188"/>
      <c r="AE25" s="188"/>
      <c r="AF25" s="188"/>
      <c r="AG25" s="162"/>
      <c r="AH25" s="162"/>
      <c r="AI25" s="162"/>
      <c r="AJ25" s="162"/>
      <c r="AK25" s="162"/>
      <c r="AL25" s="162"/>
      <c r="AM25" s="162"/>
      <c r="AN25" s="162"/>
      <c r="AO25" s="162"/>
      <c r="AP25" s="162"/>
      <c r="AQ25" s="162"/>
      <c r="AR25" s="162"/>
      <c r="AS25" s="162"/>
      <c r="AT25" s="162"/>
      <c r="AU25" s="162"/>
      <c r="AV25" s="162"/>
      <c r="AW25" s="162"/>
      <c r="AX25" s="171"/>
      <c r="AY25" s="140"/>
      <c r="AZ25" s="141"/>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8"/>
      <c r="CG25" s="148"/>
      <c r="CH25" s="148"/>
      <c r="CI25" s="148"/>
      <c r="CJ25" s="148"/>
      <c r="CK25" s="148"/>
      <c r="CL25" s="148"/>
      <c r="CM25" s="148"/>
      <c r="CN25" s="148"/>
      <c r="CO25" s="148"/>
      <c r="CP25" s="148"/>
      <c r="CQ25" s="148"/>
      <c r="CR25" s="145"/>
      <c r="CS25" s="146"/>
      <c r="CT25" s="147"/>
      <c r="CU25" s="145"/>
      <c r="CV25" s="145"/>
      <c r="CW25" s="145"/>
      <c r="CX25" s="145"/>
      <c r="CY25" s="145"/>
      <c r="CZ25" s="145"/>
      <c r="DA25" s="145"/>
      <c r="DB25" s="145"/>
      <c r="DC25" s="145"/>
      <c r="DD25" s="145"/>
      <c r="DE25" s="145"/>
      <c r="DF25" s="145"/>
      <c r="DG25" s="145"/>
      <c r="DH25" s="145"/>
      <c r="DI25" s="145"/>
      <c r="DJ25" s="145"/>
    </row>
    <row r="26" spans="1:114" s="142" customFormat="1" ht="14.25">
      <c r="A26" s="135"/>
      <c r="B26" s="177"/>
      <c r="C26" s="189"/>
      <c r="D26" s="130"/>
      <c r="E26" s="190"/>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62"/>
      <c r="AH26" s="162"/>
      <c r="AI26" s="162"/>
      <c r="AJ26" s="162"/>
      <c r="AK26" s="162"/>
      <c r="AL26" s="162"/>
      <c r="AM26" s="162"/>
      <c r="AN26" s="162"/>
      <c r="AO26" s="162"/>
      <c r="AP26" s="162"/>
      <c r="AQ26" s="162"/>
      <c r="AR26" s="162"/>
      <c r="AS26" s="162"/>
      <c r="AT26" s="162"/>
      <c r="AU26" s="162"/>
      <c r="AV26" s="162"/>
      <c r="AW26" s="162"/>
      <c r="AX26" s="171"/>
      <c r="AY26" s="140"/>
      <c r="AZ26" s="141"/>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8"/>
      <c r="CG26" s="148"/>
      <c r="CH26" s="148"/>
      <c r="CI26" s="148"/>
      <c r="CJ26" s="148"/>
      <c r="CK26" s="148"/>
      <c r="CL26" s="148"/>
      <c r="CM26" s="148"/>
      <c r="CN26" s="148"/>
      <c r="CO26" s="148"/>
      <c r="CP26" s="148"/>
      <c r="CQ26" s="148"/>
      <c r="CR26" s="145"/>
      <c r="CS26" s="146"/>
      <c r="CT26" s="147"/>
      <c r="CU26" s="145"/>
      <c r="CV26" s="145"/>
      <c r="CW26" s="145"/>
      <c r="CX26" s="145"/>
      <c r="CY26" s="145"/>
      <c r="CZ26" s="145"/>
      <c r="DA26" s="145"/>
      <c r="DB26" s="145"/>
      <c r="DC26" s="145"/>
      <c r="DD26" s="145"/>
      <c r="DE26" s="145"/>
      <c r="DF26" s="145"/>
      <c r="DG26" s="145"/>
      <c r="DH26" s="145"/>
      <c r="DI26" s="145"/>
      <c r="DJ26" s="145"/>
    </row>
    <row r="27" spans="1:114" s="142" customFormat="1" ht="14.25">
      <c r="A27" s="135"/>
      <c r="B27" s="177"/>
      <c r="C27" s="191"/>
      <c r="D27" s="128"/>
      <c r="E27" s="128"/>
      <c r="F27" s="128"/>
      <c r="G27" s="128"/>
      <c r="H27" s="128"/>
      <c r="I27" s="128"/>
      <c r="J27" s="128"/>
      <c r="K27" s="128"/>
      <c r="L27" s="128"/>
      <c r="M27" s="128"/>
      <c r="N27" s="128"/>
      <c r="O27" s="128"/>
      <c r="P27" s="192"/>
      <c r="Q27" s="192"/>
      <c r="R27" s="192"/>
      <c r="S27" s="193"/>
      <c r="T27" s="193"/>
      <c r="U27" s="193"/>
      <c r="V27" s="193"/>
      <c r="W27" s="193"/>
      <c r="X27" s="193"/>
      <c r="Y27" s="193"/>
      <c r="Z27" s="193"/>
      <c r="AA27" s="193"/>
      <c r="AB27" s="194"/>
      <c r="AC27" s="194"/>
      <c r="AD27" s="194"/>
      <c r="AE27" s="194"/>
      <c r="AF27" s="194"/>
      <c r="AG27" s="194"/>
      <c r="AH27" s="194"/>
      <c r="AI27" s="194"/>
      <c r="AJ27" s="194"/>
      <c r="AK27" s="194"/>
      <c r="AL27" s="128"/>
      <c r="AM27" s="195"/>
      <c r="AN27" s="195"/>
      <c r="AO27" s="195"/>
      <c r="AP27" s="195"/>
      <c r="AQ27" s="195"/>
      <c r="AR27" s="195"/>
      <c r="AS27" s="195"/>
      <c r="AT27" s="195"/>
      <c r="AU27" s="195"/>
      <c r="AV27" s="195"/>
      <c r="AW27" s="195"/>
      <c r="AX27" s="196"/>
      <c r="AY27" s="140"/>
      <c r="AZ27" s="141"/>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8"/>
      <c r="CG27" s="148"/>
      <c r="CH27" s="148"/>
      <c r="CI27" s="148"/>
      <c r="CJ27" s="148"/>
      <c r="CK27" s="148"/>
      <c r="CL27" s="148"/>
      <c r="CM27" s="148"/>
      <c r="CN27" s="148"/>
      <c r="CO27" s="148"/>
      <c r="CP27" s="148"/>
      <c r="CQ27" s="148"/>
      <c r="CR27" s="145"/>
      <c r="CS27" s="146"/>
      <c r="CT27" s="147"/>
      <c r="CU27" s="145"/>
      <c r="CV27" s="145"/>
      <c r="CW27" s="145"/>
      <c r="CX27" s="145"/>
      <c r="CY27" s="145"/>
      <c r="CZ27" s="145"/>
      <c r="DA27" s="145"/>
      <c r="DB27" s="145"/>
      <c r="DC27" s="145"/>
      <c r="DD27" s="145"/>
      <c r="DE27" s="145"/>
      <c r="DF27" s="145"/>
      <c r="DG27" s="145"/>
      <c r="DH27" s="145"/>
      <c r="DI27" s="145"/>
      <c r="DJ27" s="145"/>
    </row>
    <row r="28" spans="1:114" s="142" customFormat="1" ht="14.25">
      <c r="A28" s="135"/>
      <c r="B28" s="177"/>
      <c r="C28" s="185"/>
      <c r="D28" s="128"/>
      <c r="E28" s="128"/>
      <c r="F28" s="128"/>
      <c r="G28" s="128"/>
      <c r="H28" s="128"/>
      <c r="I28" s="128"/>
      <c r="J28" s="128"/>
      <c r="K28" s="128"/>
      <c r="L28" s="128"/>
      <c r="M28" s="128"/>
      <c r="N28" s="128"/>
      <c r="O28" s="128"/>
      <c r="P28" s="192"/>
      <c r="Q28" s="192"/>
      <c r="R28" s="192"/>
      <c r="S28" s="193"/>
      <c r="T28" s="193"/>
      <c r="U28" s="193"/>
      <c r="V28" s="193"/>
      <c r="W28" s="193"/>
      <c r="X28" s="193"/>
      <c r="Y28" s="193"/>
      <c r="Z28" s="193"/>
      <c r="AA28" s="193"/>
      <c r="AB28" s="194"/>
      <c r="AC28" s="194"/>
      <c r="AD28" s="194"/>
      <c r="AE28" s="194"/>
      <c r="AF28" s="194"/>
      <c r="AG28" s="194"/>
      <c r="AH28" s="194"/>
      <c r="AI28" s="194"/>
      <c r="AJ28" s="194"/>
      <c r="AK28" s="194"/>
      <c r="AL28" s="128"/>
      <c r="AM28" s="195"/>
      <c r="AN28" s="195"/>
      <c r="AO28" s="195"/>
      <c r="AP28" s="195"/>
      <c r="AQ28" s="195"/>
      <c r="AR28" s="195"/>
      <c r="AS28" s="195"/>
      <c r="AT28" s="195"/>
      <c r="AU28" s="195"/>
      <c r="AV28" s="195"/>
      <c r="AW28" s="195"/>
      <c r="AX28" s="196"/>
      <c r="AY28" s="140"/>
      <c r="AZ28" s="141"/>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8"/>
      <c r="CG28" s="148"/>
      <c r="CH28" s="148"/>
      <c r="CI28" s="148"/>
      <c r="CJ28" s="148"/>
      <c r="CK28" s="148"/>
      <c r="CL28" s="148"/>
      <c r="CM28" s="148"/>
      <c r="CN28" s="148"/>
      <c r="CO28" s="148"/>
      <c r="CP28" s="148"/>
      <c r="CQ28" s="148"/>
      <c r="CR28" s="145"/>
      <c r="CS28" s="146"/>
      <c r="CT28" s="147"/>
      <c r="CU28" s="145"/>
      <c r="CV28" s="145"/>
      <c r="CW28" s="145"/>
      <c r="CX28" s="145"/>
      <c r="CY28" s="145"/>
      <c r="CZ28" s="145"/>
      <c r="DA28" s="145"/>
      <c r="DB28" s="145"/>
      <c r="DC28" s="145"/>
      <c r="DD28" s="145"/>
      <c r="DE28" s="145"/>
      <c r="DF28" s="145"/>
      <c r="DG28" s="145"/>
      <c r="DH28" s="145"/>
      <c r="DI28" s="145"/>
      <c r="DJ28" s="145"/>
    </row>
    <row r="29" spans="1:114" s="142" customFormat="1" ht="14.25">
      <c r="A29" s="135"/>
      <c r="B29" s="177"/>
      <c r="C29" s="185"/>
      <c r="D29" s="128"/>
      <c r="E29" s="128"/>
      <c r="F29" s="128"/>
      <c r="G29" s="128"/>
      <c r="H29" s="128"/>
      <c r="I29" s="128"/>
      <c r="J29" s="128"/>
      <c r="K29" s="128"/>
      <c r="L29" s="128"/>
      <c r="M29" s="128"/>
      <c r="N29" s="128"/>
      <c r="O29" s="128"/>
      <c r="P29" s="192"/>
      <c r="Q29" s="192"/>
      <c r="R29" s="192"/>
      <c r="S29" s="193"/>
      <c r="T29" s="193"/>
      <c r="U29" s="193"/>
      <c r="V29" s="193"/>
      <c r="W29" s="193"/>
      <c r="X29" s="193"/>
      <c r="Y29" s="193"/>
      <c r="Z29" s="193"/>
      <c r="AA29" s="193"/>
      <c r="AB29" s="194"/>
      <c r="AC29" s="194"/>
      <c r="AD29" s="194"/>
      <c r="AE29" s="194"/>
      <c r="AF29" s="194"/>
      <c r="AG29" s="194"/>
      <c r="AH29" s="194"/>
      <c r="AI29" s="194"/>
      <c r="AJ29" s="194"/>
      <c r="AK29" s="194"/>
      <c r="AL29" s="128"/>
      <c r="AM29" s="195"/>
      <c r="AN29" s="195"/>
      <c r="AO29" s="195"/>
      <c r="AP29" s="195"/>
      <c r="AQ29" s="195"/>
      <c r="AR29" s="195"/>
      <c r="AS29" s="195"/>
      <c r="AT29" s="195"/>
      <c r="AU29" s="195"/>
      <c r="AV29" s="195"/>
      <c r="AW29" s="195"/>
      <c r="AX29" s="196"/>
      <c r="AY29" s="140"/>
      <c r="AZ29" s="141"/>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8"/>
      <c r="CG29" s="148"/>
      <c r="CH29" s="148"/>
      <c r="CI29" s="148"/>
      <c r="CJ29" s="148"/>
      <c r="CK29" s="148"/>
      <c r="CL29" s="148"/>
      <c r="CM29" s="148"/>
      <c r="CN29" s="148"/>
      <c r="CO29" s="148"/>
      <c r="CP29" s="148"/>
      <c r="CQ29" s="148"/>
      <c r="CR29" s="145"/>
      <c r="CS29" s="146"/>
      <c r="CT29" s="147"/>
      <c r="CU29" s="145"/>
      <c r="CV29" s="145"/>
      <c r="CW29" s="145"/>
      <c r="CX29" s="145"/>
      <c r="CY29" s="145"/>
      <c r="CZ29" s="145"/>
      <c r="DA29" s="145"/>
      <c r="DB29" s="145"/>
      <c r="DC29" s="145"/>
      <c r="DD29" s="145"/>
      <c r="DE29" s="145"/>
      <c r="DF29" s="145"/>
      <c r="DG29" s="145"/>
      <c r="DH29" s="145"/>
      <c r="DI29" s="145"/>
      <c r="DJ29" s="145"/>
    </row>
    <row r="30" spans="1:114" s="142" customFormat="1" ht="14.25">
      <c r="A30" s="135"/>
      <c r="B30" s="177"/>
      <c r="C30" s="185"/>
      <c r="D30" s="128"/>
      <c r="E30" s="128"/>
      <c r="F30" s="128"/>
      <c r="G30" s="128"/>
      <c r="H30" s="128"/>
      <c r="I30" s="128"/>
      <c r="J30" s="128"/>
      <c r="K30" s="128"/>
      <c r="L30" s="128"/>
      <c r="M30" s="128"/>
      <c r="N30" s="128"/>
      <c r="O30" s="128"/>
      <c r="P30" s="192"/>
      <c r="Q30" s="192"/>
      <c r="R30" s="192"/>
      <c r="S30" s="193"/>
      <c r="T30" s="193"/>
      <c r="U30" s="193"/>
      <c r="V30" s="193"/>
      <c r="W30" s="193"/>
      <c r="X30" s="193"/>
      <c r="Y30" s="193"/>
      <c r="Z30" s="193"/>
      <c r="AA30" s="193"/>
      <c r="AB30" s="194"/>
      <c r="AC30" s="194"/>
      <c r="AD30" s="194"/>
      <c r="AE30" s="194"/>
      <c r="AF30" s="194"/>
      <c r="AG30" s="194"/>
      <c r="AH30" s="194"/>
      <c r="AI30" s="194"/>
      <c r="AJ30" s="194"/>
      <c r="AK30" s="194"/>
      <c r="AL30" s="128"/>
      <c r="AM30" s="195"/>
      <c r="AN30" s="195"/>
      <c r="AO30" s="195"/>
      <c r="AP30" s="195"/>
      <c r="AQ30" s="195"/>
      <c r="AR30" s="195"/>
      <c r="AS30" s="195"/>
      <c r="AT30" s="195"/>
      <c r="AU30" s="195"/>
      <c r="AV30" s="195"/>
      <c r="AW30" s="195"/>
      <c r="AX30" s="196"/>
      <c r="AY30" s="140"/>
      <c r="AZ30" s="141"/>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8"/>
      <c r="CG30" s="148"/>
      <c r="CH30" s="148"/>
      <c r="CI30" s="148"/>
      <c r="CJ30" s="148"/>
      <c r="CK30" s="148"/>
      <c r="CL30" s="148"/>
      <c r="CM30" s="148"/>
      <c r="CN30" s="148"/>
      <c r="CO30" s="148"/>
      <c r="CP30" s="148"/>
      <c r="CQ30" s="148"/>
      <c r="CR30" s="145"/>
      <c r="CS30" s="146"/>
      <c r="CT30" s="147"/>
      <c r="CU30" s="145"/>
      <c r="CV30" s="145"/>
      <c r="CW30" s="145"/>
      <c r="CX30" s="145"/>
      <c r="CY30" s="145"/>
      <c r="CZ30" s="145"/>
      <c r="DA30" s="145"/>
      <c r="DB30" s="145"/>
      <c r="DC30" s="145"/>
      <c r="DD30" s="145"/>
      <c r="DE30" s="145"/>
      <c r="DF30" s="145"/>
      <c r="DG30" s="145"/>
      <c r="DH30" s="145"/>
      <c r="DI30" s="145"/>
      <c r="DJ30" s="145"/>
    </row>
    <row r="31" spans="1:114" s="142" customFormat="1" ht="14.25">
      <c r="A31" s="135"/>
      <c r="B31" s="177"/>
      <c r="C31" s="185"/>
      <c r="D31" s="128"/>
      <c r="E31" s="128"/>
      <c r="F31" s="128"/>
      <c r="G31" s="128"/>
      <c r="H31" s="128"/>
      <c r="I31" s="128"/>
      <c r="J31" s="128"/>
      <c r="K31" s="128"/>
      <c r="L31" s="128"/>
      <c r="M31" s="128"/>
      <c r="N31" s="128"/>
      <c r="O31" s="128"/>
      <c r="P31" s="192"/>
      <c r="Q31" s="192"/>
      <c r="R31" s="192"/>
      <c r="S31" s="193"/>
      <c r="T31" s="193"/>
      <c r="U31" s="193"/>
      <c r="V31" s="193"/>
      <c r="W31" s="193"/>
      <c r="X31" s="193"/>
      <c r="Y31" s="193"/>
      <c r="Z31" s="193"/>
      <c r="AA31" s="193"/>
      <c r="AB31" s="194"/>
      <c r="AC31" s="194"/>
      <c r="AD31" s="194"/>
      <c r="AE31" s="194"/>
      <c r="AF31" s="194"/>
      <c r="AG31" s="194"/>
      <c r="AH31" s="194"/>
      <c r="AI31" s="194"/>
      <c r="AJ31" s="194"/>
      <c r="AK31" s="194"/>
      <c r="AL31" s="128"/>
      <c r="AM31" s="195"/>
      <c r="AN31" s="195"/>
      <c r="AO31" s="195"/>
      <c r="AP31" s="195"/>
      <c r="AQ31" s="195"/>
      <c r="AR31" s="195"/>
      <c r="AS31" s="195"/>
      <c r="AT31" s="195"/>
      <c r="AU31" s="195"/>
      <c r="AV31" s="195"/>
      <c r="AW31" s="195"/>
      <c r="AX31" s="196"/>
      <c r="AY31" s="140"/>
      <c r="AZ31" s="141"/>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8"/>
      <c r="CG31" s="148"/>
      <c r="CH31" s="148"/>
      <c r="CI31" s="148"/>
      <c r="CJ31" s="148"/>
      <c r="CK31" s="148"/>
      <c r="CL31" s="148"/>
      <c r="CM31" s="148"/>
      <c r="CN31" s="148"/>
      <c r="CO31" s="148"/>
      <c r="CP31" s="148"/>
      <c r="CQ31" s="148"/>
      <c r="CR31" s="145"/>
      <c r="CS31" s="146"/>
      <c r="CT31" s="147"/>
      <c r="CU31" s="145"/>
      <c r="CV31" s="145"/>
      <c r="CW31" s="145"/>
      <c r="CX31" s="145"/>
      <c r="CY31" s="145"/>
      <c r="CZ31" s="145"/>
      <c r="DA31" s="145"/>
      <c r="DB31" s="145"/>
      <c r="DC31" s="145"/>
      <c r="DD31" s="145"/>
      <c r="DE31" s="145"/>
      <c r="DF31" s="145"/>
      <c r="DG31" s="145"/>
      <c r="DH31" s="145"/>
      <c r="DI31" s="145"/>
      <c r="DJ31" s="145"/>
    </row>
    <row r="32" spans="1:114" s="142" customFormat="1" ht="14.25">
      <c r="A32" s="135"/>
      <c r="B32" s="177"/>
      <c r="C32" s="185"/>
      <c r="D32" s="128"/>
      <c r="E32" s="128"/>
      <c r="F32" s="128"/>
      <c r="G32" s="128"/>
      <c r="H32" s="128"/>
      <c r="I32" s="128"/>
      <c r="J32" s="128"/>
      <c r="K32" s="128"/>
      <c r="L32" s="128"/>
      <c r="M32" s="128"/>
      <c r="N32" s="128"/>
      <c r="O32" s="128"/>
      <c r="P32" s="192"/>
      <c r="Q32" s="192"/>
      <c r="R32" s="192"/>
      <c r="S32" s="193"/>
      <c r="T32" s="193"/>
      <c r="U32" s="193"/>
      <c r="V32" s="193"/>
      <c r="W32" s="193"/>
      <c r="X32" s="193"/>
      <c r="Y32" s="193"/>
      <c r="Z32" s="193"/>
      <c r="AA32" s="193"/>
      <c r="AB32" s="194"/>
      <c r="AC32" s="194"/>
      <c r="AD32" s="194"/>
      <c r="AE32" s="194"/>
      <c r="AF32" s="194"/>
      <c r="AG32" s="194"/>
      <c r="AH32" s="194"/>
      <c r="AI32" s="194"/>
      <c r="AJ32" s="194"/>
      <c r="AK32" s="194"/>
      <c r="AL32" s="128"/>
      <c r="AM32" s="195"/>
      <c r="AN32" s="195"/>
      <c r="AO32" s="195"/>
      <c r="AP32" s="195"/>
      <c r="AQ32" s="195"/>
      <c r="AR32" s="195"/>
      <c r="AS32" s="195"/>
      <c r="AT32" s="195"/>
      <c r="AU32" s="195"/>
      <c r="AV32" s="195"/>
      <c r="AW32" s="195"/>
      <c r="AX32" s="196"/>
      <c r="AY32" s="140"/>
      <c r="AZ32" s="141"/>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8"/>
      <c r="CG32" s="148"/>
      <c r="CH32" s="148"/>
      <c r="CI32" s="148"/>
      <c r="CJ32" s="148"/>
      <c r="CK32" s="148"/>
      <c r="CL32" s="148"/>
      <c r="CM32" s="148"/>
      <c r="CN32" s="148"/>
      <c r="CO32" s="148"/>
      <c r="CP32" s="148"/>
      <c r="CQ32" s="148"/>
      <c r="CR32" s="145"/>
      <c r="CS32" s="146"/>
      <c r="CT32" s="147"/>
      <c r="CU32" s="145"/>
      <c r="CV32" s="145"/>
      <c r="CW32" s="145"/>
      <c r="CX32" s="145"/>
      <c r="CY32" s="145"/>
      <c r="CZ32" s="145"/>
      <c r="DA32" s="145"/>
      <c r="DB32" s="145"/>
      <c r="DC32" s="145"/>
      <c r="DD32" s="145"/>
      <c r="DE32" s="145"/>
      <c r="DF32" s="145"/>
      <c r="DG32" s="145"/>
      <c r="DH32" s="145"/>
      <c r="DI32" s="145"/>
      <c r="DJ32" s="145"/>
    </row>
    <row r="33" spans="1:114" s="142" customFormat="1" ht="14.25">
      <c r="A33" s="135"/>
      <c r="B33" s="177"/>
      <c r="C33" s="185"/>
      <c r="D33" s="128"/>
      <c r="E33" s="128"/>
      <c r="F33" s="128"/>
      <c r="G33" s="128"/>
      <c r="H33" s="128"/>
      <c r="I33" s="128"/>
      <c r="J33" s="128"/>
      <c r="K33" s="128"/>
      <c r="L33" s="128"/>
      <c r="M33" s="128"/>
      <c r="N33" s="128"/>
      <c r="O33" s="128"/>
      <c r="P33" s="192"/>
      <c r="Q33" s="192"/>
      <c r="R33" s="192"/>
      <c r="S33" s="193"/>
      <c r="T33" s="193"/>
      <c r="U33" s="193"/>
      <c r="V33" s="193"/>
      <c r="W33" s="193"/>
      <c r="X33" s="193"/>
      <c r="Y33" s="193"/>
      <c r="Z33" s="193"/>
      <c r="AA33" s="193"/>
      <c r="AB33" s="194"/>
      <c r="AC33" s="194"/>
      <c r="AD33" s="194"/>
      <c r="AE33" s="194"/>
      <c r="AF33" s="194"/>
      <c r="AG33" s="194"/>
      <c r="AH33" s="194"/>
      <c r="AI33" s="194"/>
      <c r="AJ33" s="194"/>
      <c r="AK33" s="194"/>
      <c r="AL33" s="128"/>
      <c r="AM33" s="195"/>
      <c r="AN33" s="195"/>
      <c r="AO33" s="195"/>
      <c r="AP33" s="195"/>
      <c r="AQ33" s="195"/>
      <c r="AR33" s="195"/>
      <c r="AS33" s="195"/>
      <c r="AT33" s="195"/>
      <c r="AU33" s="195"/>
      <c r="AV33" s="195"/>
      <c r="AW33" s="195"/>
      <c r="AX33" s="196"/>
      <c r="AY33" s="140"/>
      <c r="AZ33" s="141"/>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8"/>
      <c r="CG33" s="148"/>
      <c r="CH33" s="148"/>
      <c r="CI33" s="148"/>
      <c r="CJ33" s="148"/>
      <c r="CK33" s="148"/>
      <c r="CL33" s="148"/>
      <c r="CM33" s="148"/>
      <c r="CN33" s="148"/>
      <c r="CO33" s="148"/>
      <c r="CP33" s="148"/>
      <c r="CQ33" s="148"/>
      <c r="CR33" s="145"/>
      <c r="CS33" s="146"/>
      <c r="CT33" s="147"/>
      <c r="CU33" s="145"/>
      <c r="CV33" s="145"/>
      <c r="CW33" s="145"/>
      <c r="CX33" s="145"/>
      <c r="CY33" s="145"/>
      <c r="CZ33" s="145"/>
      <c r="DA33" s="145"/>
      <c r="DB33" s="145"/>
      <c r="DC33" s="145"/>
      <c r="DD33" s="145"/>
      <c r="DE33" s="145"/>
      <c r="DF33" s="145"/>
      <c r="DG33" s="145"/>
      <c r="DH33" s="145"/>
      <c r="DI33" s="145"/>
      <c r="DJ33" s="145"/>
    </row>
    <row r="34" spans="1:114" s="142" customFormat="1" ht="14.25">
      <c r="A34" s="135"/>
      <c r="B34" s="177"/>
      <c r="C34" s="185"/>
      <c r="D34" s="128"/>
      <c r="E34" s="128"/>
      <c r="F34" s="128"/>
      <c r="G34" s="128"/>
      <c r="H34" s="128"/>
      <c r="I34" s="128"/>
      <c r="J34" s="128"/>
      <c r="K34" s="128"/>
      <c r="L34" s="128"/>
      <c r="M34" s="128"/>
      <c r="N34" s="128"/>
      <c r="O34" s="128"/>
      <c r="P34" s="192"/>
      <c r="Q34" s="192"/>
      <c r="R34" s="192"/>
      <c r="S34" s="193"/>
      <c r="T34" s="193"/>
      <c r="U34" s="193"/>
      <c r="V34" s="193"/>
      <c r="W34" s="193"/>
      <c r="X34" s="193"/>
      <c r="Y34" s="193"/>
      <c r="Z34" s="193"/>
      <c r="AA34" s="193"/>
      <c r="AB34" s="194"/>
      <c r="AC34" s="194"/>
      <c r="AD34" s="194"/>
      <c r="AE34" s="194"/>
      <c r="AF34" s="194"/>
      <c r="AG34" s="194"/>
      <c r="AH34" s="194"/>
      <c r="AI34" s="194"/>
      <c r="AJ34" s="194"/>
      <c r="AK34" s="194"/>
      <c r="AL34" s="128"/>
      <c r="AM34" s="195"/>
      <c r="AN34" s="195"/>
      <c r="AO34" s="195"/>
      <c r="AP34" s="195"/>
      <c r="AQ34" s="195"/>
      <c r="AR34" s="195"/>
      <c r="AS34" s="195"/>
      <c r="AT34" s="195"/>
      <c r="AU34" s="195"/>
      <c r="AV34" s="195"/>
      <c r="AW34" s="195"/>
      <c r="AX34" s="196"/>
      <c r="AY34" s="140"/>
      <c r="AZ34" s="141"/>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c r="CB34" s="143"/>
      <c r="CC34" s="143"/>
      <c r="CD34" s="143"/>
      <c r="CE34" s="143"/>
      <c r="CF34" s="148"/>
      <c r="CG34" s="148"/>
      <c r="CH34" s="148"/>
      <c r="CI34" s="148"/>
      <c r="CJ34" s="148"/>
      <c r="CK34" s="148"/>
      <c r="CL34" s="148"/>
      <c r="CM34" s="148"/>
      <c r="CN34" s="148"/>
      <c r="CO34" s="148"/>
      <c r="CP34" s="148"/>
      <c r="CQ34" s="148"/>
      <c r="CR34" s="145"/>
      <c r="CS34" s="146"/>
      <c r="CT34" s="147"/>
      <c r="CU34" s="145"/>
      <c r="CV34" s="145"/>
      <c r="CW34" s="145"/>
      <c r="CX34" s="145"/>
      <c r="CY34" s="145"/>
      <c r="CZ34" s="145"/>
      <c r="DA34" s="145"/>
      <c r="DB34" s="145"/>
      <c r="DC34" s="145"/>
      <c r="DD34" s="145"/>
      <c r="DE34" s="145"/>
      <c r="DF34" s="145"/>
      <c r="DG34" s="145"/>
      <c r="DH34" s="145"/>
      <c r="DI34" s="145"/>
      <c r="DJ34" s="145"/>
    </row>
    <row r="35" spans="1:114" s="142" customFormat="1" ht="14.25">
      <c r="A35" s="135"/>
      <c r="B35" s="177"/>
      <c r="C35" s="185"/>
      <c r="D35" s="128"/>
      <c r="E35" s="128"/>
      <c r="F35" s="128"/>
      <c r="G35" s="128"/>
      <c r="H35" s="128"/>
      <c r="I35" s="128"/>
      <c r="J35" s="128"/>
      <c r="K35" s="128"/>
      <c r="L35" s="128"/>
      <c r="M35" s="128"/>
      <c r="N35" s="128"/>
      <c r="O35" s="128"/>
      <c r="P35" s="192"/>
      <c r="Q35" s="192"/>
      <c r="R35" s="192"/>
      <c r="S35" s="193"/>
      <c r="T35" s="193"/>
      <c r="U35" s="193"/>
      <c r="V35" s="193"/>
      <c r="W35" s="193"/>
      <c r="X35" s="193"/>
      <c r="Y35" s="193"/>
      <c r="Z35" s="193"/>
      <c r="AA35" s="193"/>
      <c r="AB35" s="194"/>
      <c r="AC35" s="194"/>
      <c r="AD35" s="194"/>
      <c r="AE35" s="194"/>
      <c r="AF35" s="194"/>
      <c r="AG35" s="194"/>
      <c r="AH35" s="194"/>
      <c r="AI35" s="194"/>
      <c r="AJ35" s="194"/>
      <c r="AK35" s="194"/>
      <c r="AL35" s="128"/>
      <c r="AM35" s="195"/>
      <c r="AN35" s="195"/>
      <c r="AO35" s="195"/>
      <c r="AP35" s="195"/>
      <c r="AQ35" s="195"/>
      <c r="AR35" s="195"/>
      <c r="AS35" s="195"/>
      <c r="AT35" s="195"/>
      <c r="AU35" s="195"/>
      <c r="AV35" s="195"/>
      <c r="AW35" s="195"/>
      <c r="AX35" s="196"/>
      <c r="AY35" s="140"/>
      <c r="AZ35" s="141"/>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8"/>
      <c r="CG35" s="148"/>
      <c r="CH35" s="148"/>
      <c r="CI35" s="148"/>
      <c r="CJ35" s="148"/>
      <c r="CK35" s="148"/>
      <c r="CL35" s="148"/>
      <c r="CM35" s="148"/>
      <c r="CN35" s="148"/>
      <c r="CO35" s="148"/>
      <c r="CP35" s="148"/>
      <c r="CQ35" s="148"/>
      <c r="CR35" s="145"/>
      <c r="CS35" s="146"/>
      <c r="CT35" s="147"/>
      <c r="CU35" s="145"/>
      <c r="CV35" s="145"/>
      <c r="CW35" s="145"/>
      <c r="CX35" s="145"/>
      <c r="CY35" s="145"/>
      <c r="CZ35" s="145"/>
      <c r="DA35" s="145"/>
      <c r="DB35" s="145"/>
      <c r="DC35" s="145"/>
      <c r="DD35" s="145"/>
      <c r="DE35" s="145"/>
      <c r="DF35" s="145"/>
      <c r="DG35" s="145"/>
      <c r="DH35" s="145"/>
      <c r="DI35" s="145"/>
      <c r="DJ35" s="145"/>
    </row>
    <row r="36" spans="1:114" s="142" customFormat="1" ht="14.25">
      <c r="A36" s="135"/>
      <c r="B36" s="177"/>
      <c r="C36" s="185"/>
      <c r="D36" s="128"/>
      <c r="E36" s="128"/>
      <c r="F36" s="128"/>
      <c r="G36" s="128"/>
      <c r="H36" s="128"/>
      <c r="I36" s="128"/>
      <c r="J36" s="128"/>
      <c r="K36" s="128"/>
      <c r="L36" s="128"/>
      <c r="M36" s="128"/>
      <c r="N36" s="128"/>
      <c r="O36" s="128"/>
      <c r="P36" s="192"/>
      <c r="Q36" s="192"/>
      <c r="R36" s="192"/>
      <c r="S36" s="193"/>
      <c r="T36" s="193"/>
      <c r="U36" s="193"/>
      <c r="V36" s="193"/>
      <c r="W36" s="193"/>
      <c r="X36" s="193"/>
      <c r="Y36" s="193"/>
      <c r="Z36" s="193"/>
      <c r="AA36" s="193"/>
      <c r="AB36" s="194"/>
      <c r="AC36" s="194"/>
      <c r="AD36" s="194"/>
      <c r="AE36" s="194"/>
      <c r="AF36" s="194"/>
      <c r="AG36" s="194"/>
      <c r="AH36" s="194"/>
      <c r="AI36" s="194"/>
      <c r="AJ36" s="194"/>
      <c r="AK36" s="194"/>
      <c r="AL36" s="128"/>
      <c r="AM36" s="195"/>
      <c r="AN36" s="195"/>
      <c r="AO36" s="195"/>
      <c r="AP36" s="195"/>
      <c r="AQ36" s="195"/>
      <c r="AR36" s="195"/>
      <c r="AS36" s="195"/>
      <c r="AT36" s="195"/>
      <c r="AU36" s="195"/>
      <c r="AV36" s="195"/>
      <c r="AW36" s="195"/>
      <c r="AX36" s="196"/>
      <c r="AY36" s="140"/>
      <c r="AZ36" s="141"/>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8"/>
      <c r="CG36" s="148"/>
      <c r="CH36" s="148"/>
      <c r="CI36" s="148"/>
      <c r="CJ36" s="148"/>
      <c r="CK36" s="148"/>
      <c r="CL36" s="148"/>
      <c r="CM36" s="148"/>
      <c r="CN36" s="148"/>
      <c r="CO36" s="148"/>
      <c r="CP36" s="148"/>
      <c r="CQ36" s="148"/>
      <c r="CR36" s="145"/>
      <c r="CS36" s="146"/>
      <c r="CT36" s="147"/>
      <c r="CU36" s="145"/>
      <c r="CV36" s="145"/>
      <c r="CW36" s="145"/>
      <c r="CX36" s="145"/>
      <c r="CY36" s="145"/>
      <c r="CZ36" s="145"/>
      <c r="DA36" s="145"/>
      <c r="DB36" s="145"/>
      <c r="DC36" s="145"/>
      <c r="DD36" s="145"/>
      <c r="DE36" s="145"/>
      <c r="DF36" s="145"/>
      <c r="DG36" s="145"/>
      <c r="DH36" s="145"/>
      <c r="DI36" s="145"/>
      <c r="DJ36" s="145"/>
    </row>
    <row r="37" spans="1:114" s="142" customFormat="1" ht="14.25">
      <c r="A37" s="135"/>
      <c r="B37" s="177"/>
      <c r="C37" s="185"/>
      <c r="D37" s="128"/>
      <c r="E37" s="128"/>
      <c r="F37" s="128"/>
      <c r="G37" s="128"/>
      <c r="H37" s="128"/>
      <c r="I37" s="128"/>
      <c r="J37" s="128"/>
      <c r="K37" s="128"/>
      <c r="L37" s="128"/>
      <c r="M37" s="128"/>
      <c r="N37" s="128"/>
      <c r="O37" s="128"/>
      <c r="P37" s="192"/>
      <c r="Q37" s="192"/>
      <c r="R37" s="192"/>
      <c r="S37" s="193"/>
      <c r="T37" s="193"/>
      <c r="U37" s="193"/>
      <c r="V37" s="193"/>
      <c r="W37" s="193"/>
      <c r="X37" s="193"/>
      <c r="Y37" s="193"/>
      <c r="Z37" s="193"/>
      <c r="AA37" s="193"/>
      <c r="AB37" s="194"/>
      <c r="AC37" s="194"/>
      <c r="AD37" s="194"/>
      <c r="AE37" s="194"/>
      <c r="AF37" s="194"/>
      <c r="AG37" s="194"/>
      <c r="AH37" s="194"/>
      <c r="AI37" s="194"/>
      <c r="AJ37" s="194"/>
      <c r="AK37" s="194"/>
      <c r="AL37" s="128"/>
      <c r="AM37" s="195"/>
      <c r="AN37" s="195"/>
      <c r="AO37" s="195"/>
      <c r="AP37" s="195"/>
      <c r="AQ37" s="195"/>
      <c r="AR37" s="195"/>
      <c r="AS37" s="195"/>
      <c r="AT37" s="195"/>
      <c r="AU37" s="195"/>
      <c r="AV37" s="195"/>
      <c r="AW37" s="195"/>
      <c r="AX37" s="196"/>
      <c r="AY37" s="140"/>
      <c r="AZ37" s="141"/>
      <c r="BD37" s="143"/>
      <c r="BE37" s="143"/>
      <c r="BF37" s="143"/>
      <c r="BG37" s="143"/>
      <c r="BH37" s="143"/>
      <c r="BI37" s="143"/>
      <c r="BJ37" s="143"/>
      <c r="BK37" s="143"/>
      <c r="BL37" s="143"/>
      <c r="BM37" s="143"/>
      <c r="BN37" s="143"/>
      <c r="BO37" s="143"/>
      <c r="BP37" s="143"/>
      <c r="BQ37" s="143"/>
      <c r="BR37" s="143"/>
      <c r="BS37" s="143"/>
      <c r="BT37" s="143"/>
      <c r="BU37" s="143"/>
      <c r="BV37" s="143"/>
      <c r="BW37" s="143"/>
      <c r="BX37" s="143"/>
      <c r="BY37" s="143"/>
      <c r="BZ37" s="143"/>
      <c r="CA37" s="143"/>
      <c r="CB37" s="143"/>
      <c r="CC37" s="143"/>
      <c r="CD37" s="143"/>
      <c r="CE37" s="143"/>
      <c r="CF37" s="148"/>
      <c r="CG37" s="148"/>
      <c r="CH37" s="148"/>
      <c r="CI37" s="148"/>
      <c r="CJ37" s="148"/>
      <c r="CK37" s="148"/>
      <c r="CL37" s="148"/>
      <c r="CM37" s="148"/>
      <c r="CN37" s="148"/>
      <c r="CO37" s="148"/>
      <c r="CP37" s="148"/>
      <c r="CQ37" s="148"/>
      <c r="CR37" s="145"/>
      <c r="CS37" s="146"/>
      <c r="CT37" s="147"/>
      <c r="CU37" s="145"/>
      <c r="CV37" s="145"/>
      <c r="CW37" s="145"/>
      <c r="CX37" s="145"/>
      <c r="CY37" s="145"/>
      <c r="CZ37" s="145"/>
      <c r="DA37" s="145"/>
      <c r="DB37" s="145"/>
      <c r="DC37" s="145"/>
      <c r="DD37" s="145"/>
      <c r="DE37" s="145"/>
      <c r="DF37" s="145"/>
      <c r="DG37" s="145"/>
      <c r="DH37" s="145"/>
      <c r="DI37" s="145"/>
      <c r="DJ37" s="145"/>
    </row>
    <row r="38" spans="1:114" s="142" customFormat="1" ht="14.25">
      <c r="A38" s="135"/>
      <c r="B38" s="177"/>
      <c r="C38" s="185"/>
      <c r="D38" s="128"/>
      <c r="E38" s="128"/>
      <c r="F38" s="128"/>
      <c r="G38" s="128"/>
      <c r="H38" s="128"/>
      <c r="I38" s="128"/>
      <c r="J38" s="128"/>
      <c r="K38" s="128"/>
      <c r="L38" s="128"/>
      <c r="M38" s="128"/>
      <c r="N38" s="128"/>
      <c r="O38" s="128"/>
      <c r="P38" s="192"/>
      <c r="Q38" s="192"/>
      <c r="R38" s="192"/>
      <c r="S38" s="193"/>
      <c r="T38" s="193"/>
      <c r="U38" s="193"/>
      <c r="V38" s="193"/>
      <c r="W38" s="193"/>
      <c r="X38" s="193"/>
      <c r="Y38" s="193"/>
      <c r="Z38" s="193"/>
      <c r="AA38" s="193"/>
      <c r="AB38" s="194"/>
      <c r="AC38" s="194"/>
      <c r="AD38" s="194"/>
      <c r="AE38" s="194"/>
      <c r="AF38" s="194"/>
      <c r="AG38" s="194"/>
      <c r="AH38" s="194"/>
      <c r="AI38" s="194"/>
      <c r="AJ38" s="194"/>
      <c r="AK38" s="194"/>
      <c r="AL38" s="128"/>
      <c r="AM38" s="195"/>
      <c r="AN38" s="195"/>
      <c r="AO38" s="195"/>
      <c r="AP38" s="195"/>
      <c r="AQ38" s="195"/>
      <c r="AR38" s="195"/>
      <c r="AS38" s="195"/>
      <c r="AT38" s="195"/>
      <c r="AU38" s="195"/>
      <c r="AV38" s="195"/>
      <c r="AW38" s="195"/>
      <c r="AX38" s="196"/>
      <c r="AY38" s="140"/>
      <c r="AZ38" s="141"/>
      <c r="BD38" s="143"/>
      <c r="BE38" s="143"/>
      <c r="BF38" s="143"/>
      <c r="BG38" s="143"/>
      <c r="BH38" s="143"/>
      <c r="BI38" s="143"/>
      <c r="BJ38" s="143"/>
      <c r="BK38" s="143"/>
      <c r="BL38" s="143"/>
      <c r="BM38" s="143"/>
      <c r="BN38" s="143"/>
      <c r="BO38" s="143"/>
      <c r="BP38" s="143"/>
      <c r="BQ38" s="143"/>
      <c r="BR38" s="143"/>
      <c r="BS38" s="143"/>
      <c r="BT38" s="143"/>
      <c r="BU38" s="143"/>
      <c r="BV38" s="143"/>
      <c r="BW38" s="143"/>
      <c r="BX38" s="143"/>
      <c r="BY38" s="143"/>
      <c r="BZ38" s="143"/>
      <c r="CA38" s="143"/>
      <c r="CB38" s="143"/>
      <c r="CC38" s="143"/>
      <c r="CD38" s="143"/>
      <c r="CE38" s="143"/>
      <c r="CF38" s="148"/>
      <c r="CG38" s="148"/>
      <c r="CH38" s="148"/>
      <c r="CI38" s="148"/>
      <c r="CJ38" s="148"/>
      <c r="CK38" s="148"/>
      <c r="CL38" s="148"/>
      <c r="CM38" s="148"/>
      <c r="CN38" s="148"/>
      <c r="CO38" s="148"/>
      <c r="CP38" s="148"/>
      <c r="CQ38" s="148"/>
      <c r="CR38" s="145"/>
      <c r="CS38" s="146"/>
      <c r="CT38" s="147"/>
      <c r="CU38" s="145"/>
      <c r="CV38" s="145"/>
      <c r="CW38" s="145"/>
      <c r="CX38" s="145"/>
      <c r="CY38" s="145"/>
      <c r="CZ38" s="145"/>
      <c r="DA38" s="145"/>
      <c r="DB38" s="145"/>
      <c r="DC38" s="145"/>
      <c r="DD38" s="145"/>
      <c r="DE38" s="145"/>
      <c r="DF38" s="145"/>
      <c r="DG38" s="145"/>
      <c r="DH38" s="145"/>
      <c r="DI38" s="145"/>
      <c r="DJ38" s="145"/>
    </row>
    <row r="39" spans="1:114" s="142" customFormat="1" ht="14.25">
      <c r="A39" s="135"/>
      <c r="B39" s="177"/>
      <c r="C39" s="185"/>
      <c r="D39" s="128"/>
      <c r="E39" s="128"/>
      <c r="F39" s="128"/>
      <c r="G39" s="128"/>
      <c r="H39" s="128"/>
      <c r="I39" s="128"/>
      <c r="J39" s="128"/>
      <c r="K39" s="128"/>
      <c r="L39" s="128"/>
      <c r="M39" s="128"/>
      <c r="N39" s="128"/>
      <c r="O39" s="128"/>
      <c r="P39" s="192"/>
      <c r="Q39" s="192"/>
      <c r="R39" s="192"/>
      <c r="S39" s="193"/>
      <c r="T39" s="193"/>
      <c r="U39" s="193"/>
      <c r="V39" s="193"/>
      <c r="W39" s="193"/>
      <c r="X39" s="193"/>
      <c r="Y39" s="193"/>
      <c r="Z39" s="193"/>
      <c r="AA39" s="193"/>
      <c r="AB39" s="194"/>
      <c r="AC39" s="194"/>
      <c r="AD39" s="194"/>
      <c r="AE39" s="194"/>
      <c r="AF39" s="194"/>
      <c r="AG39" s="194"/>
      <c r="AH39" s="194"/>
      <c r="AI39" s="194"/>
      <c r="AJ39" s="194"/>
      <c r="AK39" s="194"/>
      <c r="AL39" s="128"/>
      <c r="AM39" s="195"/>
      <c r="AN39" s="195"/>
      <c r="AO39" s="195"/>
      <c r="AP39" s="195"/>
      <c r="AQ39" s="195"/>
      <c r="AR39" s="195"/>
      <c r="AS39" s="195"/>
      <c r="AT39" s="195"/>
      <c r="AU39" s="195"/>
      <c r="AV39" s="195"/>
      <c r="AW39" s="195"/>
      <c r="AX39" s="196"/>
      <c r="AY39" s="140"/>
      <c r="AZ39" s="141"/>
      <c r="BD39" s="143"/>
      <c r="BE39" s="143"/>
      <c r="BF39" s="143"/>
      <c r="BG39" s="143"/>
      <c r="BH39" s="143"/>
      <c r="BI39" s="143"/>
      <c r="BJ39" s="143"/>
      <c r="BK39" s="143"/>
      <c r="BL39" s="143"/>
      <c r="BM39" s="143"/>
      <c r="BN39" s="143"/>
      <c r="BO39" s="143"/>
      <c r="BP39" s="143"/>
      <c r="BQ39" s="143"/>
      <c r="BR39" s="143"/>
      <c r="BS39" s="143"/>
      <c r="BT39" s="143"/>
      <c r="BU39" s="143"/>
      <c r="BV39" s="143"/>
      <c r="BW39" s="143"/>
      <c r="BX39" s="143"/>
      <c r="BY39" s="143"/>
      <c r="BZ39" s="143"/>
      <c r="CA39" s="143"/>
      <c r="CB39" s="143"/>
      <c r="CC39" s="143"/>
      <c r="CD39" s="143"/>
      <c r="CE39" s="143"/>
      <c r="CF39" s="148"/>
      <c r="CG39" s="148"/>
      <c r="CH39" s="148"/>
      <c r="CI39" s="148"/>
      <c r="CJ39" s="148"/>
      <c r="CK39" s="148"/>
      <c r="CL39" s="148"/>
      <c r="CM39" s="148"/>
      <c r="CN39" s="148"/>
      <c r="CO39" s="148"/>
      <c r="CP39" s="148"/>
      <c r="CQ39" s="148"/>
      <c r="CR39" s="145"/>
      <c r="CS39" s="146"/>
      <c r="CT39" s="147"/>
      <c r="CU39" s="145"/>
      <c r="CV39" s="145"/>
      <c r="CW39" s="145"/>
      <c r="CX39" s="145"/>
      <c r="CY39" s="145"/>
      <c r="CZ39" s="145"/>
      <c r="DA39" s="145"/>
      <c r="DB39" s="145"/>
      <c r="DC39" s="145"/>
      <c r="DD39" s="145"/>
      <c r="DE39" s="145"/>
      <c r="DF39" s="145"/>
      <c r="DG39" s="145"/>
      <c r="DH39" s="145"/>
      <c r="DI39" s="145"/>
      <c r="DJ39" s="145"/>
    </row>
    <row r="40" spans="1:114" s="142" customFormat="1" ht="14.25">
      <c r="A40" s="135"/>
      <c r="B40" s="177"/>
      <c r="C40" s="135"/>
      <c r="D40" s="162"/>
      <c r="E40" s="162"/>
      <c r="F40" s="162"/>
      <c r="G40" s="162"/>
      <c r="H40" s="162"/>
      <c r="I40" s="162"/>
      <c r="J40" s="162"/>
      <c r="K40" s="162"/>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1"/>
      <c r="AY40" s="140"/>
      <c r="AZ40" s="141"/>
      <c r="BD40" s="143"/>
      <c r="BE40" s="143"/>
      <c r="BF40" s="143"/>
      <c r="BG40" s="143"/>
      <c r="BH40" s="143"/>
      <c r="BI40" s="143"/>
      <c r="BJ40" s="143"/>
      <c r="BK40" s="143"/>
      <c r="BL40" s="143"/>
      <c r="BM40" s="143"/>
      <c r="BN40" s="143"/>
      <c r="BO40" s="143"/>
      <c r="BP40" s="143"/>
      <c r="BQ40" s="143"/>
      <c r="BR40" s="143"/>
      <c r="BS40" s="143"/>
      <c r="BT40" s="143"/>
      <c r="BU40" s="143"/>
      <c r="BV40" s="143"/>
      <c r="BW40" s="143"/>
      <c r="BX40" s="143"/>
      <c r="BY40" s="143"/>
      <c r="BZ40" s="143"/>
      <c r="CA40" s="143"/>
      <c r="CB40" s="143"/>
      <c r="CC40" s="143"/>
      <c r="CD40" s="143"/>
      <c r="CE40" s="143"/>
      <c r="CF40" s="148"/>
      <c r="CG40" s="148"/>
      <c r="CH40" s="148"/>
      <c r="CI40" s="148"/>
      <c r="CJ40" s="148"/>
      <c r="CK40" s="148"/>
      <c r="CL40" s="148"/>
      <c r="CM40" s="148"/>
      <c r="CN40" s="148"/>
      <c r="CO40" s="148"/>
      <c r="CP40" s="148"/>
      <c r="CQ40" s="148"/>
      <c r="CR40" s="145"/>
      <c r="CS40" s="146"/>
      <c r="CT40" s="147"/>
      <c r="CU40" s="145"/>
      <c r="CV40" s="145"/>
      <c r="CW40" s="145"/>
      <c r="CX40" s="145"/>
      <c r="CY40" s="145"/>
      <c r="CZ40" s="145"/>
      <c r="DA40" s="145"/>
      <c r="DB40" s="145"/>
      <c r="DC40" s="145"/>
      <c r="DD40" s="145"/>
      <c r="DE40" s="145"/>
      <c r="DF40" s="145"/>
      <c r="DG40" s="145"/>
      <c r="DH40" s="145"/>
      <c r="DI40" s="145"/>
      <c r="DJ40" s="145"/>
    </row>
    <row r="41" spans="1:114" s="142" customFormat="1" ht="14.25">
      <c r="A41" s="135"/>
      <c r="B41" s="177"/>
      <c r="C41" s="135"/>
      <c r="D41" s="162"/>
      <c r="E41" s="162"/>
      <c r="F41" s="162"/>
      <c r="G41" s="162"/>
      <c r="H41" s="162"/>
      <c r="I41" s="162"/>
      <c r="J41" s="162"/>
      <c r="K41" s="162"/>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1"/>
      <c r="AY41" s="140"/>
      <c r="AZ41" s="141"/>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8"/>
      <c r="CG41" s="148"/>
      <c r="CH41" s="148"/>
      <c r="CI41" s="148"/>
      <c r="CJ41" s="148"/>
      <c r="CK41" s="148"/>
      <c r="CL41" s="148"/>
      <c r="CM41" s="148"/>
      <c r="CN41" s="148"/>
      <c r="CO41" s="148"/>
      <c r="CP41" s="148"/>
      <c r="CQ41" s="148"/>
      <c r="CR41" s="145"/>
      <c r="CS41" s="146"/>
      <c r="CT41" s="147"/>
      <c r="CU41" s="145"/>
      <c r="CV41" s="145"/>
      <c r="CW41" s="145"/>
      <c r="CX41" s="145"/>
      <c r="CY41" s="145"/>
      <c r="CZ41" s="145"/>
      <c r="DA41" s="145"/>
      <c r="DB41" s="145"/>
      <c r="DC41" s="145"/>
      <c r="DD41" s="145"/>
      <c r="DE41" s="145"/>
      <c r="DF41" s="145"/>
      <c r="DG41" s="145"/>
      <c r="DH41" s="145"/>
      <c r="DI41" s="145"/>
      <c r="DJ41" s="145"/>
    </row>
    <row r="42" spans="1:114" s="199" customFormat="1" ht="14.25">
      <c r="A42" s="186"/>
      <c r="B42" s="162"/>
      <c r="C42" s="186"/>
      <c r="D42" s="162"/>
      <c r="E42" s="162"/>
      <c r="F42" s="162"/>
      <c r="G42" s="162"/>
      <c r="H42" s="162"/>
      <c r="I42" s="162"/>
      <c r="J42" s="162"/>
      <c r="K42" s="162"/>
      <c r="L42" s="162"/>
      <c r="M42" s="162"/>
      <c r="N42" s="162"/>
      <c r="O42" s="162"/>
      <c r="P42" s="162"/>
      <c r="Q42" s="162"/>
      <c r="R42" s="162"/>
      <c r="S42" s="162"/>
      <c r="T42" s="162"/>
      <c r="U42" s="162"/>
      <c r="V42" s="162"/>
      <c r="W42" s="197"/>
      <c r="X42" s="162"/>
      <c r="Y42" s="162"/>
      <c r="Z42" s="162"/>
      <c r="AA42" s="162"/>
      <c r="AB42" s="162"/>
      <c r="AC42" s="198"/>
      <c r="AD42" s="198"/>
      <c r="AE42" s="198"/>
      <c r="AF42" s="198"/>
      <c r="AG42" s="162"/>
      <c r="AH42" s="162"/>
      <c r="AI42" s="162"/>
      <c r="AJ42" s="162"/>
      <c r="AK42" s="162"/>
      <c r="AL42" s="162"/>
      <c r="AM42" s="162"/>
      <c r="AN42" s="162"/>
      <c r="AO42" s="162"/>
      <c r="AP42" s="162"/>
      <c r="AQ42" s="162"/>
      <c r="AR42" s="162"/>
      <c r="AS42" s="162"/>
      <c r="AT42" s="162"/>
      <c r="AU42" s="162"/>
      <c r="AV42" s="162"/>
      <c r="AW42" s="162"/>
      <c r="AX42" s="171"/>
      <c r="AY42" s="162"/>
      <c r="AZ42" s="171"/>
    </row>
    <row r="43" spans="1:114" s="199" customFormat="1" ht="14.25">
      <c r="A43" s="186"/>
      <c r="B43" s="162"/>
      <c r="C43" s="200"/>
      <c r="D43" s="201"/>
      <c r="E43" s="201"/>
      <c r="F43" s="201"/>
      <c r="G43" s="201"/>
      <c r="H43" s="201"/>
      <c r="I43" s="201"/>
      <c r="J43" s="201"/>
      <c r="K43" s="201"/>
      <c r="L43" s="201"/>
      <c r="M43" s="201"/>
      <c r="N43" s="201"/>
      <c r="O43" s="201"/>
      <c r="P43" s="201"/>
      <c r="Q43" s="201"/>
      <c r="R43" s="201"/>
      <c r="S43" s="201"/>
      <c r="T43" s="201"/>
      <c r="U43" s="201"/>
      <c r="V43" s="201"/>
      <c r="W43" s="202"/>
      <c r="X43" s="201"/>
      <c r="Y43" s="201"/>
      <c r="Z43" s="201"/>
      <c r="AA43" s="201"/>
      <c r="AB43" s="201"/>
      <c r="AC43" s="203"/>
      <c r="AD43" s="203"/>
      <c r="AE43" s="203"/>
      <c r="AF43" s="203"/>
      <c r="AG43" s="201"/>
      <c r="AH43" s="201"/>
      <c r="AI43" s="201"/>
      <c r="AJ43" s="201"/>
      <c r="AK43" s="201"/>
      <c r="AL43" s="201"/>
      <c r="AM43" s="201"/>
      <c r="AN43" s="201"/>
      <c r="AO43" s="201"/>
      <c r="AP43" s="201"/>
      <c r="AQ43" s="201"/>
      <c r="AR43" s="201"/>
      <c r="AS43" s="201"/>
      <c r="AT43" s="201"/>
      <c r="AU43" s="201"/>
      <c r="AV43" s="201"/>
      <c r="AW43" s="201"/>
      <c r="AX43" s="204"/>
      <c r="AY43" s="162"/>
      <c r="AZ43" s="171"/>
    </row>
    <row r="44" spans="1:114" s="199" customFormat="1" ht="14.25">
      <c r="A44" s="186"/>
      <c r="B44" s="162"/>
      <c r="C44" s="162"/>
      <c r="D44" s="162"/>
      <c r="E44" s="162"/>
      <c r="F44" s="162"/>
      <c r="G44" s="162"/>
      <c r="H44" s="162"/>
      <c r="I44" s="162"/>
      <c r="J44" s="162"/>
      <c r="K44" s="162"/>
      <c r="L44" s="162"/>
      <c r="M44" s="162"/>
      <c r="N44" s="162"/>
      <c r="O44" s="162"/>
      <c r="P44" s="162"/>
      <c r="Q44" s="162"/>
      <c r="R44" s="162"/>
      <c r="S44" s="162"/>
      <c r="T44" s="162"/>
      <c r="U44" s="162"/>
      <c r="V44" s="162"/>
      <c r="W44" s="197"/>
      <c r="X44" s="162"/>
      <c r="Y44" s="162"/>
      <c r="Z44" s="162"/>
      <c r="AA44" s="162"/>
      <c r="AB44" s="162"/>
      <c r="AC44" s="198"/>
      <c r="AD44" s="198"/>
      <c r="AE44" s="198"/>
      <c r="AF44" s="198"/>
      <c r="AG44" s="162"/>
      <c r="AH44" s="162"/>
      <c r="AI44" s="162"/>
      <c r="AJ44" s="162"/>
      <c r="AK44" s="162"/>
      <c r="AL44" s="162"/>
      <c r="AM44" s="162"/>
      <c r="AN44" s="162"/>
      <c r="AO44" s="162"/>
      <c r="AP44" s="162"/>
      <c r="AQ44" s="162"/>
      <c r="AR44" s="162"/>
      <c r="AS44" s="162"/>
      <c r="AT44" s="162"/>
      <c r="AU44" s="162"/>
      <c r="AV44" s="162"/>
      <c r="AW44" s="162"/>
      <c r="AX44" s="162"/>
      <c r="AY44" s="162"/>
      <c r="AZ44" s="171"/>
    </row>
    <row r="45" spans="1:114">
      <c r="A45" s="186"/>
      <c r="B45" s="159"/>
      <c r="C45" s="159"/>
      <c r="D45" s="205"/>
      <c r="E45" s="206"/>
      <c r="F45" s="207"/>
      <c r="G45" s="207"/>
      <c r="H45" s="207"/>
      <c r="I45" s="207"/>
      <c r="J45" s="207"/>
      <c r="K45" s="207"/>
      <c r="L45" s="207"/>
      <c r="M45" s="207"/>
      <c r="N45" s="161"/>
      <c r="O45" s="161"/>
      <c r="P45" s="161"/>
      <c r="Q45" s="161"/>
      <c r="R45" s="161"/>
      <c r="S45" s="161"/>
      <c r="T45" s="161"/>
      <c r="U45" s="161"/>
      <c r="V45" s="161"/>
      <c r="W45" s="161"/>
      <c r="X45" s="161"/>
      <c r="Y45" s="161"/>
      <c r="Z45" s="161"/>
      <c r="AA45" s="161"/>
      <c r="AB45" s="161"/>
      <c r="AC45" s="161"/>
      <c r="AD45" s="161"/>
      <c r="AE45" s="161"/>
      <c r="AF45" s="161"/>
      <c r="AG45" s="162"/>
      <c r="AH45" s="162"/>
      <c r="AI45" s="162"/>
      <c r="AJ45" s="162"/>
      <c r="AK45" s="162"/>
      <c r="AL45" s="162"/>
      <c r="AM45" s="162"/>
      <c r="AN45" s="162"/>
      <c r="AO45" s="162"/>
      <c r="AP45" s="162"/>
      <c r="AQ45" s="162"/>
      <c r="AR45" s="162"/>
      <c r="AS45" s="162"/>
      <c r="AT45" s="162"/>
      <c r="AU45" s="162"/>
      <c r="AV45" s="162"/>
      <c r="AW45" s="162"/>
      <c r="AX45" s="162"/>
      <c r="AY45" s="162"/>
      <c r="AZ45" s="171"/>
    </row>
    <row r="46" spans="1:114">
      <c r="A46" s="186"/>
      <c r="B46" s="159"/>
      <c r="C46" s="159"/>
      <c r="D46" s="205" t="s">
        <v>339</v>
      </c>
      <c r="E46" s="206"/>
      <c r="F46" s="207"/>
      <c r="G46" s="207"/>
      <c r="H46" s="207"/>
      <c r="I46" s="207"/>
      <c r="J46" s="207"/>
      <c r="K46" s="207"/>
      <c r="L46" s="207"/>
      <c r="M46" s="207"/>
      <c r="N46" s="161"/>
      <c r="O46" s="161"/>
      <c r="P46" s="161"/>
      <c r="Q46" s="161"/>
      <c r="R46" s="161"/>
      <c r="S46" s="161"/>
      <c r="T46" s="161"/>
      <c r="U46" s="161"/>
      <c r="V46" s="161"/>
      <c r="W46" s="161"/>
      <c r="X46" s="161"/>
      <c r="Y46" s="161"/>
      <c r="Z46" s="161"/>
      <c r="AA46" s="161"/>
      <c r="AB46" s="161"/>
      <c r="AC46" s="161"/>
      <c r="AD46" s="161"/>
      <c r="AE46" s="161"/>
      <c r="AF46" s="161"/>
      <c r="AG46" s="162"/>
      <c r="AH46" s="162"/>
      <c r="AI46" s="162"/>
      <c r="AJ46" s="162"/>
      <c r="AK46" s="162"/>
      <c r="AL46" s="162"/>
      <c r="AM46" s="162"/>
      <c r="AN46" s="162"/>
      <c r="AO46" s="162"/>
      <c r="AP46" s="162"/>
      <c r="AQ46" s="162"/>
      <c r="AR46" s="162"/>
      <c r="AS46" s="162"/>
      <c r="AT46" s="162"/>
      <c r="AU46" s="162"/>
      <c r="AV46" s="162"/>
      <c r="AW46" s="162"/>
      <c r="AX46" s="162"/>
      <c r="AY46" s="162"/>
      <c r="AZ46" s="171"/>
    </row>
    <row r="47" spans="1:114">
      <c r="A47" s="186"/>
      <c r="B47" s="41"/>
      <c r="C47" s="41"/>
      <c r="D47" s="205" t="s">
        <v>340</v>
      </c>
      <c r="E47" s="41"/>
      <c r="F47" s="41"/>
      <c r="G47" s="41"/>
      <c r="H47" s="41"/>
      <c r="I47" s="41"/>
      <c r="J47" s="41"/>
      <c r="K47" s="41"/>
      <c r="L47" s="41"/>
      <c r="M47" s="41"/>
      <c r="N47" s="161"/>
      <c r="O47" s="161"/>
      <c r="P47" s="161"/>
      <c r="Q47" s="161"/>
      <c r="R47" s="161"/>
      <c r="S47" s="161"/>
      <c r="T47" s="161"/>
      <c r="U47" s="161"/>
      <c r="V47" s="161"/>
      <c r="W47" s="161"/>
      <c r="X47" s="161"/>
      <c r="Y47" s="161"/>
      <c r="Z47" s="161"/>
      <c r="AA47" s="161"/>
      <c r="AB47" s="161"/>
      <c r="AC47" s="161"/>
      <c r="AD47" s="161"/>
      <c r="AE47" s="161"/>
      <c r="AF47" s="161"/>
      <c r="AG47" s="162"/>
      <c r="AH47" s="162"/>
      <c r="AI47" s="162"/>
      <c r="AJ47" s="162"/>
      <c r="AK47" s="162"/>
      <c r="AL47" s="162"/>
      <c r="AM47" s="162"/>
      <c r="AN47" s="162"/>
      <c r="AO47" s="162"/>
      <c r="AP47" s="162"/>
      <c r="AQ47" s="162"/>
      <c r="AR47" s="162"/>
      <c r="AS47" s="162"/>
      <c r="AT47" s="162"/>
      <c r="AU47" s="162"/>
      <c r="AV47" s="162"/>
      <c r="AW47" s="162"/>
      <c r="AX47" s="162"/>
      <c r="AY47" s="162"/>
      <c r="AZ47" s="171"/>
    </row>
    <row r="48" spans="1:114">
      <c r="A48" s="186"/>
      <c r="B48" s="41"/>
      <c r="C48" s="41"/>
      <c r="D48" s="205" t="s">
        <v>341</v>
      </c>
      <c r="E48" s="41"/>
      <c r="F48" s="41"/>
      <c r="G48" s="41"/>
      <c r="H48" s="41"/>
      <c r="I48" s="41"/>
      <c r="J48" s="41"/>
      <c r="K48" s="41"/>
      <c r="L48" s="41"/>
      <c r="M48" s="41"/>
      <c r="N48" s="161"/>
      <c r="O48" s="161"/>
      <c r="P48" s="161"/>
      <c r="Q48" s="161"/>
      <c r="R48" s="161"/>
      <c r="S48" s="161"/>
      <c r="T48" s="161"/>
      <c r="U48" s="161"/>
      <c r="V48" s="161"/>
      <c r="W48" s="161"/>
      <c r="X48" s="161"/>
      <c r="Y48" s="161"/>
      <c r="Z48" s="161"/>
      <c r="AA48" s="161"/>
      <c r="AB48" s="161"/>
      <c r="AC48" s="161"/>
      <c r="AD48" s="161"/>
      <c r="AE48" s="161"/>
      <c r="AF48" s="161"/>
      <c r="AG48" s="162"/>
      <c r="AH48" s="162"/>
      <c r="AI48" s="162"/>
      <c r="AJ48" s="162"/>
      <c r="AK48" s="162"/>
      <c r="AL48" s="162"/>
      <c r="AM48" s="162"/>
      <c r="AN48" s="162"/>
      <c r="AO48" s="162"/>
      <c r="AP48" s="162"/>
      <c r="AQ48" s="162"/>
      <c r="AR48" s="162"/>
      <c r="AS48" s="162"/>
      <c r="AT48" s="162"/>
      <c r="AU48" s="162"/>
      <c r="AV48" s="162"/>
      <c r="AW48" s="162"/>
      <c r="AX48" s="162"/>
      <c r="AY48" s="162"/>
      <c r="AZ48" s="171"/>
    </row>
    <row r="49" spans="1:52">
      <c r="A49" s="186"/>
      <c r="B49" s="159"/>
      <c r="C49" s="161"/>
      <c r="D49" s="205" t="s">
        <v>342</v>
      </c>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2"/>
      <c r="AH49" s="162"/>
      <c r="AI49" s="162"/>
      <c r="AJ49" s="162"/>
      <c r="AK49" s="162"/>
      <c r="AL49" s="162"/>
      <c r="AM49" s="162"/>
      <c r="AN49" s="162"/>
      <c r="AO49" s="162"/>
      <c r="AP49" s="162"/>
      <c r="AQ49" s="162"/>
      <c r="AR49" s="162"/>
      <c r="AS49" s="162"/>
      <c r="AT49" s="162"/>
      <c r="AU49" s="162"/>
      <c r="AV49" s="162"/>
      <c r="AW49" s="162"/>
      <c r="AX49" s="162"/>
      <c r="AY49" s="162"/>
      <c r="AZ49" s="171"/>
    </row>
    <row r="50" spans="1:52">
      <c r="A50" s="186"/>
      <c r="B50" s="159"/>
      <c r="C50" s="161"/>
      <c r="D50" s="205"/>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2"/>
      <c r="AH50" s="162"/>
      <c r="AI50" s="162"/>
      <c r="AJ50" s="162"/>
      <c r="AK50" s="162"/>
      <c r="AL50" s="162"/>
      <c r="AM50" s="162"/>
      <c r="AN50" s="162"/>
      <c r="AO50" s="162"/>
      <c r="AP50" s="162"/>
      <c r="AQ50" s="162"/>
      <c r="AR50" s="162"/>
      <c r="AS50" s="162"/>
      <c r="AT50" s="162"/>
      <c r="AU50" s="162"/>
      <c r="AV50" s="162"/>
      <c r="AW50" s="162"/>
      <c r="AX50" s="162"/>
      <c r="AY50" s="162"/>
      <c r="AZ50" s="171"/>
    </row>
    <row r="51" spans="1:52">
      <c r="B51" s="109"/>
      <c r="C51" s="109"/>
      <c r="D51" s="109"/>
      <c r="E51" s="109"/>
      <c r="F51" s="109"/>
      <c r="G51" s="109"/>
      <c r="H51" s="109"/>
      <c r="I51" s="109"/>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5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F35"/>
  <sheetViews>
    <sheetView showGridLines="0" view="pageBreakPreview" zoomScaleNormal="100" zoomScaleSheetLayoutView="100" workbookViewId="0">
      <pane xSplit="7" ySplit="3" topLeftCell="H4" activePane="bottomRight" state="frozen"/>
      <selection pane="topRight"/>
      <selection pane="bottomLeft"/>
      <selection pane="bottomRight" activeCell="F6" sqref="F6"/>
    </sheetView>
  </sheetViews>
  <sheetFormatPr defaultColWidth="3.875" defaultRowHeight="15.75" outlineLevelCol="2"/>
  <cols>
    <col min="1" max="1" width="3.875" style="55"/>
    <col min="2" max="2" width="15.625" style="55" customWidth="1" outlineLevel="1"/>
    <col min="3" max="3" width="8.75" style="55" customWidth="1" outlineLevel="2"/>
    <col min="4" max="4" width="4" style="9" bestFit="1" customWidth="1"/>
    <col min="5" max="5" width="21.5" style="9" bestFit="1" customWidth="1"/>
    <col min="6" max="6" width="21.25" style="10" bestFit="1" customWidth="1"/>
    <col min="7" max="7" width="11.75" style="55" bestFit="1" customWidth="1" outlineLevel="2"/>
    <col min="8" max="8" width="10" style="55" bestFit="1" customWidth="1"/>
    <col min="9" max="9" width="14.5" style="55" customWidth="1" outlineLevel="1"/>
    <col min="10" max="10" width="36.625" style="55" customWidth="1" outlineLevel="1"/>
    <col min="11" max="11" width="9.875" style="55" bestFit="1" customWidth="1" outlineLevel="1"/>
    <col min="12" max="12" width="11.875" style="55" customWidth="1" outlineLevel="1"/>
    <col min="13" max="13" width="9.875" style="55" bestFit="1" customWidth="1"/>
    <col min="14" max="14" width="26.625" style="55" customWidth="1" outlineLevel="1"/>
    <col min="15" max="15" width="5.625" style="55" customWidth="1"/>
    <col min="16" max="27" width="6.625" style="55" customWidth="1" outlineLevel="1"/>
    <col min="28" max="28" width="6" style="55" customWidth="1" outlineLevel="2"/>
    <col min="29" max="29" width="7.875" style="55" customWidth="1" outlineLevel="2"/>
    <col min="30" max="30" width="6" style="55" customWidth="1" outlineLevel="2"/>
    <col min="31" max="31" width="37.125" style="10" customWidth="1"/>
    <col min="32" max="16384" width="3.875" style="55"/>
  </cols>
  <sheetData>
    <row r="1" spans="1:32" ht="16.5" customHeight="1">
      <c r="A1" s="491" t="s">
        <v>27</v>
      </c>
      <c r="B1" s="498" t="s">
        <v>26</v>
      </c>
      <c r="C1" s="490" t="s">
        <v>25</v>
      </c>
      <c r="D1" s="491" t="s">
        <v>24</v>
      </c>
      <c r="E1" s="491" t="s">
        <v>173</v>
      </c>
      <c r="F1" s="491" t="s">
        <v>174</v>
      </c>
      <c r="G1" s="490" t="s">
        <v>23</v>
      </c>
      <c r="H1" s="491" t="s">
        <v>22</v>
      </c>
      <c r="I1" s="492" t="s">
        <v>166</v>
      </c>
      <c r="J1" s="502" t="s">
        <v>172</v>
      </c>
      <c r="K1" s="492" t="s">
        <v>188</v>
      </c>
      <c r="L1" s="492" t="s">
        <v>189</v>
      </c>
      <c r="M1" s="499" t="s">
        <v>21</v>
      </c>
      <c r="N1" s="498" t="s">
        <v>20</v>
      </c>
      <c r="O1" s="495" t="s">
        <v>193</v>
      </c>
      <c r="P1" s="487" t="s">
        <v>165</v>
      </c>
      <c r="Q1" s="488"/>
      <c r="R1" s="488"/>
      <c r="S1" s="488"/>
      <c r="T1" s="488"/>
      <c r="U1" s="488"/>
      <c r="V1" s="488"/>
      <c r="W1" s="488"/>
      <c r="X1" s="488"/>
      <c r="Y1" s="488"/>
      <c r="Z1" s="488"/>
      <c r="AA1" s="489"/>
      <c r="AB1" s="490" t="s">
        <v>61</v>
      </c>
      <c r="AC1" s="490"/>
      <c r="AD1" s="490"/>
      <c r="AE1" s="491" t="s">
        <v>19</v>
      </c>
      <c r="AF1" s="55" t="s">
        <v>14</v>
      </c>
    </row>
    <row r="2" spans="1:32" ht="16.5" customHeight="1">
      <c r="A2" s="491"/>
      <c r="B2" s="498"/>
      <c r="C2" s="490"/>
      <c r="D2" s="491"/>
      <c r="E2" s="491"/>
      <c r="F2" s="491"/>
      <c r="G2" s="490"/>
      <c r="H2" s="491"/>
      <c r="I2" s="493"/>
      <c r="J2" s="502"/>
      <c r="K2" s="493"/>
      <c r="L2" s="493"/>
      <c r="M2" s="500"/>
      <c r="N2" s="498"/>
      <c r="O2" s="496"/>
      <c r="P2" s="487" t="s">
        <v>166</v>
      </c>
      <c r="Q2" s="488"/>
      <c r="R2" s="488"/>
      <c r="S2" s="488"/>
      <c r="T2" s="488"/>
      <c r="U2" s="488"/>
      <c r="V2" s="488"/>
      <c r="W2" s="489"/>
      <c r="X2" s="487" t="s">
        <v>167</v>
      </c>
      <c r="Y2" s="489"/>
      <c r="Z2" s="487" t="s">
        <v>168</v>
      </c>
      <c r="AA2" s="489"/>
      <c r="AB2" s="490"/>
      <c r="AC2" s="490"/>
      <c r="AD2" s="490"/>
      <c r="AE2" s="491"/>
      <c r="AF2" s="55" t="s">
        <v>14</v>
      </c>
    </row>
    <row r="3" spans="1:32" s="10" customFormat="1" ht="38.1" customHeight="1">
      <c r="A3" s="491"/>
      <c r="B3" s="492"/>
      <c r="C3" s="490"/>
      <c r="D3" s="491"/>
      <c r="E3" s="491"/>
      <c r="F3" s="491"/>
      <c r="G3" s="490"/>
      <c r="H3" s="491"/>
      <c r="I3" s="494"/>
      <c r="J3" s="502"/>
      <c r="K3" s="494"/>
      <c r="L3" s="494"/>
      <c r="M3" s="501"/>
      <c r="N3" s="80" t="s">
        <v>18</v>
      </c>
      <c r="O3" s="497"/>
      <c r="P3" s="11" t="s">
        <v>39</v>
      </c>
      <c r="Q3" s="11" t="s">
        <v>40</v>
      </c>
      <c r="R3" s="11" t="s">
        <v>41</v>
      </c>
      <c r="S3" s="11" t="s">
        <v>42</v>
      </c>
      <c r="T3" s="11" t="s">
        <v>169</v>
      </c>
      <c r="U3" s="11" t="s">
        <v>43</v>
      </c>
      <c r="V3" s="11" t="s">
        <v>44</v>
      </c>
      <c r="W3" s="11" t="s">
        <v>45</v>
      </c>
      <c r="X3" s="11" t="s">
        <v>170</v>
      </c>
      <c r="Y3" s="11" t="s">
        <v>171</v>
      </c>
      <c r="Z3" s="11" t="s">
        <v>170</v>
      </c>
      <c r="AA3" s="11" t="s">
        <v>171</v>
      </c>
      <c r="AB3" s="79" t="s">
        <v>17</v>
      </c>
      <c r="AC3" s="79" t="s">
        <v>16</v>
      </c>
      <c r="AD3" s="79" t="s">
        <v>15</v>
      </c>
      <c r="AE3" s="491"/>
      <c r="AF3" s="55" t="s">
        <v>14</v>
      </c>
    </row>
    <row r="4" spans="1:32" s="318" customFormat="1" ht="12">
      <c r="A4" s="314">
        <f t="shared" ref="A4:A34" si="0">ROW()-3</f>
        <v>1</v>
      </c>
      <c r="B4" s="315" t="s">
        <v>343</v>
      </c>
      <c r="C4" s="316"/>
      <c r="D4" s="235"/>
      <c r="E4" s="226"/>
      <c r="F4" s="227" t="s">
        <v>346</v>
      </c>
      <c r="G4" s="228"/>
      <c r="H4" s="229" t="s">
        <v>13</v>
      </c>
      <c r="I4" s="230" t="s">
        <v>354</v>
      </c>
      <c r="J4" s="231"/>
      <c r="K4" s="230"/>
      <c r="L4" s="230"/>
      <c r="M4" s="232"/>
      <c r="N4" s="236" t="s">
        <v>350</v>
      </c>
      <c r="O4" s="317" t="s">
        <v>180</v>
      </c>
      <c r="P4" s="298" t="s">
        <v>364</v>
      </c>
      <c r="Q4" s="298" t="s">
        <v>364</v>
      </c>
      <c r="R4" s="298" t="s">
        <v>364</v>
      </c>
      <c r="S4" s="298" t="s">
        <v>364</v>
      </c>
      <c r="T4" s="298" t="s">
        <v>364</v>
      </c>
      <c r="U4" s="298" t="s">
        <v>364</v>
      </c>
      <c r="V4" s="298" t="s">
        <v>364</v>
      </c>
      <c r="W4" s="298" t="s">
        <v>364</v>
      </c>
      <c r="X4" s="227" t="s">
        <v>364</v>
      </c>
      <c r="Y4" s="234" t="s">
        <v>180</v>
      </c>
      <c r="Z4" s="227" t="s">
        <v>364</v>
      </c>
      <c r="AA4" s="227" t="s">
        <v>364</v>
      </c>
      <c r="AB4" s="235"/>
      <c r="AC4" s="235"/>
      <c r="AD4" s="235"/>
      <c r="AE4" s="226"/>
      <c r="AF4" s="318" t="s">
        <v>14</v>
      </c>
    </row>
    <row r="5" spans="1:32" s="318" customFormat="1" ht="12">
      <c r="A5" s="314">
        <f t="shared" si="0"/>
        <v>2</v>
      </c>
      <c r="B5" s="315"/>
      <c r="C5" s="316"/>
      <c r="D5" s="235"/>
      <c r="E5" s="226"/>
      <c r="F5" s="227" t="s">
        <v>347</v>
      </c>
      <c r="G5" s="228"/>
      <c r="H5" s="229" t="s">
        <v>13</v>
      </c>
      <c r="I5" s="230" t="s">
        <v>145</v>
      </c>
      <c r="J5" s="231"/>
      <c r="K5" s="230"/>
      <c r="L5" s="230"/>
      <c r="M5" s="232"/>
      <c r="N5" s="236" t="s">
        <v>351</v>
      </c>
      <c r="O5" s="317" t="s">
        <v>180</v>
      </c>
      <c r="P5" s="298" t="s">
        <v>364</v>
      </c>
      <c r="Q5" s="298" t="s">
        <v>364</v>
      </c>
      <c r="R5" s="298" t="s">
        <v>364</v>
      </c>
      <c r="S5" s="298" t="s">
        <v>364</v>
      </c>
      <c r="T5" s="298" t="s">
        <v>364</v>
      </c>
      <c r="U5" s="298" t="s">
        <v>364</v>
      </c>
      <c r="V5" s="298" t="s">
        <v>364</v>
      </c>
      <c r="W5" s="298" t="s">
        <v>364</v>
      </c>
      <c r="X5" s="227" t="s">
        <v>364</v>
      </c>
      <c r="Y5" s="234" t="s">
        <v>180</v>
      </c>
      <c r="Z5" s="227" t="s">
        <v>364</v>
      </c>
      <c r="AA5" s="227" t="s">
        <v>364</v>
      </c>
      <c r="AB5" s="235"/>
      <c r="AC5" s="235"/>
      <c r="AD5" s="235"/>
      <c r="AE5" s="226"/>
      <c r="AF5" s="318" t="s">
        <v>14</v>
      </c>
    </row>
    <row r="6" spans="1:32" s="318" customFormat="1" ht="12">
      <c r="A6" s="314">
        <f t="shared" si="0"/>
        <v>3</v>
      </c>
      <c r="B6" s="315"/>
      <c r="C6" s="316"/>
      <c r="D6" s="235"/>
      <c r="E6" s="226"/>
      <c r="F6" s="227" t="s">
        <v>348</v>
      </c>
      <c r="G6" s="228"/>
      <c r="H6" s="229" t="s">
        <v>13</v>
      </c>
      <c r="I6" s="230" t="s">
        <v>145</v>
      </c>
      <c r="J6" s="231"/>
      <c r="K6" s="230"/>
      <c r="L6" s="230"/>
      <c r="M6" s="232"/>
      <c r="N6" s="236" t="s">
        <v>352</v>
      </c>
      <c r="O6" s="317" t="s">
        <v>180</v>
      </c>
      <c r="P6" s="298" t="s">
        <v>364</v>
      </c>
      <c r="Q6" s="298" t="s">
        <v>364</v>
      </c>
      <c r="R6" s="298" t="s">
        <v>364</v>
      </c>
      <c r="S6" s="298" t="s">
        <v>364</v>
      </c>
      <c r="T6" s="298" t="s">
        <v>364</v>
      </c>
      <c r="U6" s="298" t="s">
        <v>364</v>
      </c>
      <c r="V6" s="298" t="s">
        <v>364</v>
      </c>
      <c r="W6" s="298" t="s">
        <v>364</v>
      </c>
      <c r="X6" s="227" t="s">
        <v>364</v>
      </c>
      <c r="Y6" s="234" t="s">
        <v>180</v>
      </c>
      <c r="Z6" s="227" t="s">
        <v>364</v>
      </c>
      <c r="AA6" s="227" t="s">
        <v>364</v>
      </c>
      <c r="AB6" s="235"/>
      <c r="AC6" s="235"/>
      <c r="AD6" s="235"/>
      <c r="AE6" s="226"/>
      <c r="AF6" s="318" t="s">
        <v>14</v>
      </c>
    </row>
    <row r="7" spans="1:32" s="318" customFormat="1" ht="12">
      <c r="A7" s="314">
        <f t="shared" si="0"/>
        <v>4</v>
      </c>
      <c r="B7" s="315"/>
      <c r="C7" s="316"/>
      <c r="D7" s="235"/>
      <c r="E7" s="226"/>
      <c r="F7" s="227" t="s">
        <v>349</v>
      </c>
      <c r="G7" s="228"/>
      <c r="H7" s="229" t="s">
        <v>13</v>
      </c>
      <c r="I7" s="230" t="s">
        <v>355</v>
      </c>
      <c r="J7" s="319" t="s">
        <v>356</v>
      </c>
      <c r="K7" s="230"/>
      <c r="L7" s="230"/>
      <c r="M7" s="232"/>
      <c r="N7" s="236" t="s">
        <v>353</v>
      </c>
      <c r="O7" s="317" t="s">
        <v>180</v>
      </c>
      <c r="P7" s="298" t="s">
        <v>364</v>
      </c>
      <c r="Q7" s="298" t="s">
        <v>364</v>
      </c>
      <c r="R7" s="298" t="s">
        <v>364</v>
      </c>
      <c r="S7" s="298" t="s">
        <v>364</v>
      </c>
      <c r="T7" s="298" t="s">
        <v>364</v>
      </c>
      <c r="U7" s="298" t="s">
        <v>364</v>
      </c>
      <c r="V7" s="298" t="s">
        <v>364</v>
      </c>
      <c r="W7" s="298" t="s">
        <v>364</v>
      </c>
      <c r="X7" s="227" t="s">
        <v>364</v>
      </c>
      <c r="Y7" s="234" t="s">
        <v>180</v>
      </c>
      <c r="Z7" s="227" t="s">
        <v>364</v>
      </c>
      <c r="AA7" s="227" t="s">
        <v>364</v>
      </c>
      <c r="AB7" s="235"/>
      <c r="AC7" s="235"/>
      <c r="AD7" s="235"/>
      <c r="AE7" s="226"/>
      <c r="AF7" s="318" t="s">
        <v>14</v>
      </c>
    </row>
    <row r="8" spans="1:32" s="318" customFormat="1" ht="12">
      <c r="A8" s="320">
        <f t="shared" si="0"/>
        <v>5</v>
      </c>
      <c r="B8" s="315"/>
      <c r="C8" s="316"/>
      <c r="D8" s="235"/>
      <c r="E8" s="226" t="s">
        <v>226</v>
      </c>
      <c r="F8" s="227" t="s">
        <v>195</v>
      </c>
      <c r="G8" s="228"/>
      <c r="H8" s="229" t="s">
        <v>13</v>
      </c>
      <c r="I8" s="230" t="s">
        <v>180</v>
      </c>
      <c r="J8" s="231"/>
      <c r="K8" s="230"/>
      <c r="L8" s="230"/>
      <c r="M8" s="232"/>
      <c r="N8" s="236" t="s">
        <v>357</v>
      </c>
      <c r="O8" s="317" t="s">
        <v>180</v>
      </c>
      <c r="P8" s="298" t="s">
        <v>364</v>
      </c>
      <c r="Q8" s="298" t="s">
        <v>364</v>
      </c>
      <c r="R8" s="298" t="s">
        <v>364</v>
      </c>
      <c r="S8" s="298" t="s">
        <v>364</v>
      </c>
      <c r="T8" s="298" t="s">
        <v>364</v>
      </c>
      <c r="U8" s="298" t="s">
        <v>364</v>
      </c>
      <c r="V8" s="298" t="s">
        <v>364</v>
      </c>
      <c r="W8" s="298" t="s">
        <v>364</v>
      </c>
      <c r="X8" s="227" t="s">
        <v>364</v>
      </c>
      <c r="Y8" s="234" t="s">
        <v>180</v>
      </c>
      <c r="Z8" s="227" t="s">
        <v>364</v>
      </c>
      <c r="AA8" s="227" t="s">
        <v>364</v>
      </c>
      <c r="AB8" s="235"/>
      <c r="AC8" s="235"/>
      <c r="AD8" s="235"/>
      <c r="AE8" s="226"/>
      <c r="AF8" s="318" t="s">
        <v>14</v>
      </c>
    </row>
    <row r="9" spans="1:32" s="223" customFormat="1" ht="12">
      <c r="A9" s="123">
        <f t="shared" si="0"/>
        <v>6</v>
      </c>
      <c r="B9" s="209"/>
      <c r="C9" s="210"/>
      <c r="D9" s="211"/>
      <c r="E9" s="212"/>
      <c r="F9" s="213" t="s">
        <v>358</v>
      </c>
      <c r="G9" s="214"/>
      <c r="H9" s="215" t="s">
        <v>13</v>
      </c>
      <c r="I9" s="216" t="s">
        <v>180</v>
      </c>
      <c r="J9" s="217"/>
      <c r="K9" s="216"/>
      <c r="L9" s="216"/>
      <c r="M9" s="218"/>
      <c r="N9" s="219" t="s">
        <v>359</v>
      </c>
      <c r="O9" s="220" t="s">
        <v>180</v>
      </c>
      <c r="P9" s="221" t="s">
        <v>364</v>
      </c>
      <c r="Q9" s="221" t="s">
        <v>364</v>
      </c>
      <c r="R9" s="221" t="s">
        <v>364</v>
      </c>
      <c r="S9" s="221" t="s">
        <v>364</v>
      </c>
      <c r="T9" s="221" t="s">
        <v>364</v>
      </c>
      <c r="U9" s="221" t="s">
        <v>364</v>
      </c>
      <c r="V9" s="221" t="s">
        <v>364</v>
      </c>
      <c r="W9" s="221" t="s">
        <v>364</v>
      </c>
      <c r="X9" s="213" t="s">
        <v>364</v>
      </c>
      <c r="Y9" s="222" t="s">
        <v>180</v>
      </c>
      <c r="Z9" s="213" t="s">
        <v>364</v>
      </c>
      <c r="AA9" s="213" t="s">
        <v>364</v>
      </c>
      <c r="AB9" s="211"/>
      <c r="AC9" s="211"/>
      <c r="AD9" s="211"/>
      <c r="AE9" s="212"/>
      <c r="AF9" s="223" t="s">
        <v>14</v>
      </c>
    </row>
    <row r="10" spans="1:32" s="87" customFormat="1" ht="12">
      <c r="A10" s="123">
        <f t="shared" si="0"/>
        <v>7</v>
      </c>
      <c r="B10" s="89"/>
      <c r="C10" s="81"/>
      <c r="D10" s="82"/>
      <c r="E10" s="88" t="s">
        <v>185</v>
      </c>
      <c r="F10" s="115" t="s">
        <v>196</v>
      </c>
      <c r="G10" s="124"/>
      <c r="H10" s="83" t="s">
        <v>13</v>
      </c>
      <c r="I10" s="84" t="s">
        <v>180</v>
      </c>
      <c r="J10" s="116"/>
      <c r="K10" s="84"/>
      <c r="L10" s="84"/>
      <c r="M10" s="85"/>
      <c r="N10" s="219" t="s">
        <v>369</v>
      </c>
      <c r="O10" s="118" t="s">
        <v>180</v>
      </c>
      <c r="P10" s="221" t="s">
        <v>364</v>
      </c>
      <c r="Q10" s="221" t="s">
        <v>364</v>
      </c>
      <c r="R10" s="221" t="s">
        <v>364</v>
      </c>
      <c r="S10" s="221" t="s">
        <v>364</v>
      </c>
      <c r="T10" s="221" t="s">
        <v>364</v>
      </c>
      <c r="U10" s="221" t="s">
        <v>364</v>
      </c>
      <c r="V10" s="221" t="s">
        <v>364</v>
      </c>
      <c r="W10" s="221" t="s">
        <v>364</v>
      </c>
      <c r="X10" s="213" t="s">
        <v>364</v>
      </c>
      <c r="Y10" s="222" t="s">
        <v>180</v>
      </c>
      <c r="Z10" s="213" t="s">
        <v>364</v>
      </c>
      <c r="AA10" s="213" t="s">
        <v>364</v>
      </c>
      <c r="AB10" s="82"/>
      <c r="AC10" s="82"/>
      <c r="AD10" s="82"/>
      <c r="AE10" s="88"/>
      <c r="AF10" s="87" t="s">
        <v>14</v>
      </c>
    </row>
    <row r="11" spans="1:32" s="87" customFormat="1" ht="12">
      <c r="A11" s="123">
        <f t="shared" si="0"/>
        <v>8</v>
      </c>
      <c r="B11" s="89"/>
      <c r="C11" s="81"/>
      <c r="D11" s="82"/>
      <c r="E11" s="88" t="s">
        <v>185</v>
      </c>
      <c r="F11" s="115" t="s">
        <v>197</v>
      </c>
      <c r="G11" s="124"/>
      <c r="H11" s="83" t="s">
        <v>187</v>
      </c>
      <c r="I11" s="84" t="s">
        <v>190</v>
      </c>
      <c r="J11" s="116"/>
      <c r="K11" s="84"/>
      <c r="L11" s="84"/>
      <c r="M11" s="85"/>
      <c r="N11" s="219" t="s">
        <v>406</v>
      </c>
      <c r="O11" s="118" t="s">
        <v>180</v>
      </c>
      <c r="P11" s="221" t="s">
        <v>364</v>
      </c>
      <c r="Q11" s="221" t="s">
        <v>364</v>
      </c>
      <c r="R11" s="221" t="s">
        <v>364</v>
      </c>
      <c r="S11" s="221" t="s">
        <v>364</v>
      </c>
      <c r="T11" s="221" t="s">
        <v>364</v>
      </c>
      <c r="U11" s="221" t="s">
        <v>364</v>
      </c>
      <c r="V11" s="221" t="s">
        <v>364</v>
      </c>
      <c r="W11" s="221" t="s">
        <v>364</v>
      </c>
      <c r="X11" s="213" t="s">
        <v>364</v>
      </c>
      <c r="Y11" s="234">
        <v>3</v>
      </c>
      <c r="Z11" s="213" t="s">
        <v>364</v>
      </c>
      <c r="AA11" s="213" t="s">
        <v>364</v>
      </c>
      <c r="AB11" s="82"/>
      <c r="AC11" s="82"/>
      <c r="AD11" s="82"/>
      <c r="AE11" s="88"/>
      <c r="AF11" s="87" t="s">
        <v>14</v>
      </c>
    </row>
    <row r="12" spans="1:32" s="223" customFormat="1" ht="12">
      <c r="A12" s="123">
        <f t="shared" si="0"/>
        <v>9</v>
      </c>
      <c r="B12" s="209"/>
      <c r="C12" s="210"/>
      <c r="D12" s="211"/>
      <c r="E12" s="212"/>
      <c r="F12" s="213" t="s">
        <v>360</v>
      </c>
      <c r="G12" s="214"/>
      <c r="H12" s="215" t="s">
        <v>13</v>
      </c>
      <c r="I12" s="216" t="s">
        <v>180</v>
      </c>
      <c r="J12" s="217"/>
      <c r="K12" s="216"/>
      <c r="L12" s="216"/>
      <c r="M12" s="218"/>
      <c r="N12" s="219" t="s">
        <v>361</v>
      </c>
      <c r="O12" s="220" t="s">
        <v>180</v>
      </c>
      <c r="P12" s="221" t="s">
        <v>364</v>
      </c>
      <c r="Q12" s="221" t="s">
        <v>364</v>
      </c>
      <c r="R12" s="221" t="s">
        <v>364</v>
      </c>
      <c r="S12" s="221" t="s">
        <v>364</v>
      </c>
      <c r="T12" s="221" t="s">
        <v>364</v>
      </c>
      <c r="U12" s="221" t="s">
        <v>364</v>
      </c>
      <c r="V12" s="221" t="s">
        <v>364</v>
      </c>
      <c r="W12" s="221" t="s">
        <v>364</v>
      </c>
      <c r="X12" s="213" t="s">
        <v>364</v>
      </c>
      <c r="Y12" s="222" t="s">
        <v>180</v>
      </c>
      <c r="Z12" s="213" t="s">
        <v>364</v>
      </c>
      <c r="AA12" s="213" t="s">
        <v>364</v>
      </c>
      <c r="AB12" s="211"/>
      <c r="AC12" s="211"/>
      <c r="AD12" s="211"/>
      <c r="AE12" s="212"/>
      <c r="AF12" s="223" t="s">
        <v>14</v>
      </c>
    </row>
    <row r="13" spans="1:32" s="87" customFormat="1" ht="12">
      <c r="A13" s="123">
        <f t="shared" si="0"/>
        <v>10</v>
      </c>
      <c r="B13" s="89"/>
      <c r="C13" s="90"/>
      <c r="D13" s="82"/>
      <c r="E13" s="88" t="s">
        <v>398</v>
      </c>
      <c r="F13" s="115" t="s">
        <v>207</v>
      </c>
      <c r="G13" s="124"/>
      <c r="H13" s="83" t="s">
        <v>13</v>
      </c>
      <c r="I13" s="84" t="s">
        <v>180</v>
      </c>
      <c r="J13" s="92"/>
      <c r="K13" s="84"/>
      <c r="L13" s="84"/>
      <c r="M13" s="91"/>
      <c r="N13" s="219" t="s">
        <v>367</v>
      </c>
      <c r="O13" s="118" t="s">
        <v>180</v>
      </c>
      <c r="P13" s="221" t="s">
        <v>364</v>
      </c>
      <c r="Q13" s="221" t="s">
        <v>364</v>
      </c>
      <c r="R13" s="221" t="s">
        <v>364</v>
      </c>
      <c r="S13" s="221" t="s">
        <v>364</v>
      </c>
      <c r="T13" s="221" t="s">
        <v>364</v>
      </c>
      <c r="U13" s="221" t="s">
        <v>364</v>
      </c>
      <c r="V13" s="221" t="s">
        <v>364</v>
      </c>
      <c r="W13" s="221" t="s">
        <v>364</v>
      </c>
      <c r="X13" s="213" t="s">
        <v>364</v>
      </c>
      <c r="Y13" s="114" t="s">
        <v>180</v>
      </c>
      <c r="Z13" s="213" t="s">
        <v>364</v>
      </c>
      <c r="AA13" s="213" t="s">
        <v>364</v>
      </c>
      <c r="AB13" s="82"/>
      <c r="AC13" s="82"/>
      <c r="AD13" s="82"/>
      <c r="AE13" s="88"/>
      <c r="AF13" s="87" t="s">
        <v>14</v>
      </c>
    </row>
    <row r="14" spans="1:32" s="87" customFormat="1" ht="12">
      <c r="A14" s="123">
        <f t="shared" si="0"/>
        <v>11</v>
      </c>
      <c r="B14" s="93"/>
      <c r="C14" s="81"/>
      <c r="D14" s="82"/>
      <c r="E14" s="88" t="s">
        <v>217</v>
      </c>
      <c r="F14" s="115" t="s">
        <v>208</v>
      </c>
      <c r="G14" s="124"/>
      <c r="H14" s="83" t="s">
        <v>187</v>
      </c>
      <c r="I14" s="84" t="s">
        <v>190</v>
      </c>
      <c r="J14" s="116"/>
      <c r="K14" s="84"/>
      <c r="L14" s="84"/>
      <c r="M14" s="91"/>
      <c r="N14" s="219" t="s">
        <v>414</v>
      </c>
      <c r="O14" s="118" t="s">
        <v>180</v>
      </c>
      <c r="P14" s="221" t="s">
        <v>364</v>
      </c>
      <c r="Q14" s="221" t="s">
        <v>364</v>
      </c>
      <c r="R14" s="221" t="s">
        <v>364</v>
      </c>
      <c r="S14" s="221" t="s">
        <v>364</v>
      </c>
      <c r="T14" s="221" t="s">
        <v>364</v>
      </c>
      <c r="U14" s="221" t="s">
        <v>364</v>
      </c>
      <c r="V14" s="221" t="s">
        <v>364</v>
      </c>
      <c r="W14" s="221" t="s">
        <v>364</v>
      </c>
      <c r="X14" s="213" t="s">
        <v>364</v>
      </c>
      <c r="Y14" s="234">
        <v>3</v>
      </c>
      <c r="Z14" s="213" t="s">
        <v>364</v>
      </c>
      <c r="AA14" s="213" t="s">
        <v>364</v>
      </c>
      <c r="AB14" s="82"/>
      <c r="AC14" s="82"/>
      <c r="AD14" s="82"/>
      <c r="AE14" s="88"/>
      <c r="AF14" s="87" t="s">
        <v>14</v>
      </c>
    </row>
    <row r="15" spans="1:32" s="87" customFormat="1" ht="12">
      <c r="A15" s="123">
        <f t="shared" si="0"/>
        <v>12</v>
      </c>
      <c r="B15" s="93"/>
      <c r="C15" s="81"/>
      <c r="D15" s="82"/>
      <c r="E15" s="88" t="s">
        <v>201</v>
      </c>
      <c r="F15" s="115" t="s">
        <v>198</v>
      </c>
      <c r="G15" s="124"/>
      <c r="H15" s="83" t="s">
        <v>13</v>
      </c>
      <c r="I15" s="84" t="s">
        <v>180</v>
      </c>
      <c r="J15" s="116"/>
      <c r="K15" s="84"/>
      <c r="L15" s="84"/>
      <c r="M15" s="91"/>
      <c r="N15" s="219" t="s">
        <v>368</v>
      </c>
      <c r="O15" s="118" t="s">
        <v>180</v>
      </c>
      <c r="P15" s="221" t="s">
        <v>364</v>
      </c>
      <c r="Q15" s="221" t="s">
        <v>364</v>
      </c>
      <c r="R15" s="221" t="s">
        <v>364</v>
      </c>
      <c r="S15" s="221" t="s">
        <v>364</v>
      </c>
      <c r="T15" s="221" t="s">
        <v>364</v>
      </c>
      <c r="U15" s="221" t="s">
        <v>364</v>
      </c>
      <c r="V15" s="221" t="s">
        <v>364</v>
      </c>
      <c r="W15" s="221" t="s">
        <v>364</v>
      </c>
      <c r="X15" s="213" t="s">
        <v>364</v>
      </c>
      <c r="Y15" s="114" t="s">
        <v>180</v>
      </c>
      <c r="Z15" s="213" t="s">
        <v>364</v>
      </c>
      <c r="AA15" s="213" t="s">
        <v>364</v>
      </c>
      <c r="AB15" s="82"/>
      <c r="AC15" s="82"/>
      <c r="AD15" s="82"/>
      <c r="AE15" s="88"/>
      <c r="AF15" s="87" t="s">
        <v>14</v>
      </c>
    </row>
    <row r="16" spans="1:32" s="87" customFormat="1" ht="24">
      <c r="A16" s="123">
        <f t="shared" si="0"/>
        <v>13</v>
      </c>
      <c r="B16" s="93"/>
      <c r="C16" s="81"/>
      <c r="D16" s="82"/>
      <c r="E16" s="88" t="s">
        <v>201</v>
      </c>
      <c r="F16" s="115" t="s">
        <v>199</v>
      </c>
      <c r="G16" s="124"/>
      <c r="H16" s="83" t="s">
        <v>187</v>
      </c>
      <c r="I16" s="84" t="s">
        <v>191</v>
      </c>
      <c r="J16" s="239" t="s">
        <v>401</v>
      </c>
      <c r="K16" s="84"/>
      <c r="L16" s="84"/>
      <c r="M16" s="91" t="s">
        <v>91</v>
      </c>
      <c r="N16" s="86" t="s">
        <v>257</v>
      </c>
      <c r="O16" s="118" t="s">
        <v>228</v>
      </c>
      <c r="P16" s="221" t="s">
        <v>364</v>
      </c>
      <c r="Q16" s="221" t="s">
        <v>364</v>
      </c>
      <c r="R16" s="221" t="s">
        <v>364</v>
      </c>
      <c r="S16" s="221" t="s">
        <v>364</v>
      </c>
      <c r="T16" s="221" t="s">
        <v>364</v>
      </c>
      <c r="U16" s="221" t="s">
        <v>364</v>
      </c>
      <c r="V16" s="221" t="s">
        <v>364</v>
      </c>
      <c r="W16" s="221" t="s">
        <v>364</v>
      </c>
      <c r="X16" s="213" t="s">
        <v>364</v>
      </c>
      <c r="Y16" s="234">
        <v>55</v>
      </c>
      <c r="Z16" s="213" t="s">
        <v>364</v>
      </c>
      <c r="AA16" s="213" t="s">
        <v>364</v>
      </c>
      <c r="AB16" s="82"/>
      <c r="AC16" s="82"/>
      <c r="AD16" s="82"/>
      <c r="AE16" s="88"/>
      <c r="AF16" s="87" t="s">
        <v>14</v>
      </c>
    </row>
    <row r="17" spans="1:32" s="223" customFormat="1" ht="12">
      <c r="A17" s="123">
        <f t="shared" si="0"/>
        <v>14</v>
      </c>
      <c r="B17" s="208" t="s">
        <v>344</v>
      </c>
      <c r="C17" s="210"/>
      <c r="D17" s="211"/>
      <c r="E17" s="212"/>
      <c r="F17" s="213" t="s">
        <v>362</v>
      </c>
      <c r="G17" s="214"/>
      <c r="H17" s="215" t="s">
        <v>13</v>
      </c>
      <c r="I17" s="216" t="s">
        <v>180</v>
      </c>
      <c r="J17" s="217"/>
      <c r="K17" s="216"/>
      <c r="L17" s="216"/>
      <c r="M17" s="218"/>
      <c r="N17" s="219" t="s">
        <v>363</v>
      </c>
      <c r="O17" s="220" t="s">
        <v>180</v>
      </c>
      <c r="P17" s="221" t="s">
        <v>364</v>
      </c>
      <c r="Q17" s="221" t="s">
        <v>364</v>
      </c>
      <c r="R17" s="221" t="s">
        <v>364</v>
      </c>
      <c r="S17" s="221" t="s">
        <v>364</v>
      </c>
      <c r="T17" s="221" t="s">
        <v>364</v>
      </c>
      <c r="U17" s="221" t="s">
        <v>364</v>
      </c>
      <c r="V17" s="221" t="s">
        <v>364</v>
      </c>
      <c r="W17" s="221" t="s">
        <v>364</v>
      </c>
      <c r="X17" s="213" t="s">
        <v>364</v>
      </c>
      <c r="Y17" s="222" t="s">
        <v>180</v>
      </c>
      <c r="Z17" s="213" t="s">
        <v>364</v>
      </c>
      <c r="AA17" s="213" t="s">
        <v>364</v>
      </c>
      <c r="AB17" s="211"/>
      <c r="AC17" s="211"/>
      <c r="AD17" s="211"/>
      <c r="AE17" s="212"/>
      <c r="AF17" s="223" t="s">
        <v>14</v>
      </c>
    </row>
    <row r="18" spans="1:32" s="223" customFormat="1" ht="12">
      <c r="A18" s="123">
        <f t="shared" si="0"/>
        <v>15</v>
      </c>
      <c r="B18" s="225"/>
      <c r="C18" s="299"/>
      <c r="D18" s="211"/>
      <c r="E18" s="300"/>
      <c r="F18" s="213" t="s">
        <v>452</v>
      </c>
      <c r="G18" s="214"/>
      <c r="H18" s="301" t="s">
        <v>435</v>
      </c>
      <c r="I18" s="216" t="s">
        <v>434</v>
      </c>
      <c r="J18" s="224"/>
      <c r="K18" s="216"/>
      <c r="L18" s="216"/>
      <c r="M18" s="218"/>
      <c r="N18" s="219" t="s">
        <v>436</v>
      </c>
      <c r="O18" s="118" t="s">
        <v>180</v>
      </c>
      <c r="P18" s="221" t="s">
        <v>226</v>
      </c>
      <c r="Q18" s="221" t="s">
        <v>226</v>
      </c>
      <c r="R18" s="221" t="s">
        <v>226</v>
      </c>
      <c r="S18" s="221" t="s">
        <v>226</v>
      </c>
      <c r="T18" s="221" t="s">
        <v>226</v>
      </c>
      <c r="U18" s="221" t="s">
        <v>226</v>
      </c>
      <c r="V18" s="221" t="s">
        <v>226</v>
      </c>
      <c r="W18" s="221" t="s">
        <v>226</v>
      </c>
      <c r="X18" s="213" t="s">
        <v>226</v>
      </c>
      <c r="Y18" s="114" t="s">
        <v>180</v>
      </c>
      <c r="Z18" s="213" t="s">
        <v>226</v>
      </c>
      <c r="AA18" s="213" t="s">
        <v>226</v>
      </c>
      <c r="AB18" s="82"/>
      <c r="AC18" s="82"/>
      <c r="AD18" s="82"/>
      <c r="AE18" s="88"/>
      <c r="AF18" s="109" t="s">
        <v>14</v>
      </c>
    </row>
    <row r="19" spans="1:32" s="223" customFormat="1" ht="12">
      <c r="A19" s="123">
        <f t="shared" si="0"/>
        <v>16</v>
      </c>
      <c r="B19" s="225"/>
      <c r="C19" s="299"/>
      <c r="D19" s="211"/>
      <c r="E19" s="300"/>
      <c r="F19" s="213" t="s">
        <v>423</v>
      </c>
      <c r="G19" s="214"/>
      <c r="H19" s="301" t="s">
        <v>427</v>
      </c>
      <c r="I19" s="216"/>
      <c r="J19" s="224"/>
      <c r="K19" s="216"/>
      <c r="L19" s="216"/>
      <c r="M19" s="218"/>
      <c r="N19" s="219" t="s">
        <v>430</v>
      </c>
      <c r="O19" s="118" t="s">
        <v>180</v>
      </c>
      <c r="P19" s="221" t="s">
        <v>226</v>
      </c>
      <c r="Q19" s="221" t="s">
        <v>226</v>
      </c>
      <c r="R19" s="221" t="s">
        <v>226</v>
      </c>
      <c r="S19" s="221" t="s">
        <v>226</v>
      </c>
      <c r="T19" s="221" t="s">
        <v>226</v>
      </c>
      <c r="U19" s="221" t="s">
        <v>226</v>
      </c>
      <c r="V19" s="221" t="s">
        <v>226</v>
      </c>
      <c r="W19" s="221" t="s">
        <v>226</v>
      </c>
      <c r="X19" s="213" t="s">
        <v>226</v>
      </c>
      <c r="Y19" s="114" t="s">
        <v>180</v>
      </c>
      <c r="Z19" s="213" t="s">
        <v>226</v>
      </c>
      <c r="AA19" s="213" t="s">
        <v>226</v>
      </c>
      <c r="AB19" s="82"/>
      <c r="AC19" s="82"/>
      <c r="AD19" s="82"/>
      <c r="AE19" s="88"/>
      <c r="AF19" s="109" t="s">
        <v>14</v>
      </c>
    </row>
    <row r="20" spans="1:32" s="223" customFormat="1" ht="12">
      <c r="A20" s="123">
        <f t="shared" si="0"/>
        <v>17</v>
      </c>
      <c r="B20" s="225"/>
      <c r="C20" s="299"/>
      <c r="D20" s="211"/>
      <c r="E20" s="300"/>
      <c r="F20" s="213" t="s">
        <v>424</v>
      </c>
      <c r="G20" s="214"/>
      <c r="H20" s="301" t="s">
        <v>428</v>
      </c>
      <c r="I20" s="216"/>
      <c r="J20" s="224"/>
      <c r="K20" s="216"/>
      <c r="L20" s="216"/>
      <c r="M20" s="218"/>
      <c r="N20" s="219" t="s">
        <v>431</v>
      </c>
      <c r="O20" s="118" t="s">
        <v>180</v>
      </c>
      <c r="P20" s="221" t="s">
        <v>226</v>
      </c>
      <c r="Q20" s="221" t="s">
        <v>226</v>
      </c>
      <c r="R20" s="221" t="s">
        <v>226</v>
      </c>
      <c r="S20" s="221" t="s">
        <v>226</v>
      </c>
      <c r="T20" s="221" t="s">
        <v>226</v>
      </c>
      <c r="U20" s="221" t="s">
        <v>226</v>
      </c>
      <c r="V20" s="221" t="s">
        <v>226</v>
      </c>
      <c r="W20" s="221" t="s">
        <v>226</v>
      </c>
      <c r="X20" s="213" t="s">
        <v>226</v>
      </c>
      <c r="Y20" s="114" t="s">
        <v>180</v>
      </c>
      <c r="Z20" s="213" t="s">
        <v>226</v>
      </c>
      <c r="AA20" s="213" t="s">
        <v>226</v>
      </c>
      <c r="AB20" s="82"/>
      <c r="AC20" s="82"/>
      <c r="AD20" s="82"/>
      <c r="AE20" s="88"/>
      <c r="AF20" s="109" t="s">
        <v>14</v>
      </c>
    </row>
    <row r="21" spans="1:32" s="223" customFormat="1" ht="12">
      <c r="A21" s="123">
        <f t="shared" si="0"/>
        <v>18</v>
      </c>
      <c r="B21" s="225"/>
      <c r="C21" s="299"/>
      <c r="D21" s="211"/>
      <c r="E21" s="300"/>
      <c r="F21" s="213" t="s">
        <v>425</v>
      </c>
      <c r="G21" s="214"/>
      <c r="H21" s="301" t="s">
        <v>429</v>
      </c>
      <c r="I21" s="216"/>
      <c r="J21" s="224"/>
      <c r="K21" s="216"/>
      <c r="L21" s="216"/>
      <c r="M21" s="218"/>
      <c r="N21" s="219" t="s">
        <v>432</v>
      </c>
      <c r="O21" s="118" t="s">
        <v>180</v>
      </c>
      <c r="P21" s="221" t="s">
        <v>226</v>
      </c>
      <c r="Q21" s="221" t="s">
        <v>226</v>
      </c>
      <c r="R21" s="221" t="s">
        <v>226</v>
      </c>
      <c r="S21" s="221" t="s">
        <v>226</v>
      </c>
      <c r="T21" s="221" t="s">
        <v>226</v>
      </c>
      <c r="U21" s="221" t="s">
        <v>226</v>
      </c>
      <c r="V21" s="221" t="s">
        <v>226</v>
      </c>
      <c r="W21" s="221" t="s">
        <v>226</v>
      </c>
      <c r="X21" s="213" t="s">
        <v>226</v>
      </c>
      <c r="Y21" s="114" t="s">
        <v>180</v>
      </c>
      <c r="Z21" s="213" t="s">
        <v>226</v>
      </c>
      <c r="AA21" s="213" t="s">
        <v>226</v>
      </c>
      <c r="AB21" s="82"/>
      <c r="AC21" s="82"/>
      <c r="AD21" s="82"/>
      <c r="AE21" s="88"/>
      <c r="AF21" s="109" t="s">
        <v>14</v>
      </c>
    </row>
    <row r="22" spans="1:32" s="223" customFormat="1" ht="12">
      <c r="A22" s="123">
        <f t="shared" si="0"/>
        <v>19</v>
      </c>
      <c r="B22" s="225"/>
      <c r="C22" s="299"/>
      <c r="D22" s="211"/>
      <c r="E22" s="300"/>
      <c r="F22" s="213" t="s">
        <v>426</v>
      </c>
      <c r="G22" s="214"/>
      <c r="H22" s="301" t="s">
        <v>427</v>
      </c>
      <c r="I22" s="216"/>
      <c r="J22" s="224"/>
      <c r="K22" s="216"/>
      <c r="L22" s="216"/>
      <c r="M22" s="218"/>
      <c r="N22" s="219" t="s">
        <v>433</v>
      </c>
      <c r="O22" s="118" t="s">
        <v>180</v>
      </c>
      <c r="P22" s="221" t="s">
        <v>226</v>
      </c>
      <c r="Q22" s="221" t="s">
        <v>226</v>
      </c>
      <c r="R22" s="221" t="s">
        <v>226</v>
      </c>
      <c r="S22" s="221" t="s">
        <v>226</v>
      </c>
      <c r="T22" s="221" t="s">
        <v>226</v>
      </c>
      <c r="U22" s="221" t="s">
        <v>226</v>
      </c>
      <c r="V22" s="221" t="s">
        <v>226</v>
      </c>
      <c r="W22" s="221" t="s">
        <v>226</v>
      </c>
      <c r="X22" s="213" t="s">
        <v>226</v>
      </c>
      <c r="Y22" s="114" t="s">
        <v>180</v>
      </c>
      <c r="Z22" s="213" t="s">
        <v>226</v>
      </c>
      <c r="AA22" s="213" t="s">
        <v>226</v>
      </c>
      <c r="AB22" s="82"/>
      <c r="AC22" s="82"/>
      <c r="AD22" s="82"/>
      <c r="AE22" s="88"/>
      <c r="AF22" s="109" t="s">
        <v>14</v>
      </c>
    </row>
    <row r="23" spans="1:32" s="87" customFormat="1" ht="12">
      <c r="A23" s="123">
        <f t="shared" si="0"/>
        <v>20</v>
      </c>
      <c r="B23" s="225"/>
      <c r="C23" s="81"/>
      <c r="D23" s="82"/>
      <c r="E23" s="88" t="s">
        <v>218</v>
      </c>
      <c r="F23" s="115" t="s">
        <v>365</v>
      </c>
      <c r="G23" s="124"/>
      <c r="H23" s="83" t="s">
        <v>13</v>
      </c>
      <c r="I23" s="84" t="s">
        <v>180</v>
      </c>
      <c r="J23" s="116"/>
      <c r="K23" s="84"/>
      <c r="L23" s="84"/>
      <c r="M23" s="91"/>
      <c r="N23" s="219" t="s">
        <v>366</v>
      </c>
      <c r="O23" s="118" t="s">
        <v>180</v>
      </c>
      <c r="P23" s="221" t="s">
        <v>364</v>
      </c>
      <c r="Q23" s="221" t="s">
        <v>364</v>
      </c>
      <c r="R23" s="221" t="s">
        <v>364</v>
      </c>
      <c r="S23" s="221" t="s">
        <v>364</v>
      </c>
      <c r="T23" s="221" t="s">
        <v>364</v>
      </c>
      <c r="U23" s="221" t="s">
        <v>364</v>
      </c>
      <c r="V23" s="221" t="s">
        <v>364</v>
      </c>
      <c r="W23" s="221" t="s">
        <v>364</v>
      </c>
      <c r="X23" s="213" t="s">
        <v>364</v>
      </c>
      <c r="Y23" s="114" t="s">
        <v>180</v>
      </c>
      <c r="Z23" s="213" t="s">
        <v>364</v>
      </c>
      <c r="AA23" s="213" t="s">
        <v>364</v>
      </c>
      <c r="AB23" s="82"/>
      <c r="AC23" s="82"/>
      <c r="AD23" s="82"/>
      <c r="AE23" s="88"/>
      <c r="AF23" s="109" t="s">
        <v>14</v>
      </c>
    </row>
    <row r="24" spans="1:32" s="87" customFormat="1" ht="24">
      <c r="A24" s="123">
        <f t="shared" si="0"/>
        <v>21</v>
      </c>
      <c r="B24" s="93"/>
      <c r="C24" s="81"/>
      <c r="D24" s="82"/>
      <c r="E24" s="88" t="s">
        <v>218</v>
      </c>
      <c r="F24" s="115" t="s">
        <v>209</v>
      </c>
      <c r="G24" s="124"/>
      <c r="H24" s="83" t="s">
        <v>227</v>
      </c>
      <c r="I24" s="84" t="s">
        <v>186</v>
      </c>
      <c r="J24" s="239" t="s">
        <v>483</v>
      </c>
      <c r="K24" s="84"/>
      <c r="L24" s="84"/>
      <c r="M24" s="313" t="s">
        <v>91</v>
      </c>
      <c r="N24" s="236" t="s">
        <v>257</v>
      </c>
      <c r="O24" s="118" t="s">
        <v>180</v>
      </c>
      <c r="P24" s="221" t="s">
        <v>364</v>
      </c>
      <c r="Q24" s="221" t="s">
        <v>364</v>
      </c>
      <c r="R24" s="221" t="s">
        <v>364</v>
      </c>
      <c r="S24" s="221" t="s">
        <v>364</v>
      </c>
      <c r="T24" s="221" t="s">
        <v>364</v>
      </c>
      <c r="U24" s="221" t="s">
        <v>364</v>
      </c>
      <c r="V24" s="221" t="s">
        <v>364</v>
      </c>
      <c r="W24" s="221" t="s">
        <v>364</v>
      </c>
      <c r="X24" s="213" t="s">
        <v>364</v>
      </c>
      <c r="Y24" s="234">
        <v>54</v>
      </c>
      <c r="Z24" s="213" t="s">
        <v>364</v>
      </c>
      <c r="AA24" s="213" t="s">
        <v>364</v>
      </c>
      <c r="AB24" s="82"/>
      <c r="AC24" s="82"/>
      <c r="AD24" s="82"/>
      <c r="AE24" s="88"/>
      <c r="AF24" s="87" t="s">
        <v>14</v>
      </c>
    </row>
    <row r="25" spans="1:32" s="223" customFormat="1" ht="12">
      <c r="A25" s="123">
        <f t="shared" si="0"/>
        <v>22</v>
      </c>
      <c r="B25" s="292"/>
      <c r="C25" s="210"/>
      <c r="D25" s="211"/>
      <c r="E25" s="212"/>
      <c r="F25" s="213" t="s">
        <v>481</v>
      </c>
      <c r="G25" s="214"/>
      <c r="H25" s="215" t="s">
        <v>402</v>
      </c>
      <c r="I25" s="216"/>
      <c r="J25" s="239"/>
      <c r="K25" s="216"/>
      <c r="L25" s="216"/>
      <c r="M25" s="313"/>
      <c r="N25" s="236"/>
      <c r="O25" s="220" t="s">
        <v>180</v>
      </c>
      <c r="P25" s="221" t="s">
        <v>226</v>
      </c>
      <c r="Q25" s="221" t="s">
        <v>226</v>
      </c>
      <c r="R25" s="221" t="s">
        <v>226</v>
      </c>
      <c r="S25" s="221" t="s">
        <v>226</v>
      </c>
      <c r="T25" s="221" t="s">
        <v>226</v>
      </c>
      <c r="U25" s="221" t="s">
        <v>226</v>
      </c>
      <c r="V25" s="221" t="s">
        <v>226</v>
      </c>
      <c r="W25" s="221" t="s">
        <v>226</v>
      </c>
      <c r="X25" s="213" t="s">
        <v>226</v>
      </c>
      <c r="Y25" s="213" t="s">
        <v>226</v>
      </c>
      <c r="Z25" s="213" t="s">
        <v>226</v>
      </c>
      <c r="AA25" s="213" t="s">
        <v>226</v>
      </c>
      <c r="AB25" s="211"/>
      <c r="AC25" s="211"/>
      <c r="AD25" s="211"/>
      <c r="AE25" s="212" t="s">
        <v>403</v>
      </c>
      <c r="AF25" s="223" t="s">
        <v>14</v>
      </c>
    </row>
    <row r="26" spans="1:32" s="223" customFormat="1" ht="24">
      <c r="A26" s="123">
        <f t="shared" si="0"/>
        <v>23</v>
      </c>
      <c r="B26" s="292"/>
      <c r="C26" s="210"/>
      <c r="D26" s="211"/>
      <c r="E26" s="212"/>
      <c r="F26" s="213" t="s">
        <v>482</v>
      </c>
      <c r="G26" s="214"/>
      <c r="H26" s="215" t="s">
        <v>402</v>
      </c>
      <c r="I26" s="216"/>
      <c r="J26" s="239"/>
      <c r="K26" s="216"/>
      <c r="L26" s="216"/>
      <c r="M26" s="313" t="s">
        <v>91</v>
      </c>
      <c r="N26" s="236" t="s">
        <v>257</v>
      </c>
      <c r="O26" s="220" t="s">
        <v>180</v>
      </c>
      <c r="P26" s="221" t="s">
        <v>226</v>
      </c>
      <c r="Q26" s="221" t="s">
        <v>226</v>
      </c>
      <c r="R26" s="221" t="s">
        <v>226</v>
      </c>
      <c r="S26" s="221" t="s">
        <v>226</v>
      </c>
      <c r="T26" s="221" t="s">
        <v>226</v>
      </c>
      <c r="U26" s="221" t="s">
        <v>226</v>
      </c>
      <c r="V26" s="221" t="s">
        <v>226</v>
      </c>
      <c r="W26" s="221" t="s">
        <v>226</v>
      </c>
      <c r="X26" s="213" t="s">
        <v>226</v>
      </c>
      <c r="Y26" s="213" t="s">
        <v>226</v>
      </c>
      <c r="Z26" s="213" t="s">
        <v>226</v>
      </c>
      <c r="AA26" s="213" t="s">
        <v>226</v>
      </c>
      <c r="AB26" s="211"/>
      <c r="AC26" s="211"/>
      <c r="AD26" s="211"/>
      <c r="AE26" s="212" t="s">
        <v>403</v>
      </c>
      <c r="AF26" s="223" t="s">
        <v>14</v>
      </c>
    </row>
    <row r="27" spans="1:32" s="87" customFormat="1" ht="12">
      <c r="A27" s="123">
        <f t="shared" si="0"/>
        <v>24</v>
      </c>
      <c r="B27" s="93"/>
      <c r="C27" s="81"/>
      <c r="D27" s="82"/>
      <c r="E27" s="226" t="s">
        <v>219</v>
      </c>
      <c r="F27" s="227" t="s">
        <v>210</v>
      </c>
      <c r="G27" s="228"/>
      <c r="H27" s="229" t="s">
        <v>227</v>
      </c>
      <c r="I27" s="230"/>
      <c r="J27" s="231"/>
      <c r="K27" s="230"/>
      <c r="L27" s="230"/>
      <c r="M27" s="232"/>
      <c r="N27" s="233"/>
      <c r="O27" s="220" t="s">
        <v>180</v>
      </c>
      <c r="P27" s="298" t="s">
        <v>226</v>
      </c>
      <c r="Q27" s="298" t="s">
        <v>226</v>
      </c>
      <c r="R27" s="298" t="s">
        <v>226</v>
      </c>
      <c r="S27" s="298" t="s">
        <v>226</v>
      </c>
      <c r="T27" s="298" t="s">
        <v>226</v>
      </c>
      <c r="U27" s="298" t="s">
        <v>226</v>
      </c>
      <c r="V27" s="298" t="s">
        <v>226</v>
      </c>
      <c r="W27" s="298" t="s">
        <v>226</v>
      </c>
      <c r="X27" s="227" t="s">
        <v>226</v>
      </c>
      <c r="Y27" s="227" t="s">
        <v>226</v>
      </c>
      <c r="Z27" s="227" t="s">
        <v>226</v>
      </c>
      <c r="AA27" s="227" t="s">
        <v>226</v>
      </c>
      <c r="AB27" s="235"/>
      <c r="AC27" s="235"/>
      <c r="AD27" s="235"/>
      <c r="AE27" s="226"/>
      <c r="AF27" s="87" t="s">
        <v>14</v>
      </c>
    </row>
    <row r="28" spans="1:32" s="87" customFormat="1" ht="12">
      <c r="A28" s="123">
        <f t="shared" si="0"/>
        <v>25</v>
      </c>
      <c r="B28" s="93"/>
      <c r="C28" s="81"/>
      <c r="D28" s="82"/>
      <c r="E28" s="226" t="s">
        <v>220</v>
      </c>
      <c r="F28" s="227" t="s">
        <v>211</v>
      </c>
      <c r="G28" s="228"/>
      <c r="H28" s="229" t="s">
        <v>227</v>
      </c>
      <c r="I28" s="230" t="s">
        <v>180</v>
      </c>
      <c r="J28" s="231"/>
      <c r="K28" s="230"/>
      <c r="L28" s="230"/>
      <c r="M28" s="232"/>
      <c r="N28" s="233"/>
      <c r="O28" s="220" t="s">
        <v>180</v>
      </c>
      <c r="P28" s="298" t="s">
        <v>226</v>
      </c>
      <c r="Q28" s="298" t="s">
        <v>226</v>
      </c>
      <c r="R28" s="298" t="s">
        <v>226</v>
      </c>
      <c r="S28" s="298" t="s">
        <v>226</v>
      </c>
      <c r="T28" s="298" t="s">
        <v>226</v>
      </c>
      <c r="U28" s="298" t="s">
        <v>226</v>
      </c>
      <c r="V28" s="298" t="s">
        <v>226</v>
      </c>
      <c r="W28" s="298" t="s">
        <v>226</v>
      </c>
      <c r="X28" s="227" t="s">
        <v>226</v>
      </c>
      <c r="Y28" s="227" t="s">
        <v>226</v>
      </c>
      <c r="Z28" s="227" t="s">
        <v>226</v>
      </c>
      <c r="AA28" s="227" t="s">
        <v>226</v>
      </c>
      <c r="AB28" s="235"/>
      <c r="AC28" s="235"/>
      <c r="AD28" s="235"/>
      <c r="AE28" s="226"/>
      <c r="AF28" s="87" t="s">
        <v>14</v>
      </c>
    </row>
    <row r="29" spans="1:32" s="87" customFormat="1" ht="24">
      <c r="A29" s="123">
        <f t="shared" si="0"/>
        <v>26</v>
      </c>
      <c r="B29" s="93"/>
      <c r="C29" s="81"/>
      <c r="D29" s="82"/>
      <c r="E29" s="226" t="s">
        <v>221</v>
      </c>
      <c r="F29" s="227" t="s">
        <v>212</v>
      </c>
      <c r="G29" s="228"/>
      <c r="H29" s="229" t="s">
        <v>227</v>
      </c>
      <c r="I29" s="230" t="s">
        <v>180</v>
      </c>
      <c r="J29" s="231"/>
      <c r="K29" s="230"/>
      <c r="L29" s="230"/>
      <c r="M29" s="232"/>
      <c r="N29" s="236" t="s">
        <v>258</v>
      </c>
      <c r="O29" s="220" t="s">
        <v>180</v>
      </c>
      <c r="P29" s="298" t="s">
        <v>226</v>
      </c>
      <c r="Q29" s="298" t="s">
        <v>226</v>
      </c>
      <c r="R29" s="298" t="s">
        <v>226</v>
      </c>
      <c r="S29" s="298" t="s">
        <v>226</v>
      </c>
      <c r="T29" s="298" t="s">
        <v>226</v>
      </c>
      <c r="U29" s="298" t="s">
        <v>226</v>
      </c>
      <c r="V29" s="298" t="s">
        <v>226</v>
      </c>
      <c r="W29" s="298" t="s">
        <v>226</v>
      </c>
      <c r="X29" s="227" t="s">
        <v>226</v>
      </c>
      <c r="Y29" s="227" t="s">
        <v>226</v>
      </c>
      <c r="Z29" s="227" t="s">
        <v>226</v>
      </c>
      <c r="AA29" s="227" t="s">
        <v>226</v>
      </c>
      <c r="AB29" s="235"/>
      <c r="AC29" s="235"/>
      <c r="AD29" s="235"/>
      <c r="AE29" s="226"/>
      <c r="AF29" s="87" t="s">
        <v>14</v>
      </c>
    </row>
    <row r="30" spans="1:32" s="87" customFormat="1" ht="12">
      <c r="A30" s="123">
        <f t="shared" si="0"/>
        <v>27</v>
      </c>
      <c r="B30" s="93"/>
      <c r="C30" s="81"/>
      <c r="D30" s="82"/>
      <c r="E30" s="226" t="s">
        <v>222</v>
      </c>
      <c r="F30" s="227" t="s">
        <v>213</v>
      </c>
      <c r="G30" s="228"/>
      <c r="H30" s="229" t="s">
        <v>227</v>
      </c>
      <c r="I30" s="230" t="s">
        <v>180</v>
      </c>
      <c r="J30" s="231"/>
      <c r="K30" s="230"/>
      <c r="L30" s="230"/>
      <c r="M30" s="232"/>
      <c r="N30" s="233"/>
      <c r="O30" s="220" t="s">
        <v>180</v>
      </c>
      <c r="P30" s="298" t="s">
        <v>226</v>
      </c>
      <c r="Q30" s="298" t="s">
        <v>226</v>
      </c>
      <c r="R30" s="298" t="s">
        <v>226</v>
      </c>
      <c r="S30" s="298" t="s">
        <v>226</v>
      </c>
      <c r="T30" s="298" t="s">
        <v>226</v>
      </c>
      <c r="U30" s="298" t="s">
        <v>226</v>
      </c>
      <c r="V30" s="298" t="s">
        <v>226</v>
      </c>
      <c r="W30" s="298" t="s">
        <v>226</v>
      </c>
      <c r="X30" s="227" t="s">
        <v>226</v>
      </c>
      <c r="Y30" s="227" t="s">
        <v>226</v>
      </c>
      <c r="Z30" s="227" t="s">
        <v>226</v>
      </c>
      <c r="AA30" s="227" t="s">
        <v>226</v>
      </c>
      <c r="AB30" s="235"/>
      <c r="AC30" s="235"/>
      <c r="AD30" s="235"/>
      <c r="AE30" s="226"/>
      <c r="AF30" s="87" t="s">
        <v>14</v>
      </c>
    </row>
    <row r="31" spans="1:32" s="87" customFormat="1" ht="12">
      <c r="A31" s="123">
        <f t="shared" si="0"/>
        <v>28</v>
      </c>
      <c r="B31" s="93"/>
      <c r="C31" s="81"/>
      <c r="D31" s="82"/>
      <c r="E31" s="226" t="s">
        <v>223</v>
      </c>
      <c r="F31" s="227" t="s">
        <v>214</v>
      </c>
      <c r="G31" s="228"/>
      <c r="H31" s="229" t="s">
        <v>227</v>
      </c>
      <c r="I31" s="230"/>
      <c r="J31" s="231"/>
      <c r="K31" s="230"/>
      <c r="L31" s="230"/>
      <c r="M31" s="233"/>
      <c r="N31" s="233"/>
      <c r="O31" s="220" t="s">
        <v>180</v>
      </c>
      <c r="P31" s="298" t="s">
        <v>226</v>
      </c>
      <c r="Q31" s="298" t="s">
        <v>226</v>
      </c>
      <c r="R31" s="298" t="s">
        <v>226</v>
      </c>
      <c r="S31" s="298" t="s">
        <v>226</v>
      </c>
      <c r="T31" s="298" t="s">
        <v>226</v>
      </c>
      <c r="U31" s="298" t="s">
        <v>226</v>
      </c>
      <c r="V31" s="298" t="s">
        <v>226</v>
      </c>
      <c r="W31" s="298" t="s">
        <v>226</v>
      </c>
      <c r="X31" s="227" t="s">
        <v>226</v>
      </c>
      <c r="Y31" s="227" t="s">
        <v>226</v>
      </c>
      <c r="Z31" s="227" t="s">
        <v>226</v>
      </c>
      <c r="AA31" s="227" t="s">
        <v>226</v>
      </c>
      <c r="AB31" s="235"/>
      <c r="AC31" s="235"/>
      <c r="AD31" s="235"/>
      <c r="AE31" s="226"/>
      <c r="AF31" s="87" t="s">
        <v>14</v>
      </c>
    </row>
    <row r="32" spans="1:32" s="87" customFormat="1" ht="12">
      <c r="A32" s="123">
        <f t="shared" si="0"/>
        <v>29</v>
      </c>
      <c r="B32" s="93"/>
      <c r="C32" s="81"/>
      <c r="D32" s="82"/>
      <c r="E32" s="226" t="s">
        <v>224</v>
      </c>
      <c r="F32" s="227" t="s">
        <v>215</v>
      </c>
      <c r="G32" s="228"/>
      <c r="H32" s="229" t="s">
        <v>187</v>
      </c>
      <c r="I32" s="230" t="s">
        <v>191</v>
      </c>
      <c r="J32" s="231"/>
      <c r="K32" s="230"/>
      <c r="L32" s="230"/>
      <c r="M32" s="237"/>
      <c r="N32" s="238" t="s">
        <v>229</v>
      </c>
      <c r="O32" s="220" t="s">
        <v>180</v>
      </c>
      <c r="P32" s="298" t="s">
        <v>226</v>
      </c>
      <c r="Q32" s="298" t="s">
        <v>226</v>
      </c>
      <c r="R32" s="298" t="s">
        <v>226</v>
      </c>
      <c r="S32" s="298" t="s">
        <v>226</v>
      </c>
      <c r="T32" s="298" t="s">
        <v>226</v>
      </c>
      <c r="U32" s="298" t="s">
        <v>226</v>
      </c>
      <c r="V32" s="298" t="s">
        <v>226</v>
      </c>
      <c r="W32" s="298" t="s">
        <v>226</v>
      </c>
      <c r="X32" s="227" t="s">
        <v>226</v>
      </c>
      <c r="Y32" s="227" t="s">
        <v>226</v>
      </c>
      <c r="Z32" s="227" t="s">
        <v>226</v>
      </c>
      <c r="AA32" s="227" t="s">
        <v>226</v>
      </c>
      <c r="AB32" s="235"/>
      <c r="AC32" s="235"/>
      <c r="AD32" s="235"/>
      <c r="AE32" s="226"/>
      <c r="AF32" s="87" t="s">
        <v>14</v>
      </c>
    </row>
    <row r="33" spans="1:32" s="87" customFormat="1" ht="12">
      <c r="A33" s="123">
        <f t="shared" si="0"/>
        <v>30</v>
      </c>
      <c r="B33" s="95"/>
      <c r="C33" s="81"/>
      <c r="D33" s="82"/>
      <c r="E33" s="226" t="s">
        <v>225</v>
      </c>
      <c r="F33" s="227" t="s">
        <v>216</v>
      </c>
      <c r="G33" s="228"/>
      <c r="H33" s="229" t="s">
        <v>187</v>
      </c>
      <c r="I33" s="230" t="s">
        <v>191</v>
      </c>
      <c r="J33" s="231"/>
      <c r="K33" s="230"/>
      <c r="L33" s="230"/>
      <c r="M33" s="237"/>
      <c r="N33" s="226" t="s">
        <v>230</v>
      </c>
      <c r="O33" s="220" t="s">
        <v>180</v>
      </c>
      <c r="P33" s="298" t="s">
        <v>226</v>
      </c>
      <c r="Q33" s="298" t="s">
        <v>226</v>
      </c>
      <c r="R33" s="298" t="s">
        <v>226</v>
      </c>
      <c r="S33" s="298" t="s">
        <v>226</v>
      </c>
      <c r="T33" s="298" t="s">
        <v>226</v>
      </c>
      <c r="U33" s="298" t="s">
        <v>226</v>
      </c>
      <c r="V33" s="298" t="s">
        <v>226</v>
      </c>
      <c r="W33" s="298" t="s">
        <v>226</v>
      </c>
      <c r="X33" s="227" t="s">
        <v>226</v>
      </c>
      <c r="Y33" s="227" t="s">
        <v>226</v>
      </c>
      <c r="Z33" s="227" t="s">
        <v>226</v>
      </c>
      <c r="AA33" s="227" t="s">
        <v>226</v>
      </c>
      <c r="AB33" s="235"/>
      <c r="AC33" s="235"/>
      <c r="AD33" s="235"/>
      <c r="AE33" s="226"/>
      <c r="AF33" s="87" t="s">
        <v>14</v>
      </c>
    </row>
    <row r="34" spans="1:32" s="101" customFormat="1" ht="12">
      <c r="A34" s="123">
        <f t="shared" si="0"/>
        <v>31</v>
      </c>
      <c r="B34" s="305" t="s">
        <v>345</v>
      </c>
      <c r="C34" s="81"/>
      <c r="D34" s="82"/>
      <c r="E34" s="88" t="s">
        <v>202</v>
      </c>
      <c r="F34" s="115" t="s">
        <v>200</v>
      </c>
      <c r="G34" s="124"/>
      <c r="H34" s="83" t="s">
        <v>203</v>
      </c>
      <c r="I34" s="84" t="s">
        <v>180</v>
      </c>
      <c r="J34" s="116"/>
      <c r="K34" s="84"/>
      <c r="L34" s="84"/>
      <c r="M34" s="85"/>
      <c r="N34" s="86"/>
      <c r="O34" s="118" t="s">
        <v>180</v>
      </c>
      <c r="P34" s="17" t="s">
        <v>226</v>
      </c>
      <c r="Q34" s="17" t="s">
        <v>226</v>
      </c>
      <c r="R34" s="17" t="s">
        <v>226</v>
      </c>
      <c r="S34" s="17" t="s">
        <v>226</v>
      </c>
      <c r="T34" s="17" t="s">
        <v>226</v>
      </c>
      <c r="U34" s="17" t="s">
        <v>226</v>
      </c>
      <c r="V34" s="17" t="s">
        <v>226</v>
      </c>
      <c r="W34" s="17" t="s">
        <v>226</v>
      </c>
      <c r="X34" s="115" t="s">
        <v>226</v>
      </c>
      <c r="Y34" s="115" t="s">
        <v>226</v>
      </c>
      <c r="Z34" s="115" t="s">
        <v>226</v>
      </c>
      <c r="AA34" s="115" t="s">
        <v>226</v>
      </c>
      <c r="AB34" s="82"/>
      <c r="AC34" s="82"/>
      <c r="AD34" s="82"/>
      <c r="AE34" s="88"/>
      <c r="AF34" s="101" t="s">
        <v>14</v>
      </c>
    </row>
    <row r="35" spans="1:32" s="87" customFormat="1" ht="12">
      <c r="A35" s="87" t="s">
        <v>14</v>
      </c>
      <c r="B35" s="87" t="s">
        <v>14</v>
      </c>
      <c r="C35" s="87" t="s">
        <v>14</v>
      </c>
      <c r="D35" s="87" t="s">
        <v>14</v>
      </c>
      <c r="E35" s="87" t="s">
        <v>14</v>
      </c>
      <c r="F35" s="87" t="s">
        <v>14</v>
      </c>
      <c r="G35" s="87" t="s">
        <v>14</v>
      </c>
      <c r="H35" s="87" t="s">
        <v>14</v>
      </c>
      <c r="J35" s="87" t="s">
        <v>14</v>
      </c>
      <c r="M35" s="87" t="s">
        <v>14</v>
      </c>
      <c r="N35" s="87" t="s">
        <v>14</v>
      </c>
      <c r="O35" s="87" t="s">
        <v>14</v>
      </c>
      <c r="P35" s="87" t="s">
        <v>14</v>
      </c>
      <c r="Q35" s="87" t="s">
        <v>14</v>
      </c>
      <c r="R35" s="87" t="s">
        <v>14</v>
      </c>
      <c r="S35" s="87" t="s">
        <v>14</v>
      </c>
      <c r="T35" s="87" t="s">
        <v>14</v>
      </c>
      <c r="U35" s="87" t="s">
        <v>14</v>
      </c>
      <c r="V35" s="87" t="s">
        <v>14</v>
      </c>
      <c r="W35" s="87" t="s">
        <v>14</v>
      </c>
      <c r="X35" s="87" t="s">
        <v>14</v>
      </c>
      <c r="Y35" s="87" t="s">
        <v>14</v>
      </c>
      <c r="Z35" s="87" t="s">
        <v>14</v>
      </c>
      <c r="AA35" s="87" t="s">
        <v>14</v>
      </c>
      <c r="AB35" s="87" t="s">
        <v>14</v>
      </c>
      <c r="AC35" s="87" t="s">
        <v>14</v>
      </c>
      <c r="AD35" s="87" t="s">
        <v>14</v>
      </c>
      <c r="AE35" s="87" t="s">
        <v>14</v>
      </c>
      <c r="AF35" s="87" t="s">
        <v>14</v>
      </c>
    </row>
  </sheetData>
  <autoFilter ref="A3:AF34"/>
  <mergeCells count="21">
    <mergeCell ref="K1:K3"/>
    <mergeCell ref="L1:L3"/>
    <mergeCell ref="O1:O3"/>
    <mergeCell ref="A1:A3"/>
    <mergeCell ref="N1:N2"/>
    <mergeCell ref="G1:G3"/>
    <mergeCell ref="F1:F3"/>
    <mergeCell ref="D1:D3"/>
    <mergeCell ref="C1:C3"/>
    <mergeCell ref="B1:B3"/>
    <mergeCell ref="H1:H3"/>
    <mergeCell ref="M1:M3"/>
    <mergeCell ref="J1:J3"/>
    <mergeCell ref="E1:E3"/>
    <mergeCell ref="I1:I3"/>
    <mergeCell ref="P1:AA1"/>
    <mergeCell ref="AB1:AD2"/>
    <mergeCell ref="AE1:AE3"/>
    <mergeCell ref="X2:Y2"/>
    <mergeCell ref="Z2:AA2"/>
    <mergeCell ref="P2:W2"/>
  </mergeCells>
  <phoneticPr fontId="10"/>
  <dataValidations count="3">
    <dataValidation type="list" allowBlank="1" showInputMessage="1" showErrorMessage="1" sqref="H4:H34">
      <formula1>部品種別</formula1>
    </dataValidation>
    <dataValidation type="list" allowBlank="1" showInputMessage="1" showErrorMessage="1" sqref="M4:M34">
      <formula1>言語</formula1>
    </dataValidation>
    <dataValidation type="list" allowBlank="1" showInputMessage="1" showErrorMessage="1" sqref="O4:O34">
      <formula1>入力</formula1>
    </dataValidation>
  </dataValidations>
  <pageMargins left="0.7" right="0.7" top="0.75" bottom="0.75" header="0.3" footer="0.3"/>
  <pageSetup paperSize="9" scale="1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N10"/>
  <sheetViews>
    <sheetView showGridLines="0" view="pageBreakPreview" zoomScaleNormal="100" zoomScaleSheetLayoutView="100" workbookViewId="0">
      <pane ySplit="6" topLeftCell="A7" activePane="bottomLeft" state="frozen"/>
      <selection pane="bottomLeft" activeCell="K9" sqref="K9"/>
    </sheetView>
  </sheetViews>
  <sheetFormatPr defaultColWidth="1.625" defaultRowHeight="15.75"/>
  <cols>
    <col min="1" max="1" width="15.625" style="3" customWidth="1"/>
    <col min="2" max="2" width="10.25" style="3" bestFit="1" customWidth="1"/>
    <col min="3" max="3" width="12.5" style="3" customWidth="1"/>
    <col min="4" max="4" width="15.625" style="3" customWidth="1"/>
    <col min="5" max="5" width="22.75" style="3" customWidth="1"/>
    <col min="6" max="6" width="43.125" style="3" customWidth="1"/>
    <col min="7" max="7" width="43.125" style="3" hidden="1" customWidth="1"/>
    <col min="8" max="8" width="8.5" style="3" customWidth="1"/>
    <col min="9" max="9" width="30.625" style="3" customWidth="1"/>
    <col min="10" max="11" width="20.625" style="3" customWidth="1"/>
    <col min="12" max="12" width="14.25" style="3" bestFit="1" customWidth="1"/>
    <col min="13" max="13" width="15.625" style="3" bestFit="1" customWidth="1"/>
    <col min="14" max="14" width="37.625" style="3" customWidth="1"/>
    <col min="15" max="16384" width="1.625" style="3"/>
  </cols>
  <sheetData>
    <row r="1" spans="1:14" ht="14.25" customHeight="1">
      <c r="A1" s="405" t="s">
        <v>57</v>
      </c>
      <c r="B1" s="405"/>
      <c r="C1" s="405"/>
      <c r="D1" s="405"/>
      <c r="E1" s="406" t="s">
        <v>46</v>
      </c>
      <c r="F1" s="407"/>
      <c r="G1" s="407"/>
      <c r="H1" s="407"/>
      <c r="I1" s="407"/>
      <c r="J1" s="407"/>
      <c r="K1" s="408"/>
      <c r="L1" s="1"/>
      <c r="M1" s="1" t="s">
        <v>30</v>
      </c>
      <c r="N1" s="1" t="s">
        <v>4</v>
      </c>
    </row>
    <row r="2" spans="1:14" ht="14.25" customHeight="1">
      <c r="A2" s="405"/>
      <c r="B2" s="405"/>
      <c r="C2" s="405"/>
      <c r="D2" s="405"/>
      <c r="E2" s="409"/>
      <c r="F2" s="410"/>
      <c r="G2" s="410"/>
      <c r="H2" s="410"/>
      <c r="I2" s="410"/>
      <c r="J2" s="410"/>
      <c r="K2" s="411"/>
      <c r="L2" s="1" t="s">
        <v>5</v>
      </c>
      <c r="M2" s="1" t="str">
        <f>改版履歴!V2</f>
        <v>LKI郭</v>
      </c>
      <c r="N2" s="4">
        <f>改版履歴!Z2</f>
        <v>44117</v>
      </c>
    </row>
    <row r="3" spans="1:14" ht="14.25" customHeight="1">
      <c r="A3" s="405"/>
      <c r="B3" s="405"/>
      <c r="C3" s="405"/>
      <c r="D3" s="405"/>
      <c r="E3" s="412"/>
      <c r="F3" s="413"/>
      <c r="G3" s="413"/>
      <c r="H3" s="413"/>
      <c r="I3" s="413"/>
      <c r="J3" s="413"/>
      <c r="K3" s="414"/>
      <c r="L3" s="1" t="s">
        <v>6</v>
      </c>
      <c r="M3" s="1" t="str">
        <f>改版履歴!V3</f>
        <v>HYN崔晨</v>
      </c>
      <c r="N3" s="4">
        <f>改版履歴!Z3</f>
        <v>44490</v>
      </c>
    </row>
    <row r="4" spans="1:14" ht="14.25" customHeight="1">
      <c r="F4" s="22"/>
      <c r="G4" s="22"/>
      <c r="M4" s="5"/>
    </row>
    <row r="5" spans="1:14" s="2" customFormat="1" ht="14.25" customHeight="1">
      <c r="A5" s="27" t="s">
        <v>58</v>
      </c>
      <c r="B5" s="503" t="s">
        <v>469</v>
      </c>
      <c r="C5" s="504"/>
      <c r="D5" s="26" t="s">
        <v>47</v>
      </c>
      <c r="E5" s="505" t="s">
        <v>253</v>
      </c>
      <c r="F5" s="506"/>
      <c r="G5" s="507"/>
      <c r="I5" s="28"/>
      <c r="J5" s="28"/>
      <c r="K5" s="28"/>
      <c r="L5" s="28"/>
      <c r="M5" s="29"/>
    </row>
    <row r="6" spans="1:14" s="2" customFormat="1" ht="13.5" customHeight="1">
      <c r="A6" s="12" t="s">
        <v>49</v>
      </c>
      <c r="B6" s="12" t="s">
        <v>51</v>
      </c>
      <c r="C6" s="12" t="s">
        <v>48</v>
      </c>
      <c r="D6" s="12" t="s">
        <v>261</v>
      </c>
      <c r="E6" s="12" t="s">
        <v>50</v>
      </c>
      <c r="F6" s="75" t="s">
        <v>276</v>
      </c>
      <c r="G6" s="125" t="s">
        <v>277</v>
      </c>
      <c r="H6" s="12" t="s">
        <v>59</v>
      </c>
      <c r="I6" s="56" t="s">
        <v>60</v>
      </c>
      <c r="J6" s="56" t="s">
        <v>55</v>
      </c>
      <c r="K6" s="56" t="s">
        <v>56</v>
      </c>
      <c r="L6" s="30" t="s">
        <v>53</v>
      </c>
      <c r="M6" s="30" t="s">
        <v>54</v>
      </c>
      <c r="N6" s="75" t="s">
        <v>52</v>
      </c>
    </row>
    <row r="7" spans="1:14" s="2" customFormat="1" ht="49.5" customHeight="1">
      <c r="A7" s="293" t="s">
        <v>231</v>
      </c>
      <c r="B7" s="213" t="s">
        <v>233</v>
      </c>
      <c r="C7" s="293">
        <v>1</v>
      </c>
      <c r="D7" s="294" t="s">
        <v>259</v>
      </c>
      <c r="E7" s="240" t="s">
        <v>237</v>
      </c>
      <c r="F7" s="240" t="s">
        <v>236</v>
      </c>
      <c r="G7" s="240" t="s">
        <v>236</v>
      </c>
      <c r="H7" s="240"/>
      <c r="I7" s="240" t="s">
        <v>371</v>
      </c>
      <c r="J7" s="240"/>
      <c r="K7" s="240"/>
      <c r="L7" s="240" t="s">
        <v>372</v>
      </c>
      <c r="M7" s="240"/>
      <c r="N7" s="241"/>
    </row>
    <row r="8" spans="1:14" s="2" customFormat="1" ht="84">
      <c r="A8" s="23" t="s">
        <v>232</v>
      </c>
      <c r="B8" s="57" t="s">
        <v>233</v>
      </c>
      <c r="C8" s="23">
        <v>2</v>
      </c>
      <c r="D8" s="122" t="s">
        <v>260</v>
      </c>
      <c r="E8" s="24" t="s">
        <v>235</v>
      </c>
      <c r="F8" s="240" t="s">
        <v>373</v>
      </c>
      <c r="G8" s="242" t="s">
        <v>234</v>
      </c>
      <c r="H8" s="240"/>
      <c r="I8" s="242" t="s">
        <v>239</v>
      </c>
      <c r="J8" s="242"/>
      <c r="K8" s="242"/>
      <c r="L8" s="242" t="s">
        <v>240</v>
      </c>
      <c r="M8" s="242" t="s">
        <v>238</v>
      </c>
      <c r="N8" s="241" t="s">
        <v>370</v>
      </c>
    </row>
    <row r="10" spans="1:14">
      <c r="A10" s="8"/>
      <c r="B10" s="71"/>
      <c r="C10" s="71"/>
    </row>
  </sheetData>
  <sheetProtection insertColumns="0" insertRows="0" deleteColumns="0" deleteRows="0" autoFilter="0"/>
  <autoFilter ref="A6:M8"/>
  <mergeCells count="4">
    <mergeCell ref="E1:K3"/>
    <mergeCell ref="A1:D3"/>
    <mergeCell ref="B5:C5"/>
    <mergeCell ref="E5:G5"/>
  </mergeCells>
  <phoneticPr fontId="1"/>
  <dataValidations disablePrompts="1" count="1">
    <dataValidation type="list" allowBlank="1" showInputMessage="1" showErrorMessage="1" sqref="B7:B8">
      <formula1>"フォーカスアウト,フォーカスイン,onClick,入力時,その他"</formula1>
    </dataValidation>
  </dataValidations>
  <printOptions horizontalCentered="1"/>
  <pageMargins left="0.39370078740157483" right="0.39370078740157483" top="0.74803149606299213" bottom="0.39370078740157483" header="0.39370078740157483" footer="0.11811023622047245"/>
  <pageSetup paperSize="9" scale="53" fitToHeight="0" orientation="landscape" verticalDpi="300" r:id="rId1"/>
  <headerFooter alignWithMargins="0">
    <oddHeader>&amp;C&amp;A&amp;R&amp;10　</oddHeader>
    <oddFooter>&amp;C&amp;"ＭＳ ゴシック,標準"&amp;P/&amp;N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AR22"/>
  <sheetViews>
    <sheetView showGridLines="0" view="pageBreakPreview" zoomScaleNormal="100" zoomScaleSheetLayoutView="100" workbookViewId="0">
      <pane ySplit="6" topLeftCell="A7" activePane="bottomLeft" state="frozen"/>
      <selection pane="bottomLeft" activeCell="F16" sqref="F16"/>
    </sheetView>
  </sheetViews>
  <sheetFormatPr defaultColWidth="1.625" defaultRowHeight="15.75" outlineLevelCol="2"/>
  <cols>
    <col min="1" max="1" width="8" style="3" customWidth="1"/>
    <col min="2" max="2" width="36.375" style="3" customWidth="1"/>
    <col min="3" max="3" width="9" style="3" customWidth="1"/>
    <col min="4" max="4" width="4.5" style="5" bestFit="1" customWidth="1"/>
    <col min="5" max="5" width="6" style="3" bestFit="1" customWidth="1"/>
    <col min="6" max="6" width="55.375" style="3" customWidth="1"/>
    <col min="7" max="7" width="55.375" style="3" hidden="1" customWidth="1"/>
    <col min="8" max="8" width="36.875" style="3" customWidth="1"/>
    <col min="9" max="9" width="11.125" style="3" hidden="1" customWidth="1" outlineLevel="1"/>
    <col min="10" max="10" width="4.875" style="5" hidden="1" customWidth="1" outlineLevel="1"/>
    <col min="11" max="11" width="28.5" style="3" hidden="1" customWidth="1" outlineLevel="2"/>
    <col min="12" max="12" width="19.875" style="3" hidden="1" customWidth="1" outlineLevel="1"/>
    <col min="13" max="13" width="7.875" style="3" hidden="1" customWidth="1" outlineLevel="1"/>
    <col min="14" max="14" width="9.5" style="3" customWidth="1" collapsed="1"/>
    <col min="15" max="15" width="9.5" style="3" customWidth="1"/>
    <col min="16" max="16" width="4.875" style="3" bestFit="1" customWidth="1"/>
    <col min="17" max="17" width="15.625" style="8" customWidth="1"/>
    <col min="18" max="18" width="12.875" style="8" customWidth="1"/>
    <col min="19" max="44" width="1.625" style="2"/>
    <col min="45" max="16384" width="1.625" style="3"/>
  </cols>
  <sheetData>
    <row r="1" spans="1:18" ht="14.25" customHeight="1">
      <c r="A1" s="405" t="s">
        <v>2</v>
      </c>
      <c r="B1" s="405"/>
      <c r="C1" s="471" t="s">
        <v>374</v>
      </c>
      <c r="D1" s="422"/>
      <c r="E1" s="422"/>
      <c r="F1" s="422"/>
      <c r="G1" s="422"/>
      <c r="H1" s="422"/>
      <c r="I1" s="422"/>
      <c r="J1" s="422"/>
      <c r="K1" s="422"/>
      <c r="L1" s="422"/>
      <c r="M1" s="422"/>
      <c r="N1" s="422"/>
      <c r="O1" s="472"/>
      <c r="P1" s="1"/>
      <c r="Q1" s="1" t="s">
        <v>3</v>
      </c>
      <c r="R1" s="1" t="s">
        <v>4</v>
      </c>
    </row>
    <row r="2" spans="1:18" ht="14.25" customHeight="1">
      <c r="A2" s="405"/>
      <c r="B2" s="405"/>
      <c r="C2" s="409"/>
      <c r="D2" s="410"/>
      <c r="E2" s="410"/>
      <c r="F2" s="410"/>
      <c r="G2" s="410"/>
      <c r="H2" s="410"/>
      <c r="I2" s="410"/>
      <c r="J2" s="410"/>
      <c r="K2" s="410"/>
      <c r="L2" s="410"/>
      <c r="M2" s="410"/>
      <c r="N2" s="410"/>
      <c r="O2" s="411"/>
      <c r="P2" s="1" t="s">
        <v>5</v>
      </c>
      <c r="Q2" s="1" t="str">
        <f>改版履歴!V2</f>
        <v>LKI郭</v>
      </c>
      <c r="R2" s="4">
        <f>改版履歴!Z2</f>
        <v>44117</v>
      </c>
    </row>
    <row r="3" spans="1:18" ht="14.25" customHeight="1">
      <c r="A3" s="405"/>
      <c r="B3" s="405"/>
      <c r="C3" s="412"/>
      <c r="D3" s="413"/>
      <c r="E3" s="413"/>
      <c r="F3" s="413"/>
      <c r="G3" s="413"/>
      <c r="H3" s="413"/>
      <c r="I3" s="413"/>
      <c r="J3" s="413"/>
      <c r="K3" s="413"/>
      <c r="L3" s="413"/>
      <c r="M3" s="413"/>
      <c r="N3" s="413"/>
      <c r="O3" s="414"/>
      <c r="P3" s="1" t="s">
        <v>6</v>
      </c>
      <c r="Q3" s="1" t="str">
        <f>改版履歴!V3</f>
        <v>HYN崔晨</v>
      </c>
      <c r="R3" s="4">
        <f>改版履歴!Z3</f>
        <v>44490</v>
      </c>
    </row>
    <row r="4" spans="1:18" ht="15.75" customHeight="1">
      <c r="P4" s="6"/>
      <c r="Q4" s="6"/>
      <c r="R4" s="6"/>
    </row>
    <row r="5" spans="1:18">
      <c r="A5" s="15" t="s">
        <v>7</v>
      </c>
      <c r="B5" s="25" t="s">
        <v>470</v>
      </c>
      <c r="C5" s="508" t="s">
        <v>12</v>
      </c>
      <c r="D5" s="509"/>
      <c r="E5" s="510" t="s">
        <v>254</v>
      </c>
      <c r="F5" s="511"/>
      <c r="G5" s="512"/>
      <c r="H5" s="245"/>
      <c r="I5" s="513" t="s">
        <v>35</v>
      </c>
      <c r="J5" s="514"/>
      <c r="K5" s="514"/>
      <c r="L5" s="514"/>
      <c r="M5" s="515"/>
      <c r="N5" s="516" t="s">
        <v>36</v>
      </c>
      <c r="O5" s="517"/>
      <c r="P5" s="404" t="s">
        <v>1</v>
      </c>
      <c r="Q5" s="404"/>
      <c r="R5" s="404"/>
    </row>
    <row r="6" spans="1:18" ht="24" customHeight="1">
      <c r="A6" s="12" t="s">
        <v>0</v>
      </c>
      <c r="B6" s="12" t="s">
        <v>8</v>
      </c>
      <c r="C6" s="16" t="s">
        <v>175</v>
      </c>
      <c r="D6" s="16" t="s">
        <v>9</v>
      </c>
      <c r="E6" s="13" t="s">
        <v>10</v>
      </c>
      <c r="F6" s="120" t="s">
        <v>278</v>
      </c>
      <c r="G6" s="126" t="s">
        <v>279</v>
      </c>
      <c r="H6" s="149" t="s">
        <v>377</v>
      </c>
      <c r="I6" s="18" t="s">
        <v>35</v>
      </c>
      <c r="J6" s="18" t="s">
        <v>29</v>
      </c>
      <c r="K6" s="20" t="s">
        <v>37</v>
      </c>
      <c r="L6" s="21" t="s">
        <v>38</v>
      </c>
      <c r="M6" s="21" t="s">
        <v>164</v>
      </c>
      <c r="N6" s="151" t="s">
        <v>375</v>
      </c>
      <c r="O6" s="151" t="s">
        <v>376</v>
      </c>
      <c r="P6" s="404"/>
      <c r="Q6" s="404"/>
      <c r="R6" s="404"/>
    </row>
    <row r="7" spans="1:18" ht="12" customHeight="1">
      <c r="A7" s="14" t="s">
        <v>192</v>
      </c>
      <c r="B7" s="78" t="s">
        <v>11</v>
      </c>
      <c r="C7" s="78"/>
      <c r="D7" s="7"/>
      <c r="E7" s="78"/>
      <c r="F7" s="119"/>
      <c r="G7" s="78"/>
      <c r="H7" s="150"/>
      <c r="I7" s="78"/>
      <c r="J7" s="7"/>
      <c r="K7" s="78"/>
      <c r="L7" s="78"/>
      <c r="M7" s="78"/>
      <c r="N7" s="78"/>
      <c r="O7" s="150"/>
      <c r="P7" s="524"/>
      <c r="Q7" s="524"/>
      <c r="R7" s="524"/>
    </row>
    <row r="8" spans="1:18" s="2" customFormat="1" ht="216">
      <c r="A8" s="58" t="s">
        <v>242</v>
      </c>
      <c r="B8" s="67" t="s">
        <v>241</v>
      </c>
      <c r="C8" s="67" t="s">
        <v>149</v>
      </c>
      <c r="D8" s="17"/>
      <c r="E8" s="32"/>
      <c r="F8" s="68" t="s">
        <v>488</v>
      </c>
      <c r="G8" s="68" t="s">
        <v>456</v>
      </c>
      <c r="H8" s="68"/>
      <c r="I8" s="31"/>
      <c r="J8" s="36"/>
      <c r="K8" s="31"/>
      <c r="L8" s="59"/>
      <c r="M8" s="59"/>
      <c r="N8" s="310" t="s">
        <v>484</v>
      </c>
      <c r="O8" s="244" t="s">
        <v>489</v>
      </c>
      <c r="P8" s="521" t="s">
        <v>487</v>
      </c>
      <c r="Q8" s="522"/>
      <c r="R8" s="523"/>
    </row>
    <row r="9" spans="1:18" ht="12" customHeight="1">
      <c r="A9" s="14" t="s">
        <v>178</v>
      </c>
      <c r="B9" s="78" t="s">
        <v>179</v>
      </c>
      <c r="C9" s="78"/>
      <c r="D9" s="7"/>
      <c r="E9" s="78"/>
      <c r="F9" s="150"/>
      <c r="G9" s="78"/>
      <c r="H9" s="150"/>
      <c r="I9" s="78"/>
      <c r="J9" s="7"/>
      <c r="K9" s="78"/>
      <c r="L9" s="78"/>
      <c r="M9" s="78"/>
      <c r="N9" s="78"/>
      <c r="O9" s="150"/>
      <c r="P9" s="524"/>
      <c r="Q9" s="524"/>
      <c r="R9" s="524"/>
    </row>
    <row r="10" spans="1:18" s="2" customFormat="1" ht="43.15" customHeight="1">
      <c r="A10" s="58" t="s">
        <v>204</v>
      </c>
      <c r="B10" s="69" t="s">
        <v>243</v>
      </c>
      <c r="C10" s="69" t="s">
        <v>252</v>
      </c>
      <c r="D10" s="17"/>
      <c r="E10" s="32"/>
      <c r="F10" s="249" t="s">
        <v>408</v>
      </c>
      <c r="G10" s="68" t="s">
        <v>262</v>
      </c>
      <c r="H10" s="68"/>
      <c r="I10" s="31"/>
      <c r="J10" s="36"/>
      <c r="K10" s="31"/>
      <c r="L10" s="59"/>
      <c r="M10" s="59"/>
      <c r="N10" s="31"/>
      <c r="O10" s="243"/>
      <c r="P10" s="521" t="s">
        <v>416</v>
      </c>
      <c r="Q10" s="526"/>
      <c r="R10" s="527"/>
    </row>
    <row r="11" spans="1:18" s="2" customFormat="1" ht="14.45" customHeight="1">
      <c r="A11" s="247" t="s">
        <v>205</v>
      </c>
      <c r="B11" s="248" t="s">
        <v>247</v>
      </c>
      <c r="C11" s="248" t="s">
        <v>252</v>
      </c>
      <c r="D11" s="17"/>
      <c r="E11" s="32"/>
      <c r="F11" s="246"/>
      <c r="G11" s="68" t="s">
        <v>263</v>
      </c>
      <c r="H11" s="68"/>
      <c r="I11" s="31"/>
      <c r="J11" s="36"/>
      <c r="K11" s="31"/>
      <c r="L11" s="59"/>
      <c r="M11" s="59"/>
      <c r="N11" s="31"/>
      <c r="O11" s="243"/>
      <c r="P11" s="525"/>
      <c r="Q11" s="522"/>
      <c r="R11" s="523"/>
    </row>
    <row r="12" spans="1:18" s="2" customFormat="1" ht="14.45" customHeight="1">
      <c r="A12" s="247" t="s">
        <v>206</v>
      </c>
      <c r="B12" s="248" t="s">
        <v>248</v>
      </c>
      <c r="C12" s="248" t="s">
        <v>252</v>
      </c>
      <c r="D12" s="17"/>
      <c r="E12" s="32"/>
      <c r="F12" s="246"/>
      <c r="G12" s="68" t="s">
        <v>264</v>
      </c>
      <c r="H12" s="68"/>
      <c r="I12" s="31"/>
      <c r="J12" s="36"/>
      <c r="K12" s="31"/>
      <c r="L12" s="59"/>
      <c r="M12" s="59"/>
      <c r="N12" s="31"/>
      <c r="O12" s="243"/>
      <c r="P12" s="525"/>
      <c r="Q12" s="522"/>
      <c r="R12" s="523"/>
    </row>
    <row r="13" spans="1:18" s="2" customFormat="1" ht="14.45" customHeight="1">
      <c r="A13" s="247" t="s">
        <v>244</v>
      </c>
      <c r="B13" s="248" t="s">
        <v>249</v>
      </c>
      <c r="C13" s="248" t="s">
        <v>252</v>
      </c>
      <c r="D13" s="17"/>
      <c r="E13" s="32"/>
      <c r="F13" s="246"/>
      <c r="G13" s="68" t="s">
        <v>265</v>
      </c>
      <c r="H13" s="68"/>
      <c r="I13" s="31"/>
      <c r="J13" s="36"/>
      <c r="K13" s="31"/>
      <c r="L13" s="59"/>
      <c r="M13" s="59"/>
      <c r="N13" s="31"/>
      <c r="O13" s="243"/>
      <c r="P13" s="525"/>
      <c r="Q13" s="522"/>
      <c r="R13" s="523"/>
    </row>
    <row r="14" spans="1:18" s="2" customFormat="1" ht="14.45" customHeight="1">
      <c r="A14" s="247" t="s">
        <v>245</v>
      </c>
      <c r="B14" s="248" t="s">
        <v>250</v>
      </c>
      <c r="C14" s="248" t="s">
        <v>252</v>
      </c>
      <c r="D14" s="17"/>
      <c r="E14" s="32"/>
      <c r="F14" s="246"/>
      <c r="G14" s="68" t="s">
        <v>266</v>
      </c>
      <c r="H14" s="68"/>
      <c r="I14" s="31"/>
      <c r="J14" s="36"/>
      <c r="K14" s="31"/>
      <c r="L14" s="59"/>
      <c r="M14" s="59"/>
      <c r="N14" s="31"/>
      <c r="O14" s="243"/>
      <c r="P14" s="525"/>
      <c r="Q14" s="522"/>
      <c r="R14" s="523"/>
    </row>
    <row r="15" spans="1:18" s="2" customFormat="1" ht="14.45" customHeight="1">
      <c r="A15" s="247" t="s">
        <v>246</v>
      </c>
      <c r="B15" s="248" t="s">
        <v>251</v>
      </c>
      <c r="C15" s="248" t="s">
        <v>252</v>
      </c>
      <c r="D15" s="17"/>
      <c r="E15" s="32"/>
      <c r="F15" s="246"/>
      <c r="G15" s="68" t="s">
        <v>267</v>
      </c>
      <c r="H15" s="68"/>
      <c r="I15" s="31"/>
      <c r="J15" s="36"/>
      <c r="K15" s="31"/>
      <c r="L15" s="59"/>
      <c r="M15" s="59"/>
      <c r="N15" s="31"/>
      <c r="O15" s="243"/>
      <c r="P15" s="525"/>
      <c r="Q15" s="522"/>
      <c r="R15" s="523"/>
    </row>
    <row r="16" spans="1:18" s="2" customFormat="1" ht="60">
      <c r="A16" s="302" t="s">
        <v>440</v>
      </c>
      <c r="B16" s="303" t="s">
        <v>444</v>
      </c>
      <c r="C16" s="303" t="s">
        <v>437</v>
      </c>
      <c r="D16" s="17"/>
      <c r="E16" s="32"/>
      <c r="F16" s="304" t="s">
        <v>449</v>
      </c>
      <c r="G16" s="68" t="s">
        <v>264</v>
      </c>
      <c r="H16" s="68"/>
      <c r="I16" s="31"/>
      <c r="J16" s="36"/>
      <c r="K16" s="31"/>
      <c r="L16" s="59"/>
      <c r="M16" s="59"/>
      <c r="N16" s="31"/>
      <c r="O16" s="243"/>
      <c r="P16" s="525"/>
      <c r="Q16" s="522"/>
      <c r="R16" s="523"/>
    </row>
    <row r="17" spans="1:18" s="2" customFormat="1" ht="72">
      <c r="A17" s="302" t="s">
        <v>441</v>
      </c>
      <c r="B17" s="303" t="s">
        <v>445</v>
      </c>
      <c r="C17" s="303" t="s">
        <v>438</v>
      </c>
      <c r="D17" s="17"/>
      <c r="E17" s="32"/>
      <c r="F17" s="304" t="s">
        <v>450</v>
      </c>
      <c r="G17" s="68" t="s">
        <v>265</v>
      </c>
      <c r="H17" s="68"/>
      <c r="I17" s="31"/>
      <c r="J17" s="36"/>
      <c r="K17" s="31"/>
      <c r="L17" s="59"/>
      <c r="M17" s="59"/>
      <c r="N17" s="31"/>
      <c r="O17" s="243"/>
      <c r="P17" s="525"/>
      <c r="Q17" s="522"/>
      <c r="R17" s="523"/>
    </row>
    <row r="18" spans="1:18" s="2" customFormat="1" ht="72">
      <c r="A18" s="302" t="s">
        <v>442</v>
      </c>
      <c r="B18" s="303" t="s">
        <v>446</v>
      </c>
      <c r="C18" s="303" t="s">
        <v>439</v>
      </c>
      <c r="D18" s="17"/>
      <c r="E18" s="32"/>
      <c r="F18" s="304" t="s">
        <v>451</v>
      </c>
      <c r="G18" s="68" t="s">
        <v>266</v>
      </c>
      <c r="H18" s="68"/>
      <c r="I18" s="31"/>
      <c r="J18" s="36"/>
      <c r="K18" s="31"/>
      <c r="L18" s="59"/>
      <c r="M18" s="59"/>
      <c r="N18" s="31"/>
      <c r="O18" s="243"/>
      <c r="P18" s="525"/>
      <c r="Q18" s="522"/>
      <c r="R18" s="523"/>
    </row>
    <row r="19" spans="1:18" s="2" customFormat="1" ht="60">
      <c r="A19" s="302" t="s">
        <v>443</v>
      </c>
      <c r="B19" s="303" t="s">
        <v>447</v>
      </c>
      <c r="C19" s="303" t="s">
        <v>439</v>
      </c>
      <c r="D19" s="17"/>
      <c r="E19" s="32"/>
      <c r="F19" s="304" t="s">
        <v>448</v>
      </c>
      <c r="G19" s="68" t="s">
        <v>267</v>
      </c>
      <c r="H19" s="68"/>
      <c r="I19" s="31"/>
      <c r="J19" s="36"/>
      <c r="K19" s="31"/>
      <c r="L19" s="59"/>
      <c r="M19" s="59"/>
      <c r="N19" s="31"/>
      <c r="O19" s="243"/>
      <c r="P19" s="525"/>
      <c r="Q19" s="522"/>
      <c r="R19" s="523"/>
    </row>
    <row r="20" spans="1:18" s="2" customFormat="1" ht="12" customHeight="1">
      <c r="A20" s="14" t="s">
        <v>176</v>
      </c>
      <c r="B20" s="76" t="s">
        <v>177</v>
      </c>
      <c r="C20" s="76"/>
      <c r="D20" s="7"/>
      <c r="E20" s="76"/>
      <c r="F20" s="119"/>
      <c r="G20" s="77"/>
      <c r="H20" s="150"/>
      <c r="I20" s="76"/>
      <c r="J20" s="7"/>
      <c r="K20" s="76"/>
      <c r="L20" s="76"/>
      <c r="M20" s="76"/>
      <c r="N20" s="76"/>
      <c r="O20" s="150"/>
      <c r="P20" s="524"/>
      <c r="Q20" s="524"/>
      <c r="R20" s="524"/>
    </row>
    <row r="21" spans="1:18" ht="12" customHeight="1">
      <c r="A21" s="58"/>
      <c r="B21" s="62"/>
      <c r="C21" s="63"/>
      <c r="D21" s="36"/>
      <c r="E21" s="32"/>
      <c r="I21" s="59"/>
      <c r="J21" s="19"/>
      <c r="K21" s="59"/>
      <c r="L21" s="59"/>
      <c r="M21" s="59"/>
      <c r="N21" s="31"/>
      <c r="O21" s="243"/>
      <c r="P21" s="518"/>
      <c r="Q21" s="519"/>
      <c r="R21" s="520"/>
    </row>
    <row r="22" spans="1:18">
      <c r="A22" s="6"/>
      <c r="B22" s="6"/>
      <c r="C22" s="6"/>
      <c r="D22" s="74"/>
    </row>
  </sheetData>
  <mergeCells count="22">
    <mergeCell ref="P21:R21"/>
    <mergeCell ref="P8:R8"/>
    <mergeCell ref="P7:R7"/>
    <mergeCell ref="P20:R20"/>
    <mergeCell ref="P5:R6"/>
    <mergeCell ref="P9:R9"/>
    <mergeCell ref="P15:R15"/>
    <mergeCell ref="P13:R13"/>
    <mergeCell ref="P10:R10"/>
    <mergeCell ref="P11:R11"/>
    <mergeCell ref="P12:R12"/>
    <mergeCell ref="P14:R14"/>
    <mergeCell ref="P16:R16"/>
    <mergeCell ref="P17:R17"/>
    <mergeCell ref="P18:R18"/>
    <mergeCell ref="P19:R19"/>
    <mergeCell ref="A1:B3"/>
    <mergeCell ref="C5:D5"/>
    <mergeCell ref="E5:G5"/>
    <mergeCell ref="I5:M5"/>
    <mergeCell ref="N5:O5"/>
    <mergeCell ref="C1:O3"/>
  </mergeCells>
  <phoneticPr fontId="2"/>
  <dataValidations count="4">
    <dataValidation type="list" showInputMessage="1" sqref="E21 E8:E19">
      <formula1>"同期,非同期"</formula1>
    </dataValidation>
    <dataValidation showInputMessage="1" sqref="E6"/>
    <dataValidation type="list" allowBlank="1" showInputMessage="1" showErrorMessage="1" sqref="C8 C10:C19">
      <formula1>イベント名</formula1>
    </dataValidation>
    <dataValidation type="list" allowBlank="1" showInputMessage="1" showErrorMessage="1" sqref="M21 M8:M19">
      <formula1>遷移方法</formula1>
    </dataValidation>
  </dataValidations>
  <printOptions horizontalCentered="1"/>
  <pageMargins left="0.39370078740157483" right="0.39370078740157483" top="0.74803149606299213" bottom="0.39370078740157483" header="0.39370078740157483" footer="0.11811023622047245"/>
  <pageSetup paperSize="9" scale="68" fitToHeight="0" orientation="landscape" verticalDpi="300" r:id="rId1"/>
  <headerFooter alignWithMargins="0">
    <oddHeader>&amp;C&amp;A&amp;R&amp;10　</oddHeader>
    <oddFooter>&amp;C&amp;"ＭＳ ゴシック,標準"&amp;P/&amp;N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F36"/>
  <sheetViews>
    <sheetView showGridLines="0" view="pageBreakPreview" topLeftCell="A4" zoomScaleNormal="100" zoomScaleSheetLayoutView="100" workbookViewId="0">
      <selection activeCell="O10" sqref="O10:AY12"/>
    </sheetView>
  </sheetViews>
  <sheetFormatPr defaultColWidth="3.125" defaultRowHeight="15.75"/>
  <cols>
    <col min="1" max="6" width="3.125" style="250"/>
    <col min="7" max="7" width="3.125" style="291"/>
    <col min="8" max="13" width="3.125" style="250"/>
    <col min="14" max="14" width="3.125" style="291"/>
    <col min="15" max="15" width="4" style="250" bestFit="1" customWidth="1"/>
    <col min="16" max="21" width="3.125" style="250"/>
    <col min="22" max="29" width="3.125" style="256"/>
    <col min="30" max="30" width="3.75" style="256" customWidth="1"/>
    <col min="31" max="31" width="3.125" style="256"/>
    <col min="32" max="32" width="16.25" style="256" customWidth="1"/>
    <col min="33" max="77" width="3.125" style="256"/>
    <col min="78" max="16384" width="3.125" style="250"/>
  </cols>
  <sheetData>
    <row r="1" spans="1:84" s="55" customFormat="1" ht="15" customHeight="1">
      <c r="A1" s="540" t="s">
        <v>378</v>
      </c>
      <c r="B1" s="541"/>
      <c r="C1" s="541"/>
      <c r="D1" s="541"/>
      <c r="E1" s="541"/>
      <c r="F1" s="541"/>
      <c r="G1" s="541"/>
      <c r="H1" s="541"/>
      <c r="I1" s="541"/>
      <c r="J1" s="542" t="s">
        <v>379</v>
      </c>
      <c r="K1" s="543"/>
      <c r="L1" s="543"/>
      <c r="M1" s="543"/>
      <c r="N1" s="543"/>
      <c r="O1" s="543"/>
      <c r="P1" s="543"/>
      <c r="Q1" s="543"/>
      <c r="R1" s="543"/>
      <c r="S1" s="543"/>
      <c r="T1" s="543"/>
      <c r="U1" s="543"/>
      <c r="V1" s="543"/>
      <c r="W1" s="543"/>
      <c r="X1" s="543"/>
      <c r="Y1" s="543"/>
      <c r="Z1" s="543"/>
      <c r="AA1" s="543"/>
      <c r="AB1" s="543"/>
      <c r="AC1" s="543"/>
      <c r="AD1" s="543"/>
      <c r="AE1" s="543"/>
      <c r="AF1" s="543"/>
      <c r="AG1" s="543"/>
      <c r="AH1" s="544"/>
      <c r="AI1" s="551"/>
      <c r="AJ1" s="552"/>
      <c r="AK1" s="552"/>
      <c r="AL1" s="552"/>
      <c r="AM1" s="552"/>
      <c r="AN1" s="553"/>
      <c r="AO1" s="551" t="s">
        <v>30</v>
      </c>
      <c r="AP1" s="552"/>
      <c r="AQ1" s="552"/>
      <c r="AR1" s="552"/>
      <c r="AS1" s="552"/>
      <c r="AT1" s="553"/>
      <c r="AU1" s="426" t="s">
        <v>31</v>
      </c>
      <c r="AV1" s="427"/>
      <c r="AW1" s="427"/>
      <c r="AX1" s="427"/>
      <c r="AY1" s="427"/>
      <c r="AZ1" s="428"/>
    </row>
    <row r="2" spans="1:84" s="55" customFormat="1" ht="15" customHeight="1">
      <c r="A2" s="541"/>
      <c r="B2" s="541"/>
      <c r="C2" s="541"/>
      <c r="D2" s="541"/>
      <c r="E2" s="541"/>
      <c r="F2" s="541"/>
      <c r="G2" s="541"/>
      <c r="H2" s="541"/>
      <c r="I2" s="541"/>
      <c r="J2" s="545"/>
      <c r="K2" s="546"/>
      <c r="L2" s="546"/>
      <c r="M2" s="546"/>
      <c r="N2" s="546"/>
      <c r="O2" s="546"/>
      <c r="P2" s="546"/>
      <c r="Q2" s="546"/>
      <c r="R2" s="546"/>
      <c r="S2" s="546"/>
      <c r="T2" s="546"/>
      <c r="U2" s="546"/>
      <c r="V2" s="546"/>
      <c r="W2" s="546"/>
      <c r="X2" s="546"/>
      <c r="Y2" s="546"/>
      <c r="Z2" s="546"/>
      <c r="AA2" s="546"/>
      <c r="AB2" s="546"/>
      <c r="AC2" s="546"/>
      <c r="AD2" s="546"/>
      <c r="AE2" s="546"/>
      <c r="AF2" s="546"/>
      <c r="AG2" s="546"/>
      <c r="AH2" s="547"/>
      <c r="AI2" s="551" t="s">
        <v>33</v>
      </c>
      <c r="AJ2" s="552"/>
      <c r="AK2" s="552"/>
      <c r="AL2" s="552"/>
      <c r="AM2" s="552"/>
      <c r="AN2" s="553"/>
      <c r="AO2" s="554" t="str">
        <f>改版履歴!V2</f>
        <v>LKI郭</v>
      </c>
      <c r="AP2" s="555"/>
      <c r="AQ2" s="555"/>
      <c r="AR2" s="555"/>
      <c r="AS2" s="555"/>
      <c r="AT2" s="556"/>
      <c r="AU2" s="429">
        <f>改版履歴!Z2</f>
        <v>44117</v>
      </c>
      <c r="AV2" s="430"/>
      <c r="AW2" s="430"/>
      <c r="AX2" s="430"/>
      <c r="AY2" s="430"/>
      <c r="AZ2" s="431"/>
    </row>
    <row r="3" spans="1:84" s="55" customFormat="1" ht="15.6" customHeight="1">
      <c r="A3" s="541"/>
      <c r="B3" s="541"/>
      <c r="C3" s="541"/>
      <c r="D3" s="541"/>
      <c r="E3" s="541"/>
      <c r="F3" s="541"/>
      <c r="G3" s="541"/>
      <c r="H3" s="541"/>
      <c r="I3" s="541"/>
      <c r="J3" s="548"/>
      <c r="K3" s="549"/>
      <c r="L3" s="549"/>
      <c r="M3" s="549"/>
      <c r="N3" s="549"/>
      <c r="O3" s="549"/>
      <c r="P3" s="549"/>
      <c r="Q3" s="549"/>
      <c r="R3" s="549"/>
      <c r="S3" s="549"/>
      <c r="T3" s="549"/>
      <c r="U3" s="549"/>
      <c r="V3" s="549"/>
      <c r="W3" s="549"/>
      <c r="X3" s="549"/>
      <c r="Y3" s="549"/>
      <c r="Z3" s="549"/>
      <c r="AA3" s="549"/>
      <c r="AB3" s="549"/>
      <c r="AC3" s="549"/>
      <c r="AD3" s="549"/>
      <c r="AE3" s="549"/>
      <c r="AF3" s="549"/>
      <c r="AG3" s="549"/>
      <c r="AH3" s="550"/>
      <c r="AI3" s="551" t="s">
        <v>314</v>
      </c>
      <c r="AJ3" s="552"/>
      <c r="AK3" s="552"/>
      <c r="AL3" s="552"/>
      <c r="AM3" s="552"/>
      <c r="AN3" s="553"/>
      <c r="AO3" s="551" t="str">
        <f>改版履歴!V3</f>
        <v>HYN崔晨</v>
      </c>
      <c r="AP3" s="552"/>
      <c r="AQ3" s="552"/>
      <c r="AR3" s="552"/>
      <c r="AS3" s="552"/>
      <c r="AT3" s="553"/>
      <c r="AU3" s="429">
        <f>改版履歴!Z3</f>
        <v>44490</v>
      </c>
      <c r="AV3" s="430"/>
      <c r="AW3" s="430"/>
      <c r="AX3" s="430"/>
      <c r="AY3" s="430"/>
      <c r="AZ3" s="431"/>
    </row>
    <row r="5" spans="1:84">
      <c r="B5" s="295" t="s">
        <v>486</v>
      </c>
      <c r="C5" s="252"/>
      <c r="D5" s="253"/>
      <c r="E5" s="253"/>
      <c r="F5" s="253"/>
      <c r="G5" s="253"/>
      <c r="H5" s="253"/>
      <c r="I5" s="253"/>
      <c r="J5" s="253"/>
      <c r="K5" s="253"/>
      <c r="L5" s="253"/>
      <c r="M5" s="253"/>
      <c r="N5" s="253"/>
      <c r="O5" s="253"/>
      <c r="P5" s="253"/>
      <c r="Q5" s="253"/>
      <c r="R5" s="253"/>
      <c r="S5" s="253"/>
      <c r="T5" s="253"/>
      <c r="U5" s="253"/>
      <c r="V5" s="253"/>
      <c r="W5" s="253"/>
      <c r="X5" s="253"/>
      <c r="Y5" s="253"/>
      <c r="Z5" s="253"/>
      <c r="AA5" s="254"/>
      <c r="AB5" s="254"/>
      <c r="AC5" s="254"/>
      <c r="AD5" s="254"/>
      <c r="AE5" s="255"/>
    </row>
    <row r="6" spans="1:84">
      <c r="C6" s="257" t="s">
        <v>380</v>
      </c>
      <c r="D6" s="258"/>
      <c r="E6" s="258"/>
      <c r="F6" s="258"/>
      <c r="G6" s="258"/>
      <c r="H6" s="258"/>
      <c r="I6" s="258"/>
      <c r="J6" s="258"/>
      <c r="K6" s="258"/>
      <c r="L6" s="258"/>
      <c r="M6" s="258"/>
      <c r="N6" s="258"/>
      <c r="O6" s="259" t="s">
        <v>8</v>
      </c>
      <c r="P6" s="260"/>
      <c r="Q6" s="261"/>
      <c r="R6" s="261"/>
      <c r="S6" s="261"/>
      <c r="T6" s="261"/>
      <c r="U6" s="261"/>
      <c r="V6" s="261"/>
      <c r="W6" s="261"/>
      <c r="X6" s="262" t="s">
        <v>381</v>
      </c>
      <c r="Y6" s="261"/>
      <c r="Z6" s="261"/>
      <c r="AA6" s="261"/>
      <c r="AB6" s="261"/>
      <c r="AC6" s="261"/>
      <c r="AD6" s="261"/>
      <c r="AE6" s="261"/>
      <c r="AF6" s="261"/>
      <c r="AG6" s="261"/>
      <c r="AH6" s="261"/>
      <c r="AI6" s="261"/>
      <c r="AJ6" s="261"/>
      <c r="AK6" s="261"/>
      <c r="AL6" s="261"/>
      <c r="AM6" s="261"/>
      <c r="AN6" s="261"/>
      <c r="AO6" s="261"/>
      <c r="AP6" s="261"/>
      <c r="AQ6" s="261"/>
      <c r="AR6" s="261"/>
      <c r="AS6" s="261"/>
      <c r="AT6" s="261"/>
      <c r="AU6" s="261"/>
      <c r="AV6" s="261"/>
      <c r="AW6" s="261"/>
      <c r="AX6" s="261"/>
      <c r="AY6" s="263"/>
      <c r="BZ6" s="256"/>
      <c r="CA6" s="256"/>
      <c r="CB6" s="256"/>
      <c r="CC6" s="256"/>
      <c r="CD6" s="256"/>
      <c r="CE6" s="256"/>
      <c r="CF6" s="256"/>
    </row>
    <row r="7" spans="1:84">
      <c r="C7" s="264"/>
      <c r="D7" s="265"/>
      <c r="E7" s="265"/>
      <c r="F7" s="265"/>
      <c r="G7" s="265"/>
      <c r="H7" s="265"/>
      <c r="I7" s="265"/>
      <c r="J7" s="265"/>
      <c r="K7" s="265"/>
      <c r="L7" s="265"/>
      <c r="M7" s="265"/>
      <c r="N7" s="265"/>
      <c r="O7" s="266">
        <v>1</v>
      </c>
      <c r="P7" s="296" t="s">
        <v>413</v>
      </c>
      <c r="Q7" s="267"/>
      <c r="R7" s="267"/>
      <c r="S7" s="267"/>
      <c r="T7" s="267"/>
      <c r="U7" s="267"/>
      <c r="V7" s="267"/>
      <c r="W7" s="267"/>
      <c r="X7" s="297" t="s">
        <v>415</v>
      </c>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9"/>
      <c r="BZ7" s="256"/>
      <c r="CA7" s="256"/>
      <c r="CB7" s="256"/>
      <c r="CC7" s="256"/>
      <c r="CD7" s="256"/>
      <c r="CE7" s="256"/>
      <c r="CF7" s="256"/>
    </row>
    <row r="8" spans="1:84" ht="15" customHeight="1">
      <c r="C8" s="270" t="s">
        <v>384</v>
      </c>
      <c r="D8" s="271"/>
      <c r="E8" s="271"/>
      <c r="F8" s="271"/>
      <c r="G8" s="271"/>
      <c r="H8" s="271"/>
      <c r="I8" s="271"/>
      <c r="J8" s="271"/>
      <c r="K8" s="271"/>
      <c r="L8" s="271"/>
      <c r="M8" s="271"/>
      <c r="N8" s="272"/>
      <c r="O8" s="259" t="s">
        <v>385</v>
      </c>
      <c r="P8" s="260"/>
      <c r="Q8" s="261"/>
      <c r="R8" s="261"/>
      <c r="S8" s="261"/>
      <c r="T8" s="261"/>
      <c r="U8" s="261"/>
      <c r="V8" s="261"/>
      <c r="W8" s="261"/>
      <c r="X8" s="262" t="s">
        <v>386</v>
      </c>
      <c r="Y8" s="261"/>
      <c r="Z8" s="261"/>
      <c r="AA8" s="261"/>
      <c r="AB8" s="261"/>
      <c r="AC8" s="261"/>
      <c r="AD8" s="261"/>
      <c r="AE8" s="261"/>
      <c r="AF8" s="261"/>
      <c r="AG8" s="261"/>
      <c r="AH8" s="261"/>
      <c r="AI8" s="261"/>
      <c r="AJ8" s="261"/>
      <c r="AK8" s="261"/>
      <c r="AL8" s="261"/>
      <c r="AM8" s="261"/>
      <c r="AN8" s="261"/>
      <c r="AO8" s="261"/>
      <c r="AP8" s="261"/>
      <c r="AQ8" s="261"/>
      <c r="AR8" s="261"/>
      <c r="AS8" s="261"/>
      <c r="AT8" s="261"/>
      <c r="AU8" s="261"/>
      <c r="AV8" s="261"/>
      <c r="AW8" s="261"/>
      <c r="AX8" s="261"/>
      <c r="AY8" s="263"/>
      <c r="BZ8" s="256"/>
      <c r="CA8" s="256"/>
      <c r="CB8" s="256"/>
      <c r="CC8" s="256"/>
      <c r="CD8" s="256"/>
      <c r="CE8" s="256"/>
      <c r="CF8" s="256"/>
    </row>
    <row r="9" spans="1:84">
      <c r="C9" s="273"/>
      <c r="D9" s="274"/>
      <c r="E9" s="274"/>
      <c r="F9" s="274"/>
      <c r="G9" s="274"/>
      <c r="H9" s="274"/>
      <c r="I9" s="274"/>
      <c r="J9" s="274"/>
      <c r="K9" s="274"/>
      <c r="L9" s="274"/>
      <c r="M9" s="274"/>
      <c r="N9" s="275"/>
      <c r="O9" s="266">
        <v>16</v>
      </c>
      <c r="P9" s="296" t="s">
        <v>392</v>
      </c>
      <c r="Q9" s="267"/>
      <c r="R9" s="267"/>
      <c r="S9" s="267"/>
      <c r="T9" s="267"/>
      <c r="U9" s="267"/>
      <c r="V9" s="267"/>
      <c r="W9" s="267"/>
      <c r="X9" s="296" t="s">
        <v>485</v>
      </c>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9"/>
      <c r="BZ9" s="256"/>
      <c r="CA9" s="256"/>
      <c r="CB9" s="256"/>
      <c r="CC9" s="256"/>
      <c r="CD9" s="256"/>
      <c r="CE9" s="256"/>
      <c r="CF9" s="256"/>
    </row>
    <row r="10" spans="1:84">
      <c r="C10" s="270" t="s">
        <v>388</v>
      </c>
      <c r="D10" s="271"/>
      <c r="E10" s="271"/>
      <c r="F10" s="271"/>
      <c r="G10" s="271"/>
      <c r="H10" s="271"/>
      <c r="I10" s="271"/>
      <c r="J10" s="271"/>
      <c r="K10" s="271"/>
      <c r="L10" s="271"/>
      <c r="M10" s="271"/>
      <c r="N10" s="272"/>
      <c r="O10" s="531" t="s">
        <v>407</v>
      </c>
      <c r="P10" s="532"/>
      <c r="Q10" s="532"/>
      <c r="R10" s="532"/>
      <c r="S10" s="532"/>
      <c r="T10" s="532"/>
      <c r="U10" s="532"/>
      <c r="V10" s="532"/>
      <c r="W10" s="532"/>
      <c r="X10" s="532"/>
      <c r="Y10" s="532"/>
      <c r="Z10" s="532"/>
      <c r="AA10" s="532"/>
      <c r="AB10" s="532"/>
      <c r="AC10" s="532"/>
      <c r="AD10" s="532"/>
      <c r="AE10" s="532"/>
      <c r="AF10" s="532"/>
      <c r="AG10" s="532"/>
      <c r="AH10" s="532"/>
      <c r="AI10" s="532"/>
      <c r="AJ10" s="532"/>
      <c r="AK10" s="532"/>
      <c r="AL10" s="532"/>
      <c r="AM10" s="532"/>
      <c r="AN10" s="532"/>
      <c r="AO10" s="532"/>
      <c r="AP10" s="532"/>
      <c r="AQ10" s="532"/>
      <c r="AR10" s="532"/>
      <c r="AS10" s="532"/>
      <c r="AT10" s="532"/>
      <c r="AU10" s="532"/>
      <c r="AV10" s="532"/>
      <c r="AW10" s="532"/>
      <c r="AX10" s="532"/>
      <c r="AY10" s="533"/>
      <c r="BZ10" s="256"/>
      <c r="CA10" s="256"/>
      <c r="CB10" s="256"/>
      <c r="CC10" s="256"/>
      <c r="CD10" s="256"/>
      <c r="CE10" s="256"/>
      <c r="CF10" s="256"/>
    </row>
    <row r="11" spans="1:84">
      <c r="C11" s="273"/>
      <c r="D11" s="274"/>
      <c r="E11" s="274"/>
      <c r="F11" s="274"/>
      <c r="G11" s="274"/>
      <c r="H11" s="274"/>
      <c r="I11" s="274"/>
      <c r="J11" s="274"/>
      <c r="K11" s="274"/>
      <c r="L11" s="274"/>
      <c r="M11" s="274"/>
      <c r="N11" s="275"/>
      <c r="O11" s="534"/>
      <c r="P11" s="535"/>
      <c r="Q11" s="535"/>
      <c r="R11" s="535"/>
      <c r="S11" s="535"/>
      <c r="T11" s="535"/>
      <c r="U11" s="535"/>
      <c r="V11" s="535"/>
      <c r="W11" s="535"/>
      <c r="X11" s="535"/>
      <c r="Y11" s="535"/>
      <c r="Z11" s="535"/>
      <c r="AA11" s="535"/>
      <c r="AB11" s="535"/>
      <c r="AC11" s="535"/>
      <c r="AD11" s="535"/>
      <c r="AE11" s="535"/>
      <c r="AF11" s="535"/>
      <c r="AG11" s="535"/>
      <c r="AH11" s="535"/>
      <c r="AI11" s="535"/>
      <c r="AJ11" s="535"/>
      <c r="AK11" s="535"/>
      <c r="AL11" s="535"/>
      <c r="AM11" s="535"/>
      <c r="AN11" s="535"/>
      <c r="AO11" s="535"/>
      <c r="AP11" s="535"/>
      <c r="AQ11" s="535"/>
      <c r="AR11" s="535"/>
      <c r="AS11" s="535"/>
      <c r="AT11" s="535"/>
      <c r="AU11" s="535"/>
      <c r="AV11" s="535"/>
      <c r="AW11" s="535"/>
      <c r="AX11" s="535"/>
      <c r="AY11" s="536"/>
      <c r="BZ11" s="256"/>
      <c r="CA11" s="256"/>
      <c r="CB11" s="256"/>
      <c r="CC11" s="256"/>
      <c r="CD11" s="256"/>
      <c r="CE11" s="256"/>
      <c r="CF11" s="256"/>
    </row>
    <row r="12" spans="1:84">
      <c r="C12" s="276"/>
      <c r="D12" s="277"/>
      <c r="E12" s="277"/>
      <c r="F12" s="277"/>
      <c r="G12" s="277"/>
      <c r="H12" s="277"/>
      <c r="I12" s="277"/>
      <c r="J12" s="277"/>
      <c r="K12" s="277"/>
      <c r="L12" s="277"/>
      <c r="M12" s="277"/>
      <c r="N12" s="278"/>
      <c r="O12" s="537"/>
      <c r="P12" s="538"/>
      <c r="Q12" s="538"/>
      <c r="R12" s="538"/>
      <c r="S12" s="538"/>
      <c r="T12" s="538"/>
      <c r="U12" s="538"/>
      <c r="V12" s="538"/>
      <c r="W12" s="538"/>
      <c r="X12" s="538"/>
      <c r="Y12" s="538"/>
      <c r="Z12" s="538"/>
      <c r="AA12" s="538"/>
      <c r="AB12" s="538"/>
      <c r="AC12" s="538"/>
      <c r="AD12" s="538"/>
      <c r="AE12" s="538"/>
      <c r="AF12" s="538"/>
      <c r="AG12" s="538"/>
      <c r="AH12" s="538"/>
      <c r="AI12" s="538"/>
      <c r="AJ12" s="538"/>
      <c r="AK12" s="538"/>
      <c r="AL12" s="538"/>
      <c r="AM12" s="538"/>
      <c r="AN12" s="538"/>
      <c r="AO12" s="538"/>
      <c r="AP12" s="538"/>
      <c r="AQ12" s="538"/>
      <c r="AR12" s="538"/>
      <c r="AS12" s="538"/>
      <c r="AT12" s="538"/>
      <c r="AU12" s="538"/>
      <c r="AV12" s="538"/>
      <c r="AW12" s="538"/>
      <c r="AX12" s="538"/>
      <c r="AY12" s="539"/>
    </row>
    <row r="14" spans="1:84">
      <c r="B14" s="251" t="s">
        <v>391</v>
      </c>
      <c r="C14" s="252"/>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4"/>
      <c r="AB14" s="254"/>
      <c r="AC14" s="254"/>
      <c r="AD14" s="254"/>
      <c r="AE14" s="255"/>
    </row>
    <row r="15" spans="1:84">
      <c r="C15" s="257" t="s">
        <v>380</v>
      </c>
      <c r="D15" s="258"/>
      <c r="E15" s="258"/>
      <c r="F15" s="258"/>
      <c r="G15" s="258"/>
      <c r="H15" s="258"/>
      <c r="I15" s="258"/>
      <c r="J15" s="258"/>
      <c r="K15" s="258"/>
      <c r="L15" s="258"/>
      <c r="M15" s="258"/>
      <c r="N15" s="258"/>
      <c r="O15" s="259" t="s">
        <v>8</v>
      </c>
      <c r="P15" s="260"/>
      <c r="Q15" s="261"/>
      <c r="R15" s="261"/>
      <c r="S15" s="261"/>
      <c r="T15" s="261"/>
      <c r="U15" s="261"/>
      <c r="V15" s="261"/>
      <c r="W15" s="261"/>
      <c r="X15" s="262" t="s">
        <v>381</v>
      </c>
      <c r="Y15" s="261"/>
      <c r="Z15" s="261"/>
      <c r="AA15" s="261"/>
      <c r="AB15" s="261"/>
      <c r="AC15" s="261"/>
      <c r="AD15" s="261"/>
      <c r="AE15" s="261"/>
      <c r="AF15" s="261"/>
      <c r="AG15" s="261"/>
      <c r="AH15" s="261"/>
      <c r="AI15" s="261"/>
      <c r="AJ15" s="261"/>
      <c r="AK15" s="261"/>
      <c r="AL15" s="261"/>
      <c r="AM15" s="261"/>
      <c r="AN15" s="261"/>
      <c r="AO15" s="261"/>
      <c r="AP15" s="261"/>
      <c r="AQ15" s="261"/>
      <c r="AR15" s="261"/>
      <c r="AS15" s="261"/>
      <c r="AT15" s="261"/>
      <c r="AU15" s="261"/>
      <c r="AV15" s="261"/>
      <c r="AW15" s="261"/>
      <c r="AX15" s="261"/>
      <c r="AY15" s="263"/>
      <c r="BZ15" s="256"/>
      <c r="CA15" s="256"/>
      <c r="CB15" s="256"/>
      <c r="CC15" s="256"/>
      <c r="CD15" s="256"/>
      <c r="CE15" s="256"/>
      <c r="CF15" s="256"/>
    </row>
    <row r="16" spans="1:84">
      <c r="C16" s="264"/>
      <c r="D16" s="265"/>
      <c r="E16" s="265"/>
      <c r="F16" s="265"/>
      <c r="G16" s="265"/>
      <c r="H16" s="265"/>
      <c r="I16" s="265"/>
      <c r="J16" s="265"/>
      <c r="K16" s="265"/>
      <c r="L16" s="265"/>
      <c r="M16" s="265"/>
      <c r="N16" s="265"/>
      <c r="O16" s="266">
        <v>1</v>
      </c>
      <c r="P16" s="266" t="s">
        <v>382</v>
      </c>
      <c r="Q16" s="267"/>
      <c r="R16" s="267"/>
      <c r="S16" s="267"/>
      <c r="T16" s="267"/>
      <c r="U16" s="267"/>
      <c r="V16" s="267"/>
      <c r="W16" s="267"/>
      <c r="X16" s="268" t="s">
        <v>383</v>
      </c>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9"/>
      <c r="BZ16" s="256"/>
      <c r="CA16" s="256"/>
      <c r="CB16" s="256"/>
      <c r="CC16" s="256"/>
      <c r="CD16" s="256"/>
      <c r="CE16" s="256"/>
      <c r="CF16" s="256"/>
    </row>
    <row r="17" spans="1:84">
      <c r="C17" s="264"/>
      <c r="D17" s="265"/>
      <c r="E17" s="265"/>
      <c r="F17" s="265"/>
      <c r="G17" s="265"/>
      <c r="H17" s="265"/>
      <c r="I17" s="265"/>
      <c r="J17" s="265"/>
      <c r="K17" s="265"/>
      <c r="L17" s="265"/>
      <c r="M17" s="265"/>
      <c r="N17" s="265"/>
      <c r="O17" s="266">
        <v>2</v>
      </c>
      <c r="P17" s="266" t="s">
        <v>394</v>
      </c>
      <c r="Q17" s="267"/>
      <c r="R17" s="267"/>
      <c r="S17" s="267"/>
      <c r="T17" s="267"/>
      <c r="U17" s="267"/>
      <c r="V17" s="267"/>
      <c r="W17" s="267"/>
      <c r="X17" s="268" t="s">
        <v>409</v>
      </c>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7"/>
      <c r="AW17" s="267"/>
      <c r="AX17" s="267"/>
      <c r="AY17" s="269"/>
      <c r="BZ17" s="256"/>
      <c r="CA17" s="256"/>
      <c r="CB17" s="256"/>
      <c r="CC17" s="256"/>
      <c r="CD17" s="256"/>
      <c r="CE17" s="256"/>
      <c r="CF17" s="256"/>
    </row>
    <row r="18" spans="1:84">
      <c r="C18" s="264"/>
      <c r="D18" s="265"/>
      <c r="E18" s="265"/>
      <c r="F18" s="265"/>
      <c r="G18" s="265"/>
      <c r="H18" s="265"/>
      <c r="I18" s="265"/>
      <c r="J18" s="265"/>
      <c r="K18" s="265"/>
      <c r="L18" s="265"/>
      <c r="M18" s="265"/>
      <c r="N18" s="265"/>
      <c r="O18" s="266">
        <v>3</v>
      </c>
      <c r="P18" s="266" t="s">
        <v>460</v>
      </c>
      <c r="Q18" s="267"/>
      <c r="R18" s="267"/>
      <c r="S18" s="267"/>
      <c r="T18" s="267"/>
      <c r="U18" s="267"/>
      <c r="V18" s="267"/>
      <c r="W18" s="267"/>
      <c r="X18" s="268" t="s">
        <v>464</v>
      </c>
      <c r="Y18" s="267"/>
      <c r="Z18" s="267"/>
      <c r="AA18" s="267"/>
      <c r="AB18" s="267"/>
      <c r="AC18" s="267"/>
      <c r="AD18" s="267"/>
      <c r="AE18" s="267"/>
      <c r="AF18" s="267"/>
      <c r="AG18" s="267"/>
      <c r="AH18" s="267"/>
      <c r="AI18" s="267"/>
      <c r="AJ18" s="267"/>
      <c r="AK18" s="267"/>
      <c r="AL18" s="267"/>
      <c r="AM18" s="267"/>
      <c r="AN18" s="267"/>
      <c r="AO18" s="267"/>
      <c r="AP18" s="267"/>
      <c r="AQ18" s="267"/>
      <c r="AR18" s="267"/>
      <c r="AS18" s="267"/>
      <c r="AT18" s="267"/>
      <c r="AU18" s="267"/>
      <c r="AV18" s="267"/>
      <c r="AW18" s="267"/>
      <c r="AX18" s="267"/>
      <c r="AY18" s="269"/>
      <c r="BZ18" s="256"/>
      <c r="CA18" s="256"/>
      <c r="CB18" s="256"/>
      <c r="CC18" s="256"/>
      <c r="CD18" s="256"/>
      <c r="CE18" s="256"/>
      <c r="CF18" s="256"/>
    </row>
    <row r="19" spans="1:84">
      <c r="C19" s="264"/>
      <c r="D19" s="265"/>
      <c r="E19" s="265"/>
      <c r="F19" s="265"/>
      <c r="G19" s="265"/>
      <c r="H19" s="265"/>
      <c r="I19" s="265"/>
      <c r="J19" s="265"/>
      <c r="K19" s="265"/>
      <c r="L19" s="265"/>
      <c r="M19" s="265"/>
      <c r="N19" s="265"/>
      <c r="O19" s="266">
        <v>4</v>
      </c>
      <c r="P19" s="266" t="s">
        <v>461</v>
      </c>
      <c r="Q19" s="267"/>
      <c r="R19" s="267"/>
      <c r="S19" s="267"/>
      <c r="T19" s="267"/>
      <c r="U19" s="267"/>
      <c r="V19" s="267"/>
      <c r="W19" s="267"/>
      <c r="X19" s="268" t="s">
        <v>465</v>
      </c>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9"/>
      <c r="BZ19" s="256"/>
      <c r="CA19" s="256"/>
      <c r="CB19" s="256"/>
      <c r="CC19" s="256"/>
      <c r="CD19" s="256"/>
      <c r="CE19" s="256"/>
      <c r="CF19" s="256"/>
    </row>
    <row r="20" spans="1:84" ht="84">
      <c r="C20" s="264"/>
      <c r="D20" s="265"/>
      <c r="E20" s="265"/>
      <c r="F20" s="265"/>
      <c r="G20" s="265"/>
      <c r="H20" s="265"/>
      <c r="I20" s="265"/>
      <c r="J20" s="265"/>
      <c r="K20" s="265"/>
      <c r="L20" s="265"/>
      <c r="M20" s="265"/>
      <c r="N20" s="265"/>
      <c r="O20" s="309">
        <v>5</v>
      </c>
      <c r="P20" s="267" t="s">
        <v>462</v>
      </c>
      <c r="Q20" s="267"/>
      <c r="R20" s="267"/>
      <c r="S20" s="267"/>
      <c r="T20" s="267"/>
      <c r="U20" s="267"/>
      <c r="V20" s="267"/>
      <c r="W20" s="267"/>
      <c r="X20" s="557" t="s">
        <v>466</v>
      </c>
      <c r="Y20" s="558"/>
      <c r="Z20" s="558"/>
      <c r="AA20" s="558"/>
      <c r="AB20" s="558"/>
      <c r="AC20" s="558"/>
      <c r="AD20" s="558"/>
      <c r="AE20" s="558"/>
      <c r="AF20" s="558"/>
      <c r="AG20" s="558"/>
      <c r="AH20" s="558"/>
      <c r="AI20" s="558"/>
      <c r="AJ20" s="558"/>
      <c r="AK20" s="558"/>
      <c r="AL20" s="558"/>
      <c r="AM20" s="558"/>
      <c r="AN20" s="558"/>
      <c r="AO20" s="558"/>
      <c r="AP20" s="558"/>
      <c r="AQ20" s="558"/>
      <c r="AR20" s="558"/>
      <c r="AS20" s="558"/>
      <c r="AT20" s="558"/>
      <c r="AU20" s="558"/>
      <c r="AV20" s="558"/>
      <c r="AW20" s="558"/>
      <c r="AX20" s="558"/>
      <c r="AY20" s="559"/>
      <c r="AZ20" s="308" t="s">
        <v>467</v>
      </c>
      <c r="BZ20" s="256"/>
      <c r="CA20" s="256"/>
      <c r="CB20" s="256"/>
      <c r="CC20" s="256"/>
      <c r="CD20" s="256"/>
      <c r="CE20" s="256"/>
      <c r="CF20" s="256"/>
    </row>
    <row r="21" spans="1:84">
      <c r="C21" s="264"/>
      <c r="D21" s="265"/>
      <c r="E21" s="265"/>
      <c r="F21" s="265"/>
      <c r="G21" s="265"/>
      <c r="H21" s="265"/>
      <c r="I21" s="265"/>
      <c r="J21" s="265"/>
      <c r="K21" s="265"/>
      <c r="L21" s="265"/>
      <c r="M21" s="265"/>
      <c r="N21" s="265"/>
      <c r="O21" s="307">
        <v>6</v>
      </c>
      <c r="P21" s="306" t="s">
        <v>463</v>
      </c>
      <c r="Q21" s="267"/>
      <c r="R21" s="267"/>
      <c r="S21" s="267"/>
      <c r="T21" s="267"/>
      <c r="U21" s="267"/>
      <c r="V21" s="267"/>
      <c r="W21" s="267"/>
      <c r="X21" s="268" t="s">
        <v>468</v>
      </c>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9"/>
      <c r="BZ21" s="256"/>
      <c r="CA21" s="256"/>
      <c r="CB21" s="256"/>
      <c r="CC21" s="256"/>
      <c r="CD21" s="256"/>
      <c r="CE21" s="256"/>
      <c r="CF21" s="256"/>
    </row>
    <row r="22" spans="1:84" ht="15" customHeight="1">
      <c r="C22" s="270" t="s">
        <v>384</v>
      </c>
      <c r="D22" s="271"/>
      <c r="E22" s="271"/>
      <c r="F22" s="271"/>
      <c r="G22" s="271"/>
      <c r="H22" s="271"/>
      <c r="I22" s="271"/>
      <c r="J22" s="271"/>
      <c r="K22" s="271"/>
      <c r="L22" s="271"/>
      <c r="M22" s="271"/>
      <c r="N22" s="272"/>
      <c r="O22" s="259" t="s">
        <v>385</v>
      </c>
      <c r="P22" s="260"/>
      <c r="Q22" s="261"/>
      <c r="R22" s="261"/>
      <c r="S22" s="261"/>
      <c r="T22" s="261"/>
      <c r="U22" s="261"/>
      <c r="V22" s="261"/>
      <c r="W22" s="261"/>
      <c r="X22" s="262" t="s">
        <v>386</v>
      </c>
      <c r="Y22" s="261"/>
      <c r="Z22" s="261"/>
      <c r="AA22" s="261"/>
      <c r="AB22" s="261"/>
      <c r="AC22" s="261"/>
      <c r="AD22" s="261"/>
      <c r="AE22" s="261"/>
      <c r="AF22" s="261"/>
      <c r="AG22" s="261"/>
      <c r="AH22" s="261"/>
      <c r="AI22" s="261"/>
      <c r="AJ22" s="261"/>
      <c r="AK22" s="261"/>
      <c r="AL22" s="261"/>
      <c r="AM22" s="261"/>
      <c r="AN22" s="261"/>
      <c r="AO22" s="261"/>
      <c r="AP22" s="261"/>
      <c r="AQ22" s="261"/>
      <c r="AR22" s="261"/>
      <c r="AS22" s="261"/>
      <c r="AT22" s="261"/>
      <c r="AU22" s="261"/>
      <c r="AV22" s="261"/>
      <c r="AW22" s="261"/>
      <c r="AX22" s="261"/>
      <c r="AY22" s="263"/>
      <c r="BZ22" s="256"/>
      <c r="CA22" s="256"/>
      <c r="CB22" s="256"/>
      <c r="CC22" s="256"/>
      <c r="CD22" s="256"/>
      <c r="CE22" s="256"/>
      <c r="CF22" s="256"/>
    </row>
    <row r="23" spans="1:84">
      <c r="C23" s="273"/>
      <c r="D23" s="274"/>
      <c r="E23" s="274"/>
      <c r="F23" s="274"/>
      <c r="G23" s="274"/>
      <c r="H23" s="274"/>
      <c r="I23" s="274"/>
      <c r="J23" s="274"/>
      <c r="K23" s="274"/>
      <c r="L23" s="274"/>
      <c r="M23" s="274"/>
      <c r="N23" s="275"/>
      <c r="O23" s="266">
        <v>16</v>
      </c>
      <c r="P23" s="266" t="s">
        <v>395</v>
      </c>
      <c r="Q23" s="267"/>
      <c r="R23" s="267"/>
      <c r="S23" s="267"/>
      <c r="T23" s="267"/>
      <c r="U23" s="267"/>
      <c r="V23" s="267"/>
      <c r="W23" s="267"/>
      <c r="X23" s="296" t="s">
        <v>474</v>
      </c>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7"/>
      <c r="AW23" s="267"/>
      <c r="AX23" s="267"/>
      <c r="AY23" s="269"/>
      <c r="BZ23" s="256"/>
      <c r="CA23" s="256"/>
      <c r="CB23" s="256"/>
      <c r="CC23" s="256"/>
      <c r="CD23" s="256"/>
      <c r="CE23" s="256"/>
      <c r="CF23" s="256"/>
    </row>
    <row r="24" spans="1:84">
      <c r="C24" s="273"/>
      <c r="D24" s="274"/>
      <c r="E24" s="274"/>
      <c r="F24" s="274"/>
      <c r="G24" s="274"/>
      <c r="H24" s="274"/>
      <c r="I24" s="274"/>
      <c r="J24" s="274"/>
      <c r="K24" s="274"/>
      <c r="L24" s="274"/>
      <c r="M24" s="274"/>
      <c r="N24" s="275"/>
      <c r="O24" s="266">
        <v>16</v>
      </c>
      <c r="P24" s="266" t="s">
        <v>395</v>
      </c>
      <c r="Q24" s="267"/>
      <c r="R24" s="267"/>
      <c r="S24" s="267"/>
      <c r="T24" s="267"/>
      <c r="U24" s="267"/>
      <c r="V24" s="267"/>
      <c r="W24" s="267"/>
      <c r="X24" s="528" t="s">
        <v>477</v>
      </c>
      <c r="Y24" s="529"/>
      <c r="Z24" s="529"/>
      <c r="AA24" s="529"/>
      <c r="AB24" s="529"/>
      <c r="AC24" s="529"/>
      <c r="AD24" s="529"/>
      <c r="AE24" s="529"/>
      <c r="AF24" s="529"/>
      <c r="AG24" s="529"/>
      <c r="AH24" s="529"/>
      <c r="AI24" s="529"/>
      <c r="AJ24" s="529"/>
      <c r="AK24" s="529"/>
      <c r="AL24" s="529"/>
      <c r="AM24" s="529"/>
      <c r="AN24" s="529"/>
      <c r="AO24" s="529"/>
      <c r="AP24" s="529"/>
      <c r="AQ24" s="529"/>
      <c r="AR24" s="529"/>
      <c r="AS24" s="529"/>
      <c r="AT24" s="529"/>
      <c r="AU24" s="529"/>
      <c r="AV24" s="529"/>
      <c r="AW24" s="529"/>
      <c r="AX24" s="529"/>
      <c r="AY24" s="530"/>
      <c r="BZ24" s="256"/>
      <c r="CA24" s="256"/>
      <c r="CB24" s="256"/>
      <c r="CC24" s="256"/>
      <c r="CD24" s="256"/>
      <c r="CE24" s="256"/>
      <c r="CF24" s="256"/>
    </row>
    <row r="25" spans="1:84">
      <c r="C25" s="270" t="s">
        <v>388</v>
      </c>
      <c r="D25" s="271"/>
      <c r="E25" s="271"/>
      <c r="F25" s="271"/>
      <c r="G25" s="271"/>
      <c r="H25" s="271"/>
      <c r="I25" s="271"/>
      <c r="J25" s="271"/>
      <c r="K25" s="271"/>
      <c r="L25" s="271"/>
      <c r="M25" s="271"/>
      <c r="N25" s="272"/>
      <c r="O25" s="531" t="s">
        <v>399</v>
      </c>
      <c r="P25" s="532"/>
      <c r="Q25" s="532"/>
      <c r="R25" s="532"/>
      <c r="S25" s="532"/>
      <c r="T25" s="532"/>
      <c r="U25" s="532"/>
      <c r="V25" s="532"/>
      <c r="W25" s="532"/>
      <c r="X25" s="532"/>
      <c r="Y25" s="532"/>
      <c r="Z25" s="532"/>
      <c r="AA25" s="532"/>
      <c r="AB25" s="532"/>
      <c r="AC25" s="532"/>
      <c r="AD25" s="532"/>
      <c r="AE25" s="532"/>
      <c r="AF25" s="532"/>
      <c r="AG25" s="532"/>
      <c r="AH25" s="532"/>
      <c r="AI25" s="532"/>
      <c r="AJ25" s="532"/>
      <c r="AK25" s="532"/>
      <c r="AL25" s="532"/>
      <c r="AM25" s="532"/>
      <c r="AN25" s="532"/>
      <c r="AO25" s="532"/>
      <c r="AP25" s="532"/>
      <c r="AQ25" s="532"/>
      <c r="AR25" s="532"/>
      <c r="AS25" s="532"/>
      <c r="AT25" s="532"/>
      <c r="AU25" s="532"/>
      <c r="AV25" s="532"/>
      <c r="AW25" s="532"/>
      <c r="AX25" s="532"/>
      <c r="AY25" s="533"/>
      <c r="BZ25" s="256"/>
      <c r="CA25" s="256"/>
      <c r="CB25" s="256"/>
      <c r="CC25" s="256"/>
      <c r="CD25" s="256"/>
      <c r="CE25" s="256"/>
      <c r="CF25" s="256"/>
    </row>
    <row r="26" spans="1:84">
      <c r="C26" s="273"/>
      <c r="D26" s="274"/>
      <c r="E26" s="274"/>
      <c r="F26" s="274"/>
      <c r="G26" s="274"/>
      <c r="H26" s="274"/>
      <c r="I26" s="274"/>
      <c r="J26" s="274"/>
      <c r="K26" s="274"/>
      <c r="L26" s="274"/>
      <c r="M26" s="274"/>
      <c r="N26" s="275"/>
      <c r="O26" s="534"/>
      <c r="P26" s="535"/>
      <c r="Q26" s="535"/>
      <c r="R26" s="535"/>
      <c r="S26" s="535"/>
      <c r="T26" s="535"/>
      <c r="U26" s="535"/>
      <c r="V26" s="535"/>
      <c r="W26" s="535"/>
      <c r="X26" s="535"/>
      <c r="Y26" s="535"/>
      <c r="Z26" s="535"/>
      <c r="AA26" s="535"/>
      <c r="AB26" s="535"/>
      <c r="AC26" s="535"/>
      <c r="AD26" s="535"/>
      <c r="AE26" s="535"/>
      <c r="AF26" s="535"/>
      <c r="AG26" s="535"/>
      <c r="AH26" s="535"/>
      <c r="AI26" s="535"/>
      <c r="AJ26" s="535"/>
      <c r="AK26" s="535"/>
      <c r="AL26" s="535"/>
      <c r="AM26" s="535"/>
      <c r="AN26" s="535"/>
      <c r="AO26" s="535"/>
      <c r="AP26" s="535"/>
      <c r="AQ26" s="535"/>
      <c r="AR26" s="535"/>
      <c r="AS26" s="535"/>
      <c r="AT26" s="535"/>
      <c r="AU26" s="535"/>
      <c r="AV26" s="535"/>
      <c r="AW26" s="535"/>
      <c r="AX26" s="535"/>
      <c r="AY26" s="536"/>
      <c r="BZ26" s="256"/>
      <c r="CA26" s="256"/>
      <c r="CB26" s="256"/>
      <c r="CC26" s="256"/>
      <c r="CD26" s="256"/>
      <c r="CE26" s="256"/>
      <c r="CF26" s="256"/>
    </row>
    <row r="27" spans="1:84">
      <c r="C27" s="276"/>
      <c r="D27" s="277"/>
      <c r="E27" s="277"/>
      <c r="F27" s="277"/>
      <c r="G27" s="277"/>
      <c r="H27" s="277"/>
      <c r="I27" s="277"/>
      <c r="J27" s="277"/>
      <c r="K27" s="277"/>
      <c r="L27" s="277"/>
      <c r="M27" s="277"/>
      <c r="N27" s="278"/>
      <c r="O27" s="537"/>
      <c r="P27" s="538"/>
      <c r="Q27" s="538"/>
      <c r="R27" s="538"/>
      <c r="S27" s="538"/>
      <c r="T27" s="538"/>
      <c r="U27" s="538"/>
      <c r="V27" s="538"/>
      <c r="W27" s="538"/>
      <c r="X27" s="538"/>
      <c r="Y27" s="538"/>
      <c r="Z27" s="538"/>
      <c r="AA27" s="538"/>
      <c r="AB27" s="538"/>
      <c r="AC27" s="538"/>
      <c r="AD27" s="538"/>
      <c r="AE27" s="538"/>
      <c r="AF27" s="538"/>
      <c r="AG27" s="538"/>
      <c r="AH27" s="538"/>
      <c r="AI27" s="538"/>
      <c r="AJ27" s="538"/>
      <c r="AK27" s="538"/>
      <c r="AL27" s="538"/>
      <c r="AM27" s="538"/>
      <c r="AN27" s="538"/>
      <c r="AO27" s="538"/>
      <c r="AP27" s="538"/>
      <c r="AQ27" s="538"/>
      <c r="AR27" s="538"/>
      <c r="AS27" s="538"/>
      <c r="AT27" s="538"/>
      <c r="AU27" s="538"/>
      <c r="AV27" s="538"/>
      <c r="AW27" s="538"/>
      <c r="AX27" s="538"/>
      <c r="AY27" s="539"/>
    </row>
    <row r="29" spans="1:84">
      <c r="A29" s="279"/>
      <c r="B29" s="279"/>
      <c r="C29" s="279"/>
      <c r="D29" s="279"/>
      <c r="E29" s="279"/>
      <c r="F29" s="279"/>
      <c r="G29" s="280"/>
      <c r="H29" s="279"/>
      <c r="I29" s="279"/>
      <c r="J29" s="279"/>
      <c r="K29" s="279"/>
      <c r="L29" s="279"/>
      <c r="M29" s="279"/>
      <c r="N29" s="280"/>
      <c r="O29" s="279"/>
      <c r="P29" s="279"/>
      <c r="Q29" s="279"/>
      <c r="R29" s="279"/>
      <c r="S29" s="279"/>
      <c r="T29" s="279"/>
      <c r="U29" s="279"/>
      <c r="V29" s="281"/>
      <c r="W29" s="281"/>
      <c r="X29" s="281"/>
      <c r="Y29" s="281"/>
      <c r="Z29" s="281"/>
      <c r="AA29" s="281"/>
      <c r="AB29" s="281"/>
      <c r="AC29" s="281"/>
      <c r="AD29" s="281"/>
      <c r="AE29" s="281"/>
      <c r="AF29" s="281"/>
      <c r="AG29" s="281"/>
      <c r="AH29" s="281"/>
      <c r="AI29" s="281"/>
      <c r="AJ29" s="281"/>
      <c r="AK29" s="281"/>
      <c r="AL29" s="281"/>
      <c r="AM29" s="281"/>
      <c r="AN29" s="281"/>
      <c r="AO29" s="281"/>
      <c r="AP29" s="281"/>
      <c r="AQ29" s="281"/>
      <c r="AR29" s="281"/>
      <c r="AS29" s="281"/>
      <c r="AT29" s="281"/>
      <c r="AU29" s="281"/>
      <c r="AV29" s="281"/>
      <c r="AW29" s="281"/>
      <c r="AX29" s="281"/>
      <c r="AY29" s="281"/>
      <c r="AZ29" s="281"/>
    </row>
    <row r="31" spans="1:84">
      <c r="B31" s="251" t="s">
        <v>397</v>
      </c>
      <c r="C31" s="252"/>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4"/>
      <c r="AB31" s="254"/>
      <c r="AC31" s="254"/>
      <c r="AD31" s="254"/>
      <c r="AE31" s="255"/>
    </row>
    <row r="32" spans="1:84">
      <c r="C32" s="257" t="s">
        <v>389</v>
      </c>
      <c r="D32" s="258"/>
      <c r="E32" s="258"/>
      <c r="F32" s="258"/>
      <c r="G32" s="258"/>
      <c r="H32" s="258"/>
      <c r="I32" s="258"/>
      <c r="J32" s="258"/>
      <c r="K32" s="258"/>
      <c r="L32" s="258"/>
      <c r="M32" s="258"/>
      <c r="N32" s="282"/>
      <c r="O32" s="259" t="s">
        <v>8</v>
      </c>
      <c r="P32" s="260"/>
      <c r="Q32" s="261"/>
      <c r="R32" s="261"/>
      <c r="S32" s="261"/>
      <c r="T32" s="261"/>
      <c r="U32" s="261"/>
      <c r="V32" s="261"/>
      <c r="W32" s="261"/>
      <c r="X32" s="262" t="s">
        <v>381</v>
      </c>
      <c r="Y32" s="261"/>
      <c r="Z32" s="261"/>
      <c r="AA32" s="261"/>
      <c r="AB32" s="261"/>
      <c r="AC32" s="261"/>
      <c r="AD32" s="261"/>
      <c r="AE32" s="261"/>
      <c r="AF32" s="261"/>
      <c r="AG32" s="261"/>
      <c r="AH32" s="261"/>
      <c r="AI32" s="261"/>
      <c r="AJ32" s="261"/>
      <c r="AK32" s="261"/>
      <c r="AL32" s="261"/>
      <c r="AM32" s="261"/>
      <c r="AN32" s="261"/>
      <c r="AO32" s="261"/>
      <c r="AP32" s="261"/>
      <c r="AQ32" s="261"/>
      <c r="AR32" s="261"/>
      <c r="AS32" s="261"/>
      <c r="AT32" s="261"/>
      <c r="AU32" s="261"/>
      <c r="AV32" s="261"/>
      <c r="AW32" s="261"/>
      <c r="AX32" s="261"/>
      <c r="AY32" s="263"/>
      <c r="BZ32" s="256"/>
      <c r="CA32" s="256"/>
      <c r="CB32" s="256"/>
      <c r="CC32" s="256"/>
      <c r="CD32" s="256"/>
      <c r="CE32" s="256"/>
      <c r="CF32" s="256"/>
    </row>
    <row r="33" spans="3:84">
      <c r="C33" s="264"/>
      <c r="D33" s="265"/>
      <c r="E33" s="265"/>
      <c r="F33" s="265"/>
      <c r="G33" s="265"/>
      <c r="H33" s="265"/>
      <c r="I33" s="265"/>
      <c r="J33" s="265"/>
      <c r="K33" s="265"/>
      <c r="L33" s="265"/>
      <c r="M33" s="265"/>
      <c r="N33" s="283"/>
      <c r="O33" s="284">
        <v>1</v>
      </c>
      <c r="P33" s="266" t="s">
        <v>387</v>
      </c>
      <c r="Q33" s="267"/>
      <c r="R33" s="267"/>
      <c r="S33" s="267"/>
      <c r="T33" s="267"/>
      <c r="U33" s="267"/>
      <c r="V33" s="267"/>
      <c r="W33" s="267"/>
      <c r="X33" s="266" t="s">
        <v>393</v>
      </c>
      <c r="Y33" s="267"/>
      <c r="Z33" s="267"/>
      <c r="AA33" s="267"/>
      <c r="AB33" s="267"/>
      <c r="AC33" s="267"/>
      <c r="AD33" s="267"/>
      <c r="AE33" s="286"/>
      <c r="AF33" s="286"/>
      <c r="AG33" s="286"/>
      <c r="AH33" s="286"/>
      <c r="AI33" s="286"/>
      <c r="AJ33" s="286"/>
      <c r="AK33" s="286"/>
      <c r="AL33" s="286"/>
      <c r="AM33" s="286"/>
      <c r="AN33" s="286"/>
      <c r="AO33" s="286"/>
      <c r="AP33" s="286"/>
      <c r="AQ33" s="286"/>
      <c r="AR33" s="286"/>
      <c r="AS33" s="286"/>
      <c r="AT33" s="286"/>
      <c r="AU33" s="286"/>
      <c r="AV33" s="286"/>
      <c r="AW33" s="286"/>
      <c r="AX33" s="286"/>
      <c r="AY33" s="287"/>
      <c r="BZ33" s="256"/>
      <c r="CA33" s="256"/>
      <c r="CB33" s="256"/>
      <c r="CC33" s="256"/>
      <c r="CD33" s="256"/>
      <c r="CE33" s="256"/>
      <c r="CF33" s="256"/>
    </row>
    <row r="34" spans="3:84">
      <c r="C34" s="257" t="s">
        <v>390</v>
      </c>
      <c r="D34" s="258"/>
      <c r="E34" s="258"/>
      <c r="F34" s="258"/>
      <c r="G34" s="258"/>
      <c r="H34" s="258"/>
      <c r="I34" s="258"/>
      <c r="J34" s="258"/>
      <c r="K34" s="258"/>
      <c r="L34" s="258"/>
      <c r="M34" s="258"/>
      <c r="N34" s="282"/>
      <c r="O34" s="259" t="s">
        <v>8</v>
      </c>
      <c r="P34" s="260"/>
      <c r="Q34" s="261"/>
      <c r="R34" s="261"/>
      <c r="S34" s="261"/>
      <c r="T34" s="261"/>
      <c r="U34" s="261"/>
      <c r="V34" s="261"/>
      <c r="W34" s="261"/>
      <c r="X34" s="262" t="s">
        <v>381</v>
      </c>
      <c r="Y34" s="261"/>
      <c r="Z34" s="261"/>
      <c r="AA34" s="261"/>
      <c r="AB34" s="261"/>
      <c r="AC34" s="261"/>
      <c r="AD34" s="261"/>
      <c r="AE34" s="261"/>
      <c r="AF34" s="261"/>
      <c r="AG34" s="261"/>
      <c r="AH34" s="261"/>
      <c r="AI34" s="261"/>
      <c r="AJ34" s="261"/>
      <c r="AK34" s="261"/>
      <c r="AL34" s="261"/>
      <c r="AM34" s="261"/>
      <c r="AN34" s="261"/>
      <c r="AO34" s="261"/>
      <c r="AP34" s="261"/>
      <c r="AQ34" s="261"/>
      <c r="AR34" s="261"/>
      <c r="AS34" s="261"/>
      <c r="AT34" s="261"/>
      <c r="AU34" s="261"/>
      <c r="AV34" s="261"/>
      <c r="AW34" s="261"/>
      <c r="AX34" s="261"/>
      <c r="AY34" s="263"/>
      <c r="BZ34" s="256"/>
      <c r="CA34" s="256"/>
      <c r="CB34" s="256"/>
      <c r="CC34" s="256"/>
      <c r="CD34" s="256"/>
      <c r="CE34" s="256"/>
      <c r="CF34" s="256"/>
    </row>
    <row r="35" spans="3:84">
      <c r="C35" s="264"/>
      <c r="D35" s="265"/>
      <c r="E35" s="265"/>
      <c r="F35" s="265"/>
      <c r="G35" s="265"/>
      <c r="H35" s="265"/>
      <c r="I35" s="265"/>
      <c r="J35" s="265"/>
      <c r="K35" s="265"/>
      <c r="L35" s="265"/>
      <c r="M35" s="265"/>
      <c r="N35" s="283"/>
      <c r="O35" s="284">
        <v>1</v>
      </c>
      <c r="P35" s="311" t="s">
        <v>475</v>
      </c>
      <c r="Q35" s="285"/>
      <c r="R35" s="285"/>
      <c r="S35" s="285"/>
      <c r="T35" s="285"/>
      <c r="U35" s="285"/>
      <c r="V35" s="285"/>
      <c r="W35" s="285"/>
      <c r="X35" s="284" t="s">
        <v>476</v>
      </c>
      <c r="Y35" s="286"/>
      <c r="Z35" s="286"/>
      <c r="AA35" s="286"/>
      <c r="AB35" s="286"/>
      <c r="AC35" s="286"/>
      <c r="AD35" s="286"/>
      <c r="AE35" s="286"/>
      <c r="AF35" s="286"/>
      <c r="AG35" s="286"/>
      <c r="AH35" s="286"/>
      <c r="AI35" s="286"/>
      <c r="AJ35" s="286"/>
      <c r="AK35" s="286"/>
      <c r="AL35" s="286"/>
      <c r="AM35" s="286"/>
      <c r="AN35" s="286"/>
      <c r="AO35" s="286"/>
      <c r="AP35" s="286"/>
      <c r="AQ35" s="286"/>
      <c r="AR35" s="286"/>
      <c r="AS35" s="286"/>
      <c r="AT35" s="286"/>
      <c r="AU35" s="286"/>
      <c r="AV35" s="286"/>
      <c r="AW35" s="286"/>
      <c r="AX35" s="286"/>
      <c r="AY35" s="287"/>
      <c r="BZ35" s="256"/>
      <c r="CA35" s="256"/>
      <c r="CB35" s="256"/>
      <c r="CC35" s="256"/>
      <c r="CD35" s="256"/>
      <c r="CE35" s="256"/>
      <c r="CF35" s="256"/>
    </row>
    <row r="36" spans="3:84">
      <c r="C36" s="288"/>
      <c r="D36" s="289"/>
      <c r="E36" s="289"/>
      <c r="F36" s="289"/>
      <c r="G36" s="289"/>
      <c r="H36" s="289"/>
      <c r="I36" s="289"/>
      <c r="J36" s="289"/>
      <c r="K36" s="289"/>
      <c r="L36" s="289"/>
      <c r="M36" s="289"/>
      <c r="N36" s="290"/>
      <c r="O36" s="266">
        <v>2</v>
      </c>
      <c r="P36" s="266" t="s">
        <v>396</v>
      </c>
      <c r="Q36" s="267"/>
      <c r="R36" s="267"/>
      <c r="S36" s="267"/>
      <c r="T36" s="267"/>
      <c r="U36" s="267"/>
      <c r="V36" s="267"/>
      <c r="W36" s="267"/>
      <c r="X36" s="266" t="s">
        <v>404</v>
      </c>
      <c r="Y36" s="267"/>
      <c r="Z36" s="267"/>
      <c r="AA36" s="267"/>
      <c r="AB36" s="267"/>
      <c r="AC36" s="267"/>
      <c r="AD36" s="267"/>
      <c r="AE36" s="267"/>
      <c r="AF36" s="267"/>
      <c r="AG36" s="267"/>
      <c r="AH36" s="267"/>
      <c r="AI36" s="267"/>
      <c r="AJ36" s="267"/>
      <c r="AK36" s="267"/>
      <c r="AL36" s="267"/>
      <c r="AM36" s="267"/>
      <c r="AN36" s="267"/>
      <c r="AO36" s="267"/>
      <c r="AP36" s="267"/>
      <c r="AQ36" s="267"/>
      <c r="AR36" s="267"/>
      <c r="AS36" s="267"/>
      <c r="AT36" s="267"/>
      <c r="AU36" s="267"/>
      <c r="AV36" s="267"/>
      <c r="AW36" s="267"/>
      <c r="AX36" s="267"/>
      <c r="AY36" s="269"/>
      <c r="BZ36" s="256"/>
      <c r="CA36" s="256"/>
      <c r="CB36" s="256"/>
      <c r="CC36" s="256"/>
      <c r="CD36" s="256"/>
      <c r="CE36" s="256"/>
      <c r="CF36" s="256"/>
    </row>
  </sheetData>
  <mergeCells count="15">
    <mergeCell ref="AU3:AZ3"/>
    <mergeCell ref="X24:AY24"/>
    <mergeCell ref="O25:AY27"/>
    <mergeCell ref="A1:I3"/>
    <mergeCell ref="J1:AH3"/>
    <mergeCell ref="AI1:AN1"/>
    <mergeCell ref="AO1:AT1"/>
    <mergeCell ref="AU1:AZ1"/>
    <mergeCell ref="AI2:AN2"/>
    <mergeCell ref="AO2:AT2"/>
    <mergeCell ref="AU2:AZ2"/>
    <mergeCell ref="AI3:AN3"/>
    <mergeCell ref="AO3:AT3"/>
    <mergeCell ref="O10:AY12"/>
    <mergeCell ref="X20:AY20"/>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AB6247-0DA3-4B8D-B34D-3213E48EF8F3}">
  <ds:schemaRefs>
    <ds:schemaRef ds:uri="http://schemas.microsoft.com/sharepoint/v3/contenttype/forms"/>
  </ds:schemaRefs>
</ds:datastoreItem>
</file>

<file path=customXml/itemProps2.xml><?xml version="1.0" encoding="utf-8"?>
<ds:datastoreItem xmlns:ds="http://schemas.openxmlformats.org/officeDocument/2006/customXml" ds:itemID="{3FD3E881-132C-4594-8433-B1AE9B6D77D1}">
  <ds:schemaRefs>
    <ds:schemaRef ds:uri="ae9e2abf-2945-4a7b-ba52-f29121c179dc"/>
    <ds:schemaRef ds:uri="896dffde-bb31-4d61-a138-d642928f975a"/>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terms/"/>
    <ds:schemaRef ds:uri="http://schemas.microsoft.com/office/infopath/2007/PartnerControls"/>
    <ds:schemaRef ds:uri="http://purl.org/dc/elements/1.1/"/>
    <ds:schemaRef ds:uri="http://purl.org/dc/dcmitype/"/>
  </ds:schemaRefs>
</ds:datastoreItem>
</file>

<file path=customXml/itemProps3.xml><?xml version="1.0" encoding="utf-8"?>
<ds:datastoreItem xmlns:ds="http://schemas.openxmlformats.org/officeDocument/2006/customXml" ds:itemID="{0AE10A9E-7DB8-4C26-AFDB-2674D90F5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20</vt:i4>
      </vt:variant>
    </vt:vector>
  </HeadingPairs>
  <TitlesOfParts>
    <vt:vector size="30" baseType="lpstr">
      <vt:lpstr>改版履歴</vt:lpstr>
      <vt:lpstr>機能概要</vt:lpstr>
      <vt:lpstr>処理フロー</vt:lpstr>
      <vt:lpstr>CRUD</vt:lpstr>
      <vt:lpstr>画面レイアウト</vt:lpstr>
      <vt:lpstr>画面項目定義</vt:lpstr>
      <vt:lpstr>チェック仕様</vt:lpstr>
      <vt:lpstr>イベント処理仕様</vt:lpstr>
      <vt:lpstr>機能呼出仕様</vt:lpstr>
      <vt:lpstr>list</vt:lpstr>
      <vt:lpstr>IO</vt:lpstr>
      <vt:lpstr>CRUD!Print_Area</vt:lpstr>
      <vt:lpstr>チェック仕様!Print_Area</vt:lpstr>
      <vt:lpstr>画面レイアウト!Print_Area</vt:lpstr>
      <vt:lpstr>画面項目定義!Print_Area</vt:lpstr>
      <vt:lpstr>改版履歴!Print_Area</vt:lpstr>
      <vt:lpstr>機能概要!Print_Area</vt:lpstr>
      <vt:lpstr>機能呼出仕様!Print_Area</vt:lpstr>
      <vt:lpstr>処理フロー!Print_Area</vt:lpstr>
      <vt:lpstr>イベント処理仕様!Print_Titles</vt:lpstr>
      <vt:lpstr>チェック仕様!Print_Titles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zhiming</cp:lastModifiedBy>
  <dcterms:created xsi:type="dcterms:W3CDTF">2020-01-29T04:09:55Z</dcterms:created>
  <dcterms:modified xsi:type="dcterms:W3CDTF">2021-10-26T03:41:32Z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