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990" tabRatio="852"/>
  </bookViews>
  <sheets>
    <sheet name="改版履歴" sheetId="31" r:id="rId1"/>
    <sheet name="機能概要" sheetId="41" r:id="rId2"/>
    <sheet name="処理フロー" sheetId="42" r:id="rId3"/>
    <sheet name="CRUD" sheetId="43" r:id="rId4"/>
    <sheet name="画面レイアウト" sheetId="39" r:id="rId5"/>
    <sheet name="画面レイアウト-old" sheetId="5" state="hidden" r:id="rId6"/>
    <sheet name="画面項目定義" sheetId="11" r:id="rId7"/>
    <sheet name="チェック仕様" sheetId="30" r:id="rId8"/>
    <sheet name="チェック仕様（詳細）" sheetId="35" state="hidden" r:id="rId9"/>
    <sheet name="イベント処理仕様" sheetId="9" r:id="rId10"/>
    <sheet name="機能呼出仕様" sheetId="36" r:id="rId11"/>
    <sheet name="list" sheetId="33" state="hidden"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[0]!_db2</definedName>
    <definedName name="_xlnm._FilterDatabase" localSheetId="7" hidden="1">チェック仕様!$A$6:$K$7</definedName>
    <definedName name="_xlnm._FilterDatabase" localSheetId="6" hidden="1">画面項目定義!$A$3:$AH$204</definedName>
    <definedName name="_WCK1">#REF!</definedName>
    <definedName name="_WCK2">#REF!</definedName>
    <definedName name="_WK01">#REF!</definedName>
    <definedName name="_WK02">#REF!</definedName>
    <definedName name="_WK03">#REF!</definedName>
    <definedName name="_WK04">#REF!</definedName>
    <definedName name="_WK05">#REF!</definedName>
    <definedName name="_WK06">#REF!</definedName>
    <definedName name="_WK07">#REF!</definedName>
    <definedName name="_WK08">#REF!</definedName>
    <definedName name="_WK09">#REF!</definedName>
    <definedName name="_WK10">#REF!</definedName>
    <definedName name="_WK11">#REF!</definedName>
    <definedName name="_WK12">#REF!</definedName>
    <definedName name="_WK13">#REF!</definedName>
    <definedName name="_WK14">#REF!</definedName>
    <definedName name="_WK15">#REF!</definedName>
    <definedName name="_WK16">#REF!</definedName>
    <definedName name="_WK17">#REF!</definedName>
    <definedName name="【物理ﾃｰﾌﾞﾙ仕様書】カラム情報">#REF!</definedName>
    <definedName name="【物理ﾃｰﾌﾞﾙ仕様書】テーブル情報">#REF!</definedName>
    <definedName name="A" localSheetId="3">#REF!</definedName>
    <definedName name="A">#REF!</definedName>
    <definedName name="aa">[0]!aa</definedName>
    <definedName name="aaa" localSheetId="3">#REF!</definedName>
    <definedName name="aaa">#REF!</definedName>
    <definedName name="aaaa">#REF!</definedName>
    <definedName name="aaaaaa">[3]基本情報!#REF!</definedName>
    <definedName name="aaaaaaaaaaaaaaaaa">[3]基本情報!#REF!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#REF!</definedName>
    <definedName name="adr_complexity">'[4]System Complexity'!$B$37</definedName>
    <definedName name="b" localSheetId="3">#REF!</definedName>
    <definedName name="b">#REF!</definedName>
    <definedName name="BASE">#REF!</definedName>
    <definedName name="BASE2">#REF!</definedName>
    <definedName name="CTLGP">[2]日付ﾃｰﾌﾞﾙ!$B$27</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taType" localSheetId="3">#REF!</definedName>
    <definedName name="dataType">#REF!</definedName>
    <definedName name="default" localSheetId="3">#REF!</definedName>
    <definedName name="default">#REF!</definedName>
    <definedName name="digit" localSheetId="3">#REF!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#REF!</definedName>
    <definedName name="DS_NM">#REF!</definedName>
    <definedName name="FNP種別">#REF!</definedName>
    <definedName name="foreignKeyAttributes" localSheetId="3">#REF!</definedName>
    <definedName name="foreignKeyAttributes">#REF!</definedName>
    <definedName name="foreignKeyTable" localSheetId="3">#REF!</definedName>
    <definedName name="foreignKeyTable">#REF!</definedName>
    <definedName name="HARA">[0]!HARA</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KEYS">#REF!</definedName>
    <definedName name="LIST">'[5]レビュー記録表詳細 (分析用)'!$E:$E,'[5]レビュー記録表詳細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3">#REF!</definedName>
    <definedName name="logicalAttributes">#REF!</definedName>
    <definedName name="logicalTable" localSheetId="3">#REF!</definedName>
    <definedName name="logicalTable">#REF!</definedName>
    <definedName name="NAMES">#REF!</definedName>
    <definedName name="NEC_KEYS">#REF!</definedName>
    <definedName name="NewBusinessDetailedDescriptionID" localSheetId="3">#REF!</definedName>
    <definedName name="NewBusinessDetailedDescriptionID">#REF!</definedName>
    <definedName name="NN">[6]型TB!#REF!</definedName>
    <definedName name="NO_OFFSET_002">[7]項目編集仕様!$A$37</definedName>
    <definedName name="NO_OFFSET_007">[7]項目編集仕様!#REF!</definedName>
    <definedName name="NO_OFFSET_008">[7]項目編集仕様!#REF!</definedName>
    <definedName name="NO_OFFSET_009">[7]項目編集仕様!#REF!</definedName>
    <definedName name="NO_OFFSET_010">[7]項目編集仕様!#REF!</definedName>
    <definedName name="NO_OFFSET_011">[7]項目編集仕様!#REF!</definedName>
    <definedName name="NO_OFFSET_018">[7]項目編集仕様!#REF!</definedName>
    <definedName name="notNull" localSheetId="3">#REF!</definedName>
    <definedName name="notNull">#REF!</definedName>
    <definedName name="pc">"グループ 260"</definedName>
    <definedName name="physicalAttributes" localSheetId="3">#REF!</definedName>
    <definedName name="physicalAttributes">#REF!</definedName>
    <definedName name="physicalTable" localSheetId="3">#REF!</definedName>
    <definedName name="physicalTable">#REF!</definedName>
    <definedName name="precision" localSheetId="3">#REF!</definedName>
    <definedName name="precision">#REF!</definedName>
    <definedName name="primaryKey" localSheetId="3">#REF!</definedName>
    <definedName name="primaryKey">#REF!</definedName>
    <definedName name="_xlnm.Print_Area" localSheetId="3">CRUD!$A$1:$AZ$21</definedName>
    <definedName name="_xlnm.Print_Area" localSheetId="9">イベント処理仕様!$A$1:$L$14</definedName>
    <definedName name="_xlnm.Print_Area" localSheetId="8">'チェック仕様（詳細）'!$A$1:$BR$52</definedName>
    <definedName name="_xlnm.Print_Area" localSheetId="5">'画面レイアウト-old'!$A$1:$AZ$160</definedName>
    <definedName name="_xlnm.Print_Area" localSheetId="6">画面項目定義!$A$1:$AG$205</definedName>
    <definedName name="_xlnm.Print_Area" localSheetId="0">改版履歴!$A$1:$AD$42</definedName>
    <definedName name="_xlnm.Print_Area" localSheetId="10">機能呼出仕様!$A$1:$AZ$102</definedName>
    <definedName name="_xlnm.Print_Area" localSheetId="2">処理フロー!$A$1:$BR$28</definedName>
    <definedName name="_xlnm.Print_Area">#REF!</definedName>
    <definedName name="Print_Title">#REF!</definedName>
    <definedName name="_xlnm.Print_Titles" localSheetId="9">イベント処理仕様!$1:$6</definedName>
    <definedName name="_xlnm.Print_Titles" localSheetId="7">チェック仕様!$1:$6</definedName>
    <definedName name="_xlnm.Print_Titles" localSheetId="8">'チェック仕様（詳細）'!#REF!</definedName>
    <definedName name="PrintID">#REF!</definedName>
    <definedName name="ｑ">[0]!ｑ</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hidden="1">{"'フローチャート'!$A$1:$AO$191"}</definedName>
    <definedName name="rulename">#REF!</definedName>
    <definedName name="schemaName" localSheetId="3">#REF!</definedName>
    <definedName name="schemaName" localSheetId="8">#REF!</definedName>
    <definedName name="schemaName" localSheetId="10">#REF!</definedName>
    <definedName name="schemaName">#REF!</definedName>
    <definedName name="ScreenSpecificationID" localSheetId="3">#REF!</definedName>
    <definedName name="ScreenSpecificationID" localSheetId="8">#REF!</definedName>
    <definedName name="ScreenSpecificationID" localSheetId="10">#REF!</definedName>
    <definedName name="ScreenSpecificationID">#REF!</definedName>
    <definedName name="ScreenSpecificationName" localSheetId="3">#REF!</definedName>
    <definedName name="ScreenSpecificationName" localSheetId="8">#REF!</definedName>
    <definedName name="ScreenSpecificationName" localSheetId="10">#REF!</definedName>
    <definedName name="ScreenSpecificationName">#REF!</definedName>
    <definedName name="SYMBOL">#REF!</definedName>
    <definedName name="T_結合テスト台帳" localSheetId="3">#REF!</definedName>
    <definedName name="T_結合テスト台帳">#REF!</definedName>
    <definedName name="tableDefinitionNo" localSheetId="3">#REF!</definedName>
    <definedName name="tableDefinitionNo">#REF!</definedName>
    <definedName name="TBL_ID">[8]明細部!$B:$C</definedName>
    <definedName name="TBL_KEYS">#REF!</definedName>
    <definedName name="TBL_KEYS2">#REF!</definedName>
    <definedName name="test" localSheetId="3">#REF!</definedName>
    <definedName name="test" localSheetId="8">#REF!</definedName>
    <definedName name="test" localSheetId="10">#REF!</definedName>
    <definedName name="test">#REF!</definedName>
    <definedName name="testテーブル仕様抽出">#REF!</definedName>
    <definedName name="TODAY">[2]日付ﾃｰﾌﾞﾙ!$B$15</definedName>
    <definedName name="unique" localSheetId="3">#REF!</definedName>
    <definedName name="unique" localSheetId="8">#REF!</definedName>
    <definedName name="unique" localSheetId="10">#REF!</definedName>
    <definedName name="unique">#REF!</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[9]基本情報!#REF!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0">[9]基本情報!#REF!</definedName>
    <definedName name="あ">[9]基本情報!#REF!</definedName>
    <definedName name="あああ">[0]!あああ</definedName>
    <definedName name="イベント名" localSheetId="3">[10]list!$D$3:$D$13</definedName>
    <definedName name="イベント名" localSheetId="8">[11]list!$D$3:$D$13</definedName>
    <definedName name="イベント名" localSheetId="4">[12]list!$D$3:$D$13</definedName>
    <definedName name="イベント名" localSheetId="1">[12]list!$D$3:$D$13</definedName>
    <definedName name="イベント名" localSheetId="10">[11]list!$D$3:$D$13</definedName>
    <definedName name="イベント名" localSheetId="2">[12]list!$D$3:$D$13</definedName>
    <definedName name="イベント名">list!$D$3:$D$13</definedName>
    <definedName name="ｶﾃｺﾞﾘ" localSheetId="3">#REF!</definedName>
    <definedName name="ｶﾃｺﾞﾘ">#REF!</definedName>
    <definedName name="クエリー1">#REF!</definedName>
    <definedName name="サブシステム">[13]ｻﾌﾞｼｽﾃﾑ定義!$B$3:$C$11</definedName>
    <definedName name="シート選択見だし">"ラベル 5"</definedName>
    <definedName name="システム" localSheetId="3">[14]表紙!#REF!</definedName>
    <definedName name="システム">[14]表紙!#REF!</definedName>
    <definedName name="システムテスト設定率" localSheetId="3">#REF!</definedName>
    <definedName name="システムテスト設定率" localSheetId="8">#REF!</definedName>
    <definedName name="システムテスト設定率" localSheetId="10">#REF!</definedName>
    <definedName name="システムテスト設定率">#REF!</definedName>
    <definedName name="システム名" localSheetId="3">#REF!</definedName>
    <definedName name="システム名" localSheetId="8">#REF!</definedName>
    <definedName name="システム名" localSheetId="10">#REF!</definedName>
    <definedName name="システム名">#REF!</definedName>
    <definedName name="システム名２" localSheetId="3">#REF!</definedName>
    <definedName name="システム名２" localSheetId="8">#REF!</definedName>
    <definedName name="システム名２" localSheetId="10">#REF!</definedName>
    <definedName name="システム名２">#REF!</definedName>
    <definedName name="しゅべつ" localSheetId="3">#REF!</definedName>
    <definedName name="しゅべつ">#REF!</definedName>
    <definedName name="タイトル" localSheetId="3">#REF!</definedName>
    <definedName name="タイトル">#REF!</definedName>
    <definedName name="タイトル２" localSheetId="3">#REF!</definedName>
    <definedName name="タイトル２">#REF!</definedName>
    <definedName name="タイプ">#REF!</definedName>
    <definedName name="ていせい" localSheetId="3">#REF!</definedName>
    <definedName name="ていせい">#REF!</definedName>
    <definedName name="データ型" localSheetId="3">[10]list!$F$3:$F$17</definedName>
    <definedName name="データ型">list!$F$3:$F$20</definedName>
    <definedName name="テーブル仕様抽出">#REF!</definedName>
    <definedName name="テーブル情報">#REF!</definedName>
    <definedName name="ドメイン">#REF!</definedName>
    <definedName name="のし名" localSheetId="3">#REF!</definedName>
    <definedName name="のし名">#REF!</definedName>
    <definedName name="ビジネス本部">#REF!</definedName>
    <definedName name="一覧情報">[15]明細部!$B:$AA</definedName>
    <definedName name="影響度" localSheetId="3">[16]基本情報!#REF!</definedName>
    <definedName name="影響度">[16]基本情報!#REF!</definedName>
    <definedName name="会社名" localSheetId="3">#REF!</definedName>
    <definedName name="会社名" localSheetId="8">#REF!</definedName>
    <definedName name="会社名" localSheetId="10">#REF!</definedName>
    <definedName name="会社名">#REF!</definedName>
    <definedName name="会社名２" localSheetId="3">#REF!</definedName>
    <definedName name="会社名２" localSheetId="8">#REF!</definedName>
    <definedName name="会社名２" localSheetId="10">#REF!</definedName>
    <definedName name="会社名２">#REF!</definedName>
    <definedName name="改版日" localSheetId="3">#REF!</definedName>
    <definedName name="改版日" localSheetId="8">#REF!</definedName>
    <definedName name="改版日" localSheetId="10">#REF!</definedName>
    <definedName name="改版日">#REF!</definedName>
    <definedName name="業務サーバ1">#REF!</definedName>
    <definedName name="業務サーバ2">#REF!</definedName>
    <definedName name="業務サーバ3">#REF!</definedName>
    <definedName name="業務サーバ4">#REF!</definedName>
    <definedName name="業務サーバ5">#REF!</definedName>
    <definedName name="業務サーバ6">#REF!</definedName>
    <definedName name="結合テスト設定率" localSheetId="3">#REF!</definedName>
    <definedName name="結合テスト設定率">#REF!</definedName>
    <definedName name="言語" localSheetId="3">[10]list!$G$3:$G$5</definedName>
    <definedName name="言語" localSheetId="8">[11]list!$G$3:$G$5</definedName>
    <definedName name="言語" localSheetId="4">[12]list!$G$3:$G$5</definedName>
    <definedName name="言語" localSheetId="1">[12]list!$G$3:$G$5</definedName>
    <definedName name="言語" localSheetId="10">[11]list!$G$3:$G$5</definedName>
    <definedName name="言語" localSheetId="2">[12]list!$G$3:$G$5</definedName>
    <definedName name="言語">list!$G$3:$G$5</definedName>
    <definedName name="項目種別">[17]名前定義用!$A$1:$B$29</definedName>
    <definedName name="最大CPU数">#REF!</definedName>
    <definedName name="支社・支店">#REF!</definedName>
    <definedName name="事象分類コード2">[18]コード一覧!$C$1:$C$9</definedName>
    <definedName name="識別">"識別１"</definedName>
    <definedName name="重要度" localSheetId="3">[16]基本情報!#REF!</definedName>
    <definedName name="重要度">[16]基本情報!#REF!</definedName>
    <definedName name="宿泊左記" localSheetId="3">#REF!</definedName>
    <definedName name="宿泊左記" localSheetId="8">#REF!</definedName>
    <definedName name="宿泊左記" localSheetId="10">#REF!</definedName>
    <definedName name="宿泊左記">#REF!</definedName>
    <definedName name="処理">list!$I$3:$I$5</definedName>
    <definedName name="初期表示">list!$H$3:$H$5</definedName>
    <definedName name="製品名">#REF!</definedName>
    <definedName name="遷移方法" localSheetId="3">[19]list!$E$3:$E$6</definedName>
    <definedName name="遷移方法" localSheetId="8">[11]list!$E$3:$E$6</definedName>
    <definedName name="遷移方法" localSheetId="10">[11]list!$E$3:$E$6</definedName>
    <definedName name="遷移方法">list!$E$3:$E$6</definedName>
    <definedName name="対応状況" localSheetId="3">#REF!</definedName>
    <definedName name="対応状況">#REF!</definedName>
    <definedName name="担当者">#REF!</definedName>
    <definedName name="地域">#REF!</definedName>
    <definedName name="帳票">[20]名前定義用!$A$1:$B$29</definedName>
    <definedName name="店舗DF_KEYS">#REF!</definedName>
    <definedName name="登録番号" localSheetId="3">#REF!</definedName>
    <definedName name="登録番号" localSheetId="8">#REF!</definedName>
    <definedName name="登録番号" localSheetId="10">#REF!</definedName>
    <definedName name="登録番号">#REF!</definedName>
    <definedName name="入力" localSheetId="3">[10]list!$J$3:$J$5</definedName>
    <definedName name="入力" localSheetId="8">[11]list!$J$3:$J$5</definedName>
    <definedName name="入力" localSheetId="4">[12]list!$J$3:$J$5</definedName>
    <definedName name="入力" localSheetId="1">[12]list!$J$3:$J$5</definedName>
    <definedName name="入力" localSheetId="10">[11]list!$J$3:$J$5</definedName>
    <definedName name="入力" localSheetId="2">[12]list!$J$3:$J$5</definedName>
    <definedName name="入力">list!$J$3:$J$5</definedName>
    <definedName name="入力可能文字">list!$K$3:$K$9</definedName>
    <definedName name="発生原因コード一覧">[18]コード一覧!$A$1:$A$45</definedName>
    <definedName name="版" localSheetId="3">#REF!</definedName>
    <definedName name="版" localSheetId="8">#REF!</definedName>
    <definedName name="版" localSheetId="10">#REF!</definedName>
    <definedName name="版">#REF!</definedName>
    <definedName name="番号">[6]型TB!#REF!</definedName>
    <definedName name="表紙新" localSheetId="3">#REF!</definedName>
    <definedName name="表紙新" localSheetId="8">#REF!</definedName>
    <definedName name="表紙新" localSheetId="10">#REF!</definedName>
    <definedName name="表紙新">#REF!</definedName>
    <definedName name="表紙新１" localSheetId="3">#REF!</definedName>
    <definedName name="表紙新１" localSheetId="8">#REF!</definedName>
    <definedName name="表紙新１" localSheetId="10">#REF!</definedName>
    <definedName name="表紙新１">#REF!</definedName>
    <definedName name="表紙新２" localSheetId="3">#REF!</definedName>
    <definedName name="表紙新２">#REF!</definedName>
    <definedName name="部品種別" localSheetId="3">[10]list!$B$3:$B$19</definedName>
    <definedName name="部品種別" localSheetId="8">[11]list!$B$3:$B$19</definedName>
    <definedName name="部品種別" localSheetId="4">[12]list!$B$3:$B$19</definedName>
    <definedName name="部品種別" localSheetId="1">[12]list!$B$3:$B$19</definedName>
    <definedName name="部品種別" localSheetId="10">[11]list!$B$3:$B$19</definedName>
    <definedName name="部品種別" localSheetId="2">[12]list!$B$3:$B$19</definedName>
    <definedName name="部品種別">list!$B$3:$B$19</definedName>
    <definedName name="物理RDMドメイン情報">#REF!</definedName>
    <definedName name="物流DF_KEYS">#REF!</definedName>
    <definedName name="保険料" localSheetId="3">#REF!</definedName>
    <definedName name="保険料">#REF!</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3">[16]基本情報!#REF!</definedName>
    <definedName name="有無">[16]基本情報!#REF!</definedName>
    <definedName name="予備サーバ1">#REF!</definedName>
    <definedName name="予備サーバ2">#REF!</definedName>
    <definedName name="容量指定">#REF!</definedName>
    <definedName name="用途">#REF!</definedName>
    <definedName name="料金NO" localSheetId="3">#REF!</definedName>
    <definedName name="料金NO" localSheetId="8">#REF!</definedName>
    <definedName name="料金NO" localSheetId="10">#REF!</definedName>
    <definedName name="料金NO">#REF!</definedName>
    <definedName name="料金№" localSheetId="3">#REF!</definedName>
    <definedName name="料金№" localSheetId="8">#REF!</definedName>
    <definedName name="料金№" localSheetId="10">#REF!</definedName>
    <definedName name="料金№">#REF!</definedName>
    <definedName name="連携マスタ" localSheetId="3">#REF!</definedName>
    <definedName name="連携マスタ" localSheetId="8">#REF!</definedName>
    <definedName name="連携マスタ" localSheetId="10">#REF!</definedName>
    <definedName name="連携マスタ">#REF!</definedName>
  </definedNames>
  <calcPr calcId="152511"/>
</workbook>
</file>

<file path=xl/calcChain.xml><?xml version="1.0" encoding="utf-8"?>
<calcChain xmlns="http://schemas.openxmlformats.org/spreadsheetml/2006/main">
  <c r="A203" i="11" l="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09" i="11"/>
  <c r="A108" i="11"/>
  <c r="A107" i="11"/>
  <c r="A106" i="11"/>
  <c r="A105" i="11"/>
  <c r="A104" i="11"/>
  <c r="A103" i="11"/>
  <c r="A102" i="11"/>
  <c r="A117" i="11"/>
  <c r="A116" i="11"/>
  <c r="A115" i="11"/>
  <c r="A114" i="11"/>
  <c r="A113" i="11"/>
  <c r="A112" i="11"/>
  <c r="A111" i="11"/>
  <c r="A110" i="11"/>
  <c r="A101" i="11"/>
  <c r="A100" i="11"/>
  <c r="A99" i="11"/>
  <c r="A98" i="11"/>
  <c r="A97" i="11"/>
  <c r="A96" i="11"/>
  <c r="A95" i="11"/>
  <c r="A94" i="11"/>
  <c r="A93" i="11"/>
  <c r="A92" i="11"/>
  <c r="A91" i="11"/>
  <c r="A90" i="11"/>
  <c r="A89" i="11"/>
  <c r="A88" i="11"/>
  <c r="A87" i="11"/>
  <c r="A86" i="11"/>
  <c r="A85" i="11"/>
  <c r="A84" i="11"/>
  <c r="A77" i="11"/>
  <c r="A76" i="11"/>
  <c r="A75" i="11"/>
  <c r="A74" i="11"/>
  <c r="A73" i="11"/>
  <c r="A72" i="11"/>
  <c r="A83" i="11"/>
  <c r="A82" i="11"/>
  <c r="A81" i="11"/>
  <c r="A80" i="11"/>
  <c r="A79" i="11"/>
  <c r="A78" i="11"/>
  <c r="A71" i="11"/>
  <c r="A70" i="11"/>
  <c r="A69" i="11"/>
  <c r="A68" i="11"/>
  <c r="A67" i="11"/>
  <c r="A66" i="11"/>
  <c r="A65" i="11"/>
  <c r="A64" i="11"/>
  <c r="A63" i="11"/>
  <c r="A6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5" i="11"/>
  <c r="A6" i="11"/>
  <c r="A7" i="11"/>
  <c r="A8" i="11"/>
  <c r="A9" i="11"/>
  <c r="A10" i="11"/>
  <c r="A11" i="11"/>
  <c r="A12" i="11"/>
  <c r="A13" i="11"/>
  <c r="A14" i="11"/>
  <c r="A15" i="11"/>
  <c r="A16" i="11"/>
  <c r="A17" i="11"/>
  <c r="A18" i="11"/>
  <c r="A19" i="11"/>
  <c r="A20" i="11"/>
  <c r="A21" i="11"/>
  <c r="A22" i="11"/>
  <c r="A4" i="11" l="1"/>
  <c r="Z3" i="31" l="1"/>
  <c r="AU3" i="43" l="1"/>
  <c r="BM3" i="42"/>
  <c r="V3" i="31"/>
  <c r="AU3" i="36"/>
  <c r="AU3" i="41"/>
  <c r="AU3" i="39"/>
  <c r="V2" i="31"/>
  <c r="AO3" i="43" l="1"/>
  <c r="AO2" i="43"/>
  <c r="BG2" i="42"/>
  <c r="AO2" i="36"/>
  <c r="AO2" i="39"/>
  <c r="AO2" i="41"/>
  <c r="AO3" i="36"/>
  <c r="BG3" i="42"/>
  <c r="AO3" i="41"/>
  <c r="AO3" i="39"/>
  <c r="Z2" i="31"/>
  <c r="AU2" i="43" l="1"/>
  <c r="BM2" i="42"/>
  <c r="AU2" i="36"/>
  <c r="AU2" i="41"/>
  <c r="AU2" i="39"/>
  <c r="M3" i="30"/>
  <c r="M2" i="30"/>
  <c r="K3" i="9"/>
  <c r="K2" i="9"/>
  <c r="AO3" i="5"/>
  <c r="AO2" i="5"/>
  <c r="N3" i="30" l="1"/>
  <c r="L3" i="9"/>
  <c r="AU3" i="5"/>
  <c r="N2" i="30"/>
  <c r="L2" i="9"/>
  <c r="AU2" i="5"/>
</calcChain>
</file>

<file path=xl/sharedStrings.xml><?xml version="1.0" encoding="utf-8"?>
<sst xmlns="http://schemas.openxmlformats.org/spreadsheetml/2006/main" count="5181" uniqueCount="822">
  <si>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</si>
  <si>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</si>
  <si>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</si>
  <si>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</si>
  <si>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</si>
  <si>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</si>
  <si>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</si>
  <si>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</si>
  <si>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</si>
  <si>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</si>
  <si>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</si>
  <si>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</si>
  <si>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</si>
  <si>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</si>
  <si>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</si>
  <si>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</si>
  <si>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</si>
  <si>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</si>
  <si>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</si>
  <si>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</si>
  <si>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</si>
  <si>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</si>
  <si>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</si>
  <si>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</si>
  <si>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</si>
  <si>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</si>
  <si>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</si>
  <si>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</si>
  <si>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</si>
  <si>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</si>
  <si>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</si>
  <si>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</si>
  <si>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</si>
  <si>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</si>
  <si>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</si>
  <si>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</si>
  <si>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</si>
  <si>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</si>
  <si>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</si>
  <si>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</si>
  <si>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</si>
  <si>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</si>
  <si>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</si>
  <si>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</si>
  <si>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</si>
  <si>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</si>
  <si>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</si>
  <si>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</si>
  <si>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</si>
  <si>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</si>
  <si>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</si>
  <si>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</si>
  <si>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</si>
  <si>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</si>
  <si>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</si>
  <si>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</si>
  <si>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</si>
  <si>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</si>
  <si>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</si>
  <si>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</si>
  <si>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</si>
  <si>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</si>
  <si>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</si>
  <si>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</si>
  <si>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</si>
  <si>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</si>
  <si>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</si>
  <si>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</si>
  <si>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</si>
  <si>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</si>
  <si>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</si>
  <si>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</si>
  <si>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</si>
  <si>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</si>
  <si>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</si>
  <si>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</si>
  <si>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</si>
  <si>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</si>
  <si>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</si>
  <si>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</si>
  <si>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</si>
  <si>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</si>
  <si>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</si>
  <si>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</si>
  <si>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</si>
  <si>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</si>
  <si>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</si>
  <si>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</si>
  <si>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</si>
  <si>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</si>
  <si>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</si>
  <si>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</si>
  <si>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</si>
  <si>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</si>
  <si>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</si>
  <si>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</si>
  <si>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</si>
  <si>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</si>
  <si>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</si>
  <si>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</si>
  <si>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</si>
  <si>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</si>
  <si>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</si>
  <si>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</si>
  <si>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</si>
  <si>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</si>
  <si>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</si>
  <si>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</si>
  <si>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</si>
  <si>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</si>
  <si>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</si>
  <si>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</si>
  <si>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</si>
  <si>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</si>
  <si>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</si>
  <si>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</si>
  <si>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</si>
  <si>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</si>
  <si>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</si>
  <si>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</si>
  <si>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</si>
  <si>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</si>
  <si>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</si>
  <si>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</si>
  <si>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</si>
  <si>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</si>
  <si>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</si>
  <si>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</si>
  <si>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</si>
  <si>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</si>
  <si>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</si>
  <si>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</si>
  <si>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</si>
  <si>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</si>
  <si>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</si>
  <si>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</si>
  <si>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</si>
  <si>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</si>
  <si>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</si>
  <si>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</si>
  <si>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</si>
  <si>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</si>
  <si>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</si>
  <si>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</si>
  <si>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</si>
  <si>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</si>
  <si>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</si>
  <si>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</si>
  <si>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</si>
  <si>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</si>
  <si>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</si>
  <si>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</si>
  <si>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</si>
  <si>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</si>
  <si>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</si>
  <si>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</si>
  <si>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</si>
  <si>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</si>
  <si>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</si>
  <si>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</si>
  <si>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</si>
  <si>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</si>
  <si>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</si>
  <si>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</si>
  <si>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</si>
  <si>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</si>
  <si>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</si>
  <si>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</si>
  <si>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</si>
  <si>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</si>
  <si>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検索</t>
    <rPh sb="0" eb="2">
      <t>ケンサク</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</si>
  <si>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</si>
  <si>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</si>
  <si>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</si>
  <si>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</si>
  <si>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</si>
  <si>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</si>
  <si>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</si>
  <si>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ログインユーザID</t>
    <phoneticPr fontId="4"/>
  </si>
  <si>
    <t>ログインユーザ名</t>
    <rPh sb="7" eb="8">
      <t>メイ</t>
    </rPh>
    <phoneticPr fontId="4"/>
  </si>
  <si>
    <t>ボタン</t>
  </si>
  <si>
    <t>テキストボックス</t>
  </si>
  <si>
    <t>文字列</t>
    <rPh sb="0" eb="3">
      <t>モジレツ</t>
    </rPh>
    <phoneticPr fontId="2"/>
  </si>
  <si>
    <t>日時</t>
  </si>
  <si>
    <t>文字列</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</si>
  <si>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</si>
  <si>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</si>
  <si>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</si>
  <si>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</si>
  <si>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</si>
  <si>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</si>
  <si>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</si>
  <si>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</si>
  <si>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</si>
  <si>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</si>
  <si>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</si>
  <si>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</si>
  <si>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</si>
  <si>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</si>
  <si>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</si>
  <si>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</si>
  <si>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</si>
  <si>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</si>
  <si>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</si>
  <si>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</si>
  <si>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</si>
  <si>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</si>
  <si>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</si>
  <si>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</si>
  <si>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</si>
  <si>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</si>
  <si>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</si>
  <si>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</si>
  <si>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</si>
  <si>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</si>
  <si>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</si>
  <si>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</si>
  <si>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</si>
  <si>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</si>
  <si>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</si>
  <si>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</si>
  <si>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</si>
  <si>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</si>
  <si>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</si>
  <si>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</si>
  <si>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</si>
  <si>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</si>
  <si>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</si>
  <si>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</si>
  <si>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</si>
  <si>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</si>
  <si>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</si>
  <si>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</si>
  <si>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提供機能</t>
    <rPh sb="0" eb="2">
      <t>テイキョウ</t>
    </rPh>
    <rPh sb="2" eb="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</si>
  <si>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</si>
  <si>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</si>
  <si>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</si>
  <si>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</si>
  <si>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</si>
  <si>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</si>
  <si>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</si>
  <si>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</si>
  <si>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</si>
  <si>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</si>
  <si>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</si>
  <si>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</si>
  <si>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</si>
  <si>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</si>
  <si>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1．画面レイアウト</t>
    <rPh sb="2" eb="4">
      <t>ガメン</t>
    </rPh>
    <phoneticPr fontId="4"/>
  </si>
  <si>
    <t>＜画面項目レイアウト＞</t>
    <phoneticPr fontId="4"/>
  </si>
  <si>
    <t>画面動作</t>
    <rPh sb="0" eb="2">
      <t>ガメン</t>
    </rPh>
    <rPh sb="2" eb="4">
      <t>ドウサ</t>
    </rPh>
    <phoneticPr fontId="4"/>
  </si>
  <si>
    <t>＜初期表示＞</t>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</si>
  <si>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</si>
  <si>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</si>
  <si>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</si>
  <si>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</si>
  <si>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</si>
  <si>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</si>
  <si>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</si>
  <si>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</si>
  <si>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</si>
  <si>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＜検索ボタン押下＞</t>
    <rPh sb="1" eb="3">
      <t>ケンサク</t>
    </rPh>
    <rPh sb="6" eb="8">
      <t>オウカ</t>
    </rPh>
    <phoneticPr fontId="4"/>
  </si>
  <si>
    <t>CRUD</t>
    <phoneticPr fontId="4"/>
  </si>
  <si>
    <t>１.CRUD</t>
    <phoneticPr fontId="4"/>
  </si>
  <si>
    <t>エンティティ</t>
    <phoneticPr fontId="4"/>
  </si>
  <si>
    <t>MS</t>
    <phoneticPr fontId="4"/>
  </si>
  <si>
    <t>機能</t>
    <rPh sb="0" eb="2">
      <t>キノウ</t>
    </rPh>
    <phoneticPr fontId="4"/>
  </si>
  <si>
    <t>R</t>
    <phoneticPr fontId="1"/>
  </si>
  <si>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</si>
  <si>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</si>
  <si>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</si>
  <si>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</si>
  <si>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</si>
  <si>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</si>
  <si>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</si>
  <si>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</si>
  <si>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</si>
  <si>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</si>
  <si>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</si>
  <si>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設定値・編集仕様</t>
    <rPh sb="0" eb="3">
      <t>セッテイチ</t>
    </rPh>
    <rPh sb="4" eb="6">
      <t>ヘンシュウ</t>
    </rPh>
    <rPh sb="6" eb="8">
      <t>シヨウ</t>
    </rPh>
    <phoneticPr fontId="1"/>
  </si>
  <si>
    <t>現法コード</t>
    <rPh sb="0" eb="2">
      <t>ゲンポウ</t>
    </rPh>
    <phoneticPr fontId="1"/>
  </si>
  <si>
    <t>レスポンス項目（詳細はAPI設計書参照）</t>
    <rPh sb="5" eb="7">
      <t>コウモク</t>
    </rPh>
    <rPh sb="8" eb="10">
      <t>ショウサイ</t>
    </rPh>
    <rPh sb="14" eb="17">
      <t>セッケイショ</t>
    </rPh>
    <rPh sb="17" eb="19">
      <t>サンショウ</t>
    </rPh>
    <phoneticPr fontId="4"/>
  </si>
  <si>
    <t>ver0.0.1</t>
  </si>
  <si>
    <t>ミスミ社員、メーカー</t>
    <rPh sb="3" eb="5">
      <t>シャイン</t>
    </rPh>
    <phoneticPr fontId="1"/>
  </si>
  <si>
    <t>常時利用可能</t>
    <rPh sb="0" eb="2">
      <t>ジョウジ</t>
    </rPh>
    <rPh sb="2" eb="4">
      <t>リヨウ</t>
    </rPh>
    <rPh sb="4" eb="6">
      <t>カノウ</t>
    </rPh>
    <phoneticPr fontId="1"/>
  </si>
  <si>
    <t>〇</t>
  </si>
  <si>
    <t>商品マスタ</t>
    <phoneticPr fontId="1"/>
  </si>
  <si>
    <t>画面名</t>
    <rPh sb="0" eb="2">
      <t>ガメン</t>
    </rPh>
    <rPh sb="2" eb="3">
      <t>メイ</t>
    </rPh>
    <phoneticPr fontId="4"/>
  </si>
  <si>
    <t>現法</t>
    <rPh sb="0" eb="1">
      <t>ゲン</t>
    </rPh>
    <rPh sb="1" eb="2">
      <t>ポウ</t>
    </rPh>
    <phoneticPr fontId="4"/>
  </si>
  <si>
    <t>処理日時</t>
    <rPh sb="0" eb="2">
      <t>ショリ</t>
    </rPh>
    <rPh sb="2" eb="4">
      <t>ニチジ</t>
    </rPh>
    <phoneticPr fontId="4"/>
  </si>
  <si>
    <t>YYYY/MM/DD HH:MI:SS</t>
  </si>
  <si>
    <t>XXXXXXXXXXXX</t>
  </si>
  <si>
    <t>YY/MM/DD</t>
  </si>
  <si>
    <t>XXX</t>
  </si>
  <si>
    <t>○</t>
    <phoneticPr fontId="4"/>
  </si>
  <si>
    <t>同左</t>
    <rPh sb="0" eb="2">
      <t>ドウサ</t>
    </rPh>
    <phoneticPr fontId="4"/>
  </si>
  <si>
    <t>ログイン情報.ユーザID</t>
    <rPh sb="4" eb="6">
      <t>ジョウホウ</t>
    </rPh>
    <phoneticPr fontId="4"/>
  </si>
  <si>
    <t>ログイン情報.ユーザ名</t>
    <rPh sb="4" eb="6">
      <t>ジョウホウ</t>
    </rPh>
    <rPh sb="10" eb="11">
      <t>メイ</t>
    </rPh>
    <phoneticPr fontId="4"/>
  </si>
  <si>
    <t>システム日付時間</t>
    <rPh sb="4" eb="6">
      <t>ヒヅケ</t>
    </rPh>
    <rPh sb="6" eb="8">
      <t>ジカン</t>
    </rPh>
    <phoneticPr fontId="4"/>
  </si>
  <si>
    <t>ログイン情報.現法</t>
    <rPh sb="4" eb="6">
      <t>ジョウホウ</t>
    </rPh>
    <rPh sb="7" eb="9">
      <t>ゲンポウ</t>
    </rPh>
    <phoneticPr fontId="4"/>
  </si>
  <si>
    <t>ブランク</t>
    <phoneticPr fontId="4"/>
  </si>
  <si>
    <t>固定値「検索」</t>
    <rPh sb="0" eb="3">
      <t>コテイチ</t>
    </rPh>
    <rPh sb="4" eb="6">
      <t>ケンサク</t>
    </rPh>
    <phoneticPr fontId="4"/>
  </si>
  <si>
    <t>固定値「商品コード」</t>
    <rPh sb="0" eb="3">
      <t>コテイチ</t>
    </rPh>
    <phoneticPr fontId="4"/>
  </si>
  <si>
    <t>ブランドコード</t>
    <phoneticPr fontId="4"/>
  </si>
  <si>
    <t>固定値「ブランドコード」</t>
    <rPh sb="0" eb="3">
      <t>コテイチ</t>
    </rPh>
    <phoneticPr fontId="4"/>
  </si>
  <si>
    <t>XXXXX
（左5桁ゼロ埋め）</t>
    <phoneticPr fontId="4"/>
  </si>
  <si>
    <t>商品コード</t>
    <rPh sb="0" eb="2">
      <t>ショウヒン</t>
    </rPh>
    <phoneticPr fontId="4"/>
  </si>
  <si>
    <t>初期表示（メニューから遷移）</t>
  </si>
  <si>
    <t>A-1</t>
  </si>
  <si>
    <t>B-1</t>
  </si>
  <si>
    <t>ボタン押下</t>
  </si>
  <si>
    <t>リクエスト項目設定</t>
    <phoneticPr fontId="1"/>
  </si>
  <si>
    <t>常に活性</t>
    <rPh sb="0" eb="1">
      <t>ツネ</t>
    </rPh>
    <rPh sb="2" eb="4">
      <t>カッセイ</t>
    </rPh>
    <phoneticPr fontId="4"/>
  </si>
  <si>
    <t>常に活性</t>
    <phoneticPr fontId="4"/>
  </si>
  <si>
    <t>アンカーリンク</t>
    <phoneticPr fontId="4"/>
  </si>
  <si>
    <t>ハイパーリンク</t>
  </si>
  <si>
    <t>ヘッダ</t>
    <phoneticPr fontId="1"/>
  </si>
  <si>
    <t>検索</t>
    <rPh sb="0" eb="2">
      <t>ケンサク</t>
    </rPh>
    <phoneticPr fontId="1"/>
  </si>
  <si>
    <t>-</t>
  </si>
  <si>
    <t>ID</t>
    <phoneticPr fontId="2"/>
  </si>
  <si>
    <t>名称</t>
    <rPh sb="0" eb="2">
      <t>メイショウ</t>
    </rPh>
    <phoneticPr fontId="2"/>
  </si>
  <si>
    <t>画面項目名</t>
    <rPh sb="0" eb="2">
      <t>ガメン</t>
    </rPh>
    <phoneticPr fontId="1"/>
  </si>
  <si>
    <t>レスポンス項目</t>
    <rPh sb="5" eb="7">
      <t>コウモク</t>
    </rPh>
    <phoneticPr fontId="1"/>
  </si>
  <si>
    <t>仮確定・否決された明細は非表示</t>
    <phoneticPr fontId="4"/>
  </si>
  <si>
    <t>○</t>
  </si>
  <si>
    <t>2.現法コード</t>
    <rPh sb="2" eb="4">
      <t>ゲンポウ</t>
    </rPh>
    <phoneticPr fontId="4"/>
  </si>
  <si>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</si>
  <si>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単項目チェック</t>
    <rPh sb="0" eb="1">
      <t>タン</t>
    </rPh>
    <rPh sb="1" eb="3">
      <t>コウモク</t>
    </rPh>
    <phoneticPr fontId="4"/>
  </si>
  <si>
    <t>検索ボタン押下時</t>
    <rPh sb="0" eb="2">
      <t>ケンサク</t>
    </rPh>
    <rPh sb="5" eb="7">
      <t>オウカ</t>
    </rPh>
    <rPh sb="7" eb="8">
      <t>ジ</t>
    </rPh>
    <phoneticPr fontId="4"/>
  </si>
  <si>
    <t>「画面項目定義」シート参照</t>
    <phoneticPr fontId="4"/>
  </si>
  <si>
    <t>画面項目定義を参照する。</t>
    <rPh sb="7" eb="9">
      <t>サンショウ</t>
    </rPh>
    <phoneticPr fontId="4"/>
  </si>
  <si>
    <t>機能呼出仕様</t>
    <rPh sb="0" eb="2">
      <t>キノウ</t>
    </rPh>
    <rPh sb="2" eb="4">
      <t>コシュツ</t>
    </rPh>
    <rPh sb="4" eb="6">
      <t>シヨウ</t>
    </rPh>
    <phoneticPr fontId="4"/>
  </si>
  <si>
    <t>イベント処理仕様</t>
    <rPh sb="4" eb="6">
      <t>ショリ</t>
    </rPh>
    <rPh sb="6" eb="8">
      <t>シヨウ</t>
    </rPh>
    <phoneticPr fontId="4"/>
  </si>
  <si>
    <t>チェック内容</t>
    <rPh sb="4" eb="6">
      <t>ナイヨウ</t>
    </rPh>
    <phoneticPr fontId="4"/>
  </si>
  <si>
    <t>商品コード</t>
    <phoneticPr fontId="1"/>
  </si>
  <si>
    <t>置場コード</t>
    <phoneticPr fontId="4"/>
  </si>
  <si>
    <t>固定値「置場コード」</t>
    <rPh sb="0" eb="3">
      <t>コテイチ</t>
    </rPh>
    <phoneticPr fontId="4"/>
  </si>
  <si>
    <t>想定抽出条件</t>
    <phoneticPr fontId="1"/>
  </si>
  <si>
    <t>ヘッダ</t>
    <phoneticPr fontId="4"/>
  </si>
  <si>
    <t>表示内容</t>
    <phoneticPr fontId="13"/>
  </si>
  <si>
    <t>HYN呂</t>
    <rPh sb="3" eb="4">
      <t>ロ</t>
    </rPh>
    <phoneticPr fontId="1"/>
  </si>
  <si>
    <t>新規作成</t>
    <phoneticPr fontId="1"/>
  </si>
  <si>
    <t>在庫情報を確認するため。</t>
    <rPh sb="0" eb="2">
      <t>ザイコ</t>
    </rPh>
    <rPh sb="2" eb="4">
      <t>ジョウホウ</t>
    </rPh>
    <rPh sb="5" eb="7">
      <t>カクニン</t>
    </rPh>
    <phoneticPr fontId="1"/>
  </si>
  <si>
    <t>在庫情報照会</t>
    <phoneticPr fontId="1"/>
  </si>
  <si>
    <t>商品別仕入先マスタ</t>
    <rPh sb="0" eb="2">
      <t>ショウヒン</t>
    </rPh>
    <rPh sb="2" eb="3">
      <t>ベツ</t>
    </rPh>
    <rPh sb="3" eb="5">
      <t>シイレ</t>
    </rPh>
    <rPh sb="5" eb="6">
      <t>サキ</t>
    </rPh>
    <phoneticPr fontId="1"/>
  </si>
  <si>
    <t>タイプコードマスタ</t>
    <phoneticPr fontId="1"/>
  </si>
  <si>
    <t>在庫設定マスタ</t>
    <phoneticPr fontId="1"/>
  </si>
  <si>
    <t>他MS</t>
    <rPh sb="0" eb="1">
      <t>タ</t>
    </rPh>
    <phoneticPr fontId="1"/>
  </si>
  <si>
    <t>マスタ情報</t>
    <rPh sb="3" eb="5">
      <t>ジョウホウ</t>
    </rPh>
    <phoneticPr fontId="4"/>
  </si>
  <si>
    <t>固定値「マスタ情報」</t>
    <rPh sb="0" eb="3">
      <t>コテイチ</t>
    </rPh>
    <phoneticPr fontId="4"/>
  </si>
  <si>
    <t>有効在庫情報</t>
    <rPh sb="0" eb="2">
      <t>ユウコウ</t>
    </rPh>
    <rPh sb="2" eb="4">
      <t>ザイコ</t>
    </rPh>
    <rPh sb="4" eb="6">
      <t>ジョウホウ</t>
    </rPh>
    <phoneticPr fontId="4"/>
  </si>
  <si>
    <t>R</t>
    <phoneticPr fontId="1"/>
  </si>
  <si>
    <t>在庫関連情報（マスタ、商品、発注点、有効在庫、在庫評価内訳、入出荷累積）を1画面で表示する。</t>
    <phoneticPr fontId="1"/>
  </si>
  <si>
    <t>有効在庫</t>
    <phoneticPr fontId="1"/>
  </si>
  <si>
    <t>在庫評価内訳</t>
    <phoneticPr fontId="1"/>
  </si>
  <si>
    <t>発注点</t>
    <phoneticPr fontId="1"/>
  </si>
  <si>
    <t>R</t>
    <phoneticPr fontId="1"/>
  </si>
  <si>
    <t>固定値「在庫情報照会」</t>
    <rPh sb="0" eb="3">
      <t>コテイチ</t>
    </rPh>
    <phoneticPr fontId="4"/>
  </si>
  <si>
    <t>検索ボタン押下</t>
    <rPh sb="0" eb="2">
      <t>ケンサク</t>
    </rPh>
    <rPh sb="5" eb="7">
      <t>オウカ</t>
    </rPh>
    <phoneticPr fontId="13"/>
  </si>
  <si>
    <t>初期表示</t>
    <phoneticPr fontId="13"/>
  </si>
  <si>
    <t>現法コード</t>
    <rPh sb="0" eb="2">
      <t>ゲンポウ</t>
    </rPh>
    <phoneticPr fontId="4"/>
  </si>
  <si>
    <t>在庫情報照会</t>
    <phoneticPr fontId="4"/>
  </si>
  <si>
    <t>固定値「現法コード」</t>
    <rPh sb="0" eb="3">
      <t>コテイチ</t>
    </rPh>
    <rPh sb="4" eb="6">
      <t>ゲンポウ</t>
    </rPh>
    <phoneticPr fontId="4"/>
  </si>
  <si>
    <t>統合インナーコード</t>
    <rPh sb="0" eb="2">
      <t>トウゴウ</t>
    </rPh>
    <phoneticPr fontId="4"/>
  </si>
  <si>
    <t>固定値「統合インナーコード」</t>
    <rPh sb="0" eb="3">
      <t>コテイチ</t>
    </rPh>
    <rPh sb="4" eb="6">
      <t>トウゴウ</t>
    </rPh>
    <phoneticPr fontId="4"/>
  </si>
  <si>
    <t>置場コード</t>
    <rPh sb="0" eb="2">
      <t>オキバ</t>
    </rPh>
    <phoneticPr fontId="4"/>
  </si>
  <si>
    <t>ブランドコード</t>
    <phoneticPr fontId="4"/>
  </si>
  <si>
    <t>商品コード</t>
    <phoneticPr fontId="4"/>
  </si>
  <si>
    <t>固定値「商品コード」</t>
    <rPh sb="0" eb="3">
      <t>コテイチ</t>
    </rPh>
    <rPh sb="4" eb="6">
      <t>ショウヒン</t>
    </rPh>
    <phoneticPr fontId="4"/>
  </si>
  <si>
    <t>ブランドコード</t>
    <phoneticPr fontId="4"/>
  </si>
  <si>
    <t>マスタ情報エリアへ移動</t>
    <rPh sb="3" eb="5">
      <t>ジョウホウ</t>
    </rPh>
    <rPh sb="9" eb="11">
      <t>イドウ</t>
    </rPh>
    <phoneticPr fontId="4"/>
  </si>
  <si>
    <t>有効在庫情報</t>
    <phoneticPr fontId="4"/>
  </si>
  <si>
    <t>固定値「有効在庫情報」</t>
    <phoneticPr fontId="4"/>
  </si>
  <si>
    <t>有効在庫情報エリアへ移動</t>
    <rPh sb="0" eb="2">
      <t>ユウコウ</t>
    </rPh>
    <rPh sb="2" eb="4">
      <t>ザイコ</t>
    </rPh>
    <rPh sb="4" eb="6">
      <t>ジョウホウ</t>
    </rPh>
    <rPh sb="10" eb="12">
      <t>イドウ</t>
    </rPh>
    <phoneticPr fontId="4"/>
  </si>
  <si>
    <t>在庫評価情報</t>
    <rPh sb="0" eb="2">
      <t>ザイコ</t>
    </rPh>
    <rPh sb="2" eb="4">
      <t>ヒョウカ</t>
    </rPh>
    <rPh sb="4" eb="6">
      <t>ジョウホウ</t>
    </rPh>
    <phoneticPr fontId="4"/>
  </si>
  <si>
    <t>固定値「在庫評価情報」</t>
    <phoneticPr fontId="4"/>
  </si>
  <si>
    <t>在庫評価情報エリアへ移動</t>
    <rPh sb="0" eb="2">
      <t>ザイコ</t>
    </rPh>
    <rPh sb="2" eb="4">
      <t>ヒョウカ</t>
    </rPh>
    <rPh sb="4" eb="6">
      <t>ジョウホウ</t>
    </rPh>
    <rPh sb="10" eb="12">
      <t>イドウ</t>
    </rPh>
    <phoneticPr fontId="4"/>
  </si>
  <si>
    <t>入出荷情報</t>
    <rPh sb="0" eb="3">
      <t>ニュウシュッカ</t>
    </rPh>
    <rPh sb="3" eb="5">
      <t>ジョウホウ</t>
    </rPh>
    <phoneticPr fontId="4"/>
  </si>
  <si>
    <t>固定値「入出荷情報」</t>
    <phoneticPr fontId="4"/>
  </si>
  <si>
    <t>入出荷情報エリアへ移動</t>
    <rPh sb="0" eb="3">
      <t>ニュウシュッカ</t>
    </rPh>
    <rPh sb="3" eb="5">
      <t>ジョウホウ</t>
    </rPh>
    <rPh sb="9" eb="11">
      <t>イドウ</t>
    </rPh>
    <phoneticPr fontId="4"/>
  </si>
  <si>
    <t>入庫情報（当年）</t>
    <rPh sb="0" eb="2">
      <t>ニュウコ</t>
    </rPh>
    <rPh sb="2" eb="4">
      <t>ジョウホウ</t>
    </rPh>
    <rPh sb="5" eb="7">
      <t>トウネン</t>
    </rPh>
    <phoneticPr fontId="4"/>
  </si>
  <si>
    <t>入庫情報（前年）</t>
    <rPh sb="0" eb="2">
      <t>ニュウコ</t>
    </rPh>
    <rPh sb="2" eb="4">
      <t>ジョウホウ</t>
    </rPh>
    <rPh sb="5" eb="7">
      <t>ゼンネン</t>
    </rPh>
    <phoneticPr fontId="4"/>
  </si>
  <si>
    <t>システム管理項目</t>
    <phoneticPr fontId="4"/>
  </si>
  <si>
    <t>出庫情報（当年）</t>
    <phoneticPr fontId="4"/>
  </si>
  <si>
    <t>固定値「出庫情報（当年）」</t>
    <phoneticPr fontId="4"/>
  </si>
  <si>
    <t>出庫情報（当年）エリアへ移動</t>
    <rPh sb="0" eb="2">
      <t>シュッコ</t>
    </rPh>
    <rPh sb="2" eb="4">
      <t>ジョウホウ</t>
    </rPh>
    <rPh sb="5" eb="7">
      <t>トウネン</t>
    </rPh>
    <rPh sb="12" eb="14">
      <t>イドウ</t>
    </rPh>
    <phoneticPr fontId="4"/>
  </si>
  <si>
    <t>固定値「入庫情報（当年）」</t>
    <phoneticPr fontId="4"/>
  </si>
  <si>
    <t>入庫情報（当年）エリアへ移動</t>
    <rPh sb="0" eb="2">
      <t>ニュウコ</t>
    </rPh>
    <rPh sb="2" eb="4">
      <t>ジョウホウ</t>
    </rPh>
    <rPh sb="5" eb="7">
      <t>トウネン</t>
    </rPh>
    <rPh sb="12" eb="14">
      <t>イドウ</t>
    </rPh>
    <phoneticPr fontId="4"/>
  </si>
  <si>
    <t>固定値「入庫情報（前年）」</t>
    <phoneticPr fontId="4"/>
  </si>
  <si>
    <t>入庫情報（前年）エリアへ移動</t>
    <rPh sb="0" eb="2">
      <t>ニュウコ</t>
    </rPh>
    <rPh sb="2" eb="4">
      <t>ジョウホウ</t>
    </rPh>
    <rPh sb="5" eb="7">
      <t>ゼンネン</t>
    </rPh>
    <rPh sb="12" eb="14">
      <t>イドウ</t>
    </rPh>
    <phoneticPr fontId="4"/>
  </si>
  <si>
    <t>出庫情報（前年）</t>
    <phoneticPr fontId="4"/>
  </si>
  <si>
    <t>固定値「出庫情報（前年）」</t>
    <phoneticPr fontId="4"/>
  </si>
  <si>
    <t>出庫情報（前年）エリアへ移動</t>
    <rPh sb="0" eb="2">
      <t>シュッコ</t>
    </rPh>
    <rPh sb="2" eb="4">
      <t>ジョウホウ</t>
    </rPh>
    <rPh sb="5" eb="7">
      <t>ゼンネン</t>
    </rPh>
    <rPh sb="12" eb="14">
      <t>イドウ</t>
    </rPh>
    <phoneticPr fontId="4"/>
  </si>
  <si>
    <t>固定値「システム管理項目」</t>
    <phoneticPr fontId="4"/>
  </si>
  <si>
    <t>システム管理項目エリアへ移動</t>
    <rPh sb="4" eb="6">
      <t>カンリ</t>
    </rPh>
    <rPh sb="6" eb="8">
      <t>コウモク</t>
    </rPh>
    <rPh sb="12" eb="14">
      <t>イドウ</t>
    </rPh>
    <phoneticPr fontId="4"/>
  </si>
  <si>
    <t>固定値「現法コード」</t>
    <rPh sb="0" eb="3">
      <t>コテイチ</t>
    </rPh>
    <phoneticPr fontId="4"/>
  </si>
  <si>
    <t>統合インナーコード</t>
    <phoneticPr fontId="4"/>
  </si>
  <si>
    <t>固定値「統合インナーコード」</t>
    <rPh sb="0" eb="3">
      <t>コテイチ</t>
    </rPh>
    <phoneticPr fontId="4"/>
  </si>
  <si>
    <t>ブランク</t>
    <phoneticPr fontId="4"/>
  </si>
  <si>
    <t>検索ボタン押下時の現法コード</t>
    <rPh sb="7" eb="8">
      <t>トキ</t>
    </rPh>
    <phoneticPr fontId="4"/>
  </si>
  <si>
    <t>検索ボタン押下時の統合インナーコード</t>
    <phoneticPr fontId="4"/>
  </si>
  <si>
    <t>検索ボタン押下時の置場コード</t>
    <phoneticPr fontId="4"/>
  </si>
  <si>
    <t>検索ボタン押下時のブランドコード</t>
    <phoneticPr fontId="4"/>
  </si>
  <si>
    <t>検索ボタン押下時の商品コード</t>
    <phoneticPr fontId="4"/>
  </si>
  <si>
    <t>検索エリア.現法コード</t>
    <rPh sb="0" eb="2">
      <t>ケンサク</t>
    </rPh>
    <phoneticPr fontId="4"/>
  </si>
  <si>
    <t>検索エリア.統合インナーコード</t>
    <rPh sb="0" eb="2">
      <t>ケンサク</t>
    </rPh>
    <phoneticPr fontId="4"/>
  </si>
  <si>
    <t>ランク</t>
    <phoneticPr fontId="4"/>
  </si>
  <si>
    <t>契約発注数量</t>
    <phoneticPr fontId="4"/>
  </si>
  <si>
    <t>固定値「契約発注数量」</t>
    <rPh sb="0" eb="3">
      <t>コテイチ</t>
    </rPh>
    <phoneticPr fontId="4"/>
  </si>
  <si>
    <t>固定値「ランク」</t>
    <rPh sb="0" eb="3">
      <t>コテイチ</t>
    </rPh>
    <phoneticPr fontId="4"/>
  </si>
  <si>
    <t>警告数</t>
    <phoneticPr fontId="4"/>
  </si>
  <si>
    <t>固定値「警告数」</t>
    <rPh sb="0" eb="3">
      <t>コテイチ</t>
    </rPh>
    <phoneticPr fontId="4"/>
  </si>
  <si>
    <t>固定値「在庫引当可能」</t>
    <rPh sb="0" eb="3">
      <t>コテイチ</t>
    </rPh>
    <phoneticPr fontId="4"/>
  </si>
  <si>
    <t>発注点</t>
    <phoneticPr fontId="4"/>
  </si>
  <si>
    <t>固定値「発注点」</t>
    <rPh sb="0" eb="3">
      <t>コテイチ</t>
    </rPh>
    <phoneticPr fontId="4"/>
  </si>
  <si>
    <t>発注数</t>
    <phoneticPr fontId="4"/>
  </si>
  <si>
    <t>固定値「発注数」</t>
    <rPh sb="0" eb="3">
      <t>コテイチ</t>
    </rPh>
    <phoneticPr fontId="4"/>
  </si>
  <si>
    <t>自動発注区分</t>
    <phoneticPr fontId="4"/>
  </si>
  <si>
    <t>固定値「自動発注区分」</t>
    <rPh sb="0" eb="3">
      <t>コテイチ</t>
    </rPh>
    <phoneticPr fontId="4"/>
  </si>
  <si>
    <t>固定値「分析コード」</t>
    <rPh sb="0" eb="3">
      <t>コテイチ</t>
    </rPh>
    <phoneticPr fontId="4"/>
  </si>
  <si>
    <t>商品所管部門コード</t>
    <phoneticPr fontId="4"/>
  </si>
  <si>
    <t>商品所管部門コード</t>
    <phoneticPr fontId="4"/>
  </si>
  <si>
    <t>固定値「商品所管部門コード」</t>
    <rPh sb="0" eb="3">
      <t>コテイチ</t>
    </rPh>
    <phoneticPr fontId="4"/>
  </si>
  <si>
    <t>変動係数</t>
    <phoneticPr fontId="4"/>
  </si>
  <si>
    <t>固定値「変動係数」</t>
    <rPh sb="0" eb="3">
      <t>コテイチ</t>
    </rPh>
    <phoneticPr fontId="4"/>
  </si>
  <si>
    <t>変動係数</t>
    <phoneticPr fontId="4"/>
  </si>
  <si>
    <t>在庫設定マスタ.契約発注数量</t>
    <phoneticPr fontId="4"/>
  </si>
  <si>
    <t>在庫情報参照API.ランク</t>
    <phoneticPr fontId="4"/>
  </si>
  <si>
    <t>警告数</t>
    <phoneticPr fontId="4"/>
  </si>
  <si>
    <t>在庫引当可能</t>
    <phoneticPr fontId="4"/>
  </si>
  <si>
    <t>在庫情報参照API.警告数</t>
    <phoneticPr fontId="4"/>
  </si>
  <si>
    <t>発注点</t>
    <phoneticPr fontId="4"/>
  </si>
  <si>
    <t>在庫情報参照API.発注点</t>
    <phoneticPr fontId="4"/>
  </si>
  <si>
    <t>発注数</t>
    <phoneticPr fontId="4"/>
  </si>
  <si>
    <t>在庫情報参照API.発注数</t>
    <phoneticPr fontId="4"/>
  </si>
  <si>
    <t>自動発注区分</t>
    <phoneticPr fontId="4"/>
  </si>
  <si>
    <t>分析コード</t>
    <phoneticPr fontId="4"/>
  </si>
  <si>
    <t>分析コード</t>
    <phoneticPr fontId="4"/>
  </si>
  <si>
    <t>商品マスタ.商品コード</t>
    <phoneticPr fontId="4"/>
  </si>
  <si>
    <t>在庫情報参照API.変動係数</t>
    <phoneticPr fontId="4"/>
  </si>
  <si>
    <t>調達納期</t>
    <phoneticPr fontId="4"/>
  </si>
  <si>
    <t>総在庫数</t>
    <rPh sb="0" eb="1">
      <t>ソウ</t>
    </rPh>
    <rPh sb="1" eb="3">
      <t>ザイコ</t>
    </rPh>
    <rPh sb="3" eb="4">
      <t>スウ</t>
    </rPh>
    <phoneticPr fontId="4"/>
  </si>
  <si>
    <t>固定値「総在庫数」</t>
    <rPh sb="0" eb="3">
      <t>コテイチ</t>
    </rPh>
    <phoneticPr fontId="4"/>
  </si>
  <si>
    <t>調達納期</t>
    <phoneticPr fontId="4"/>
  </si>
  <si>
    <t>固定値「調達納期」</t>
    <rPh sb="0" eb="3">
      <t>コテイチ</t>
    </rPh>
    <phoneticPr fontId="4"/>
  </si>
  <si>
    <t>総引当数</t>
    <phoneticPr fontId="4"/>
  </si>
  <si>
    <t>総引当数</t>
    <rPh sb="0" eb="1">
      <t>ソウ</t>
    </rPh>
    <rPh sb="1" eb="3">
      <t>ヒキアテ</t>
    </rPh>
    <rPh sb="3" eb="4">
      <t>スウ</t>
    </rPh>
    <phoneticPr fontId="4"/>
  </si>
  <si>
    <t>固定値「総引当数」</t>
    <rPh sb="0" eb="3">
      <t>コテイチ</t>
    </rPh>
    <phoneticPr fontId="4"/>
  </si>
  <si>
    <t>現在庫数</t>
    <phoneticPr fontId="4"/>
  </si>
  <si>
    <t>固定値「現在庫数」</t>
    <rPh sb="0" eb="3">
      <t>コテイチ</t>
    </rPh>
    <phoneticPr fontId="4"/>
  </si>
  <si>
    <t>在庫情報参照API.総在庫数</t>
    <rPh sb="0" eb="2">
      <t>ザイコ</t>
    </rPh>
    <rPh sb="2" eb="4">
      <t>ジョウホウ</t>
    </rPh>
    <rPh sb="4" eb="6">
      <t>サンショウ</t>
    </rPh>
    <phoneticPr fontId="4"/>
  </si>
  <si>
    <t>在庫情報参照API.総引当数</t>
    <rPh sb="0" eb="2">
      <t>ザイコ</t>
    </rPh>
    <rPh sb="2" eb="4">
      <t>ジョウホウ</t>
    </rPh>
    <rPh sb="4" eb="6">
      <t>サンショウ</t>
    </rPh>
    <phoneticPr fontId="4"/>
  </si>
  <si>
    <t>現在庫数</t>
    <phoneticPr fontId="4"/>
  </si>
  <si>
    <t>在庫情報参照API.現在庫数</t>
    <phoneticPr fontId="4"/>
  </si>
  <si>
    <t>評価単価</t>
    <rPh sb="0" eb="2">
      <t>ヒョウカ</t>
    </rPh>
    <rPh sb="2" eb="4">
      <t>タンカ</t>
    </rPh>
    <phoneticPr fontId="4"/>
  </si>
  <si>
    <t>固定値「評価単価」</t>
    <rPh sb="0" eb="3">
      <t>コテイチ</t>
    </rPh>
    <phoneticPr fontId="4"/>
  </si>
  <si>
    <t>社内移動（＋）</t>
    <phoneticPr fontId="4"/>
  </si>
  <si>
    <t>固定値「社内移動（＋）」</t>
    <rPh sb="0" eb="3">
      <t>コテイチ</t>
    </rPh>
    <phoneticPr fontId="4"/>
  </si>
  <si>
    <t>社内移動（－）</t>
    <phoneticPr fontId="4"/>
  </si>
  <si>
    <t>固定値「社内移動（－）」</t>
    <rPh sb="0" eb="3">
      <t>コテイチ</t>
    </rPh>
    <phoneticPr fontId="4"/>
  </si>
  <si>
    <t>前日評価単価</t>
    <phoneticPr fontId="4"/>
  </si>
  <si>
    <t>固定値「前日評価単価」</t>
    <rPh sb="0" eb="3">
      <t>コテイチ</t>
    </rPh>
    <phoneticPr fontId="4"/>
  </si>
  <si>
    <t>在庫調整（＋）</t>
    <phoneticPr fontId="4"/>
  </si>
  <si>
    <t>固定値「在庫調整（＋）」</t>
    <rPh sb="0" eb="3">
      <t>コテイチ</t>
    </rPh>
    <phoneticPr fontId="4"/>
  </si>
  <si>
    <t>在庫調整（－）</t>
    <phoneticPr fontId="4"/>
  </si>
  <si>
    <t>固定値「在庫調整（－）」</t>
    <rPh sb="0" eb="3">
      <t>コテイチ</t>
    </rPh>
    <phoneticPr fontId="4"/>
  </si>
  <si>
    <t>月初残数</t>
    <phoneticPr fontId="4"/>
  </si>
  <si>
    <t>固定値「月初残数」</t>
    <rPh sb="0" eb="3">
      <t>コテイチ</t>
    </rPh>
    <phoneticPr fontId="4"/>
  </si>
  <si>
    <t>返品数（＋）</t>
    <phoneticPr fontId="4"/>
  </si>
  <si>
    <t>固定値「返品数（＋）」</t>
    <rPh sb="0" eb="3">
      <t>コテイチ</t>
    </rPh>
    <phoneticPr fontId="4"/>
  </si>
  <si>
    <t>返品数（－）</t>
    <phoneticPr fontId="4"/>
  </si>
  <si>
    <t>固定値「返品数（－）」</t>
    <rPh sb="0" eb="3">
      <t>コテイチ</t>
    </rPh>
    <phoneticPr fontId="4"/>
  </si>
  <si>
    <t>評価単価</t>
    <phoneticPr fontId="4"/>
  </si>
  <si>
    <t>在庫情報参照API.評価単価</t>
    <phoneticPr fontId="4"/>
  </si>
  <si>
    <t>社内移動（＋）</t>
    <phoneticPr fontId="4"/>
  </si>
  <si>
    <t>在庫情報参照API.社内移動（＋）</t>
    <phoneticPr fontId="4"/>
  </si>
  <si>
    <t>在庫情報参照API.社内移動（－）</t>
    <phoneticPr fontId="4"/>
  </si>
  <si>
    <t>前日評価単価</t>
    <phoneticPr fontId="4"/>
  </si>
  <si>
    <t>在庫情報参照API.前日評価単価</t>
    <phoneticPr fontId="4"/>
  </si>
  <si>
    <t>在庫調整（＋）</t>
    <phoneticPr fontId="4"/>
  </si>
  <si>
    <t>在庫情報参照API.在庫調整（＋）</t>
    <phoneticPr fontId="4"/>
  </si>
  <si>
    <t>在庫調整（－）</t>
    <phoneticPr fontId="4"/>
  </si>
  <si>
    <t>在庫情報参照API.在庫調整（－）</t>
    <phoneticPr fontId="4"/>
  </si>
  <si>
    <t>在庫情報参照API.月初残数</t>
    <phoneticPr fontId="4"/>
  </si>
  <si>
    <t>在庫情報参照API.返品数（＋）</t>
    <phoneticPr fontId="4"/>
  </si>
  <si>
    <t>返品数（－）</t>
    <phoneticPr fontId="4"/>
  </si>
  <si>
    <t>在庫情報参照API.返品数（－）</t>
    <phoneticPr fontId="4"/>
  </si>
  <si>
    <t>当月入荷数</t>
    <rPh sb="0" eb="2">
      <t>トウゲツ</t>
    </rPh>
    <rPh sb="2" eb="4">
      <t>ニュウカ</t>
    </rPh>
    <rPh sb="4" eb="5">
      <t>スウ</t>
    </rPh>
    <phoneticPr fontId="4"/>
  </si>
  <si>
    <t>固定値「当月入荷数」</t>
    <rPh sb="0" eb="3">
      <t>コテイチ</t>
    </rPh>
    <phoneticPr fontId="4"/>
  </si>
  <si>
    <t>最新入荷日</t>
    <rPh sb="0" eb="2">
      <t>サイシン</t>
    </rPh>
    <rPh sb="2" eb="4">
      <t>ニュウカ</t>
    </rPh>
    <rPh sb="4" eb="5">
      <t>ヒ</t>
    </rPh>
    <phoneticPr fontId="4"/>
  </si>
  <si>
    <t>固定値「最新入荷日」</t>
    <rPh sb="0" eb="3">
      <t>コテイチ</t>
    </rPh>
    <phoneticPr fontId="4"/>
  </si>
  <si>
    <t>日付</t>
    <rPh sb="0" eb="1">
      <t>ヒ</t>
    </rPh>
    <rPh sb="1" eb="2">
      <t>ツケ</t>
    </rPh>
    <phoneticPr fontId="2"/>
  </si>
  <si>
    <t>最新入荷数</t>
    <rPh sb="0" eb="2">
      <t>サイシン</t>
    </rPh>
    <rPh sb="2" eb="4">
      <t>ニュウカ</t>
    </rPh>
    <rPh sb="4" eb="5">
      <t>スウ</t>
    </rPh>
    <phoneticPr fontId="4"/>
  </si>
  <si>
    <t>最新入荷数</t>
    <phoneticPr fontId="4"/>
  </si>
  <si>
    <t>固定値「最新入荷数」</t>
    <rPh sb="0" eb="3">
      <t>コテイチ</t>
    </rPh>
    <phoneticPr fontId="4"/>
  </si>
  <si>
    <t>当月出荷数</t>
    <phoneticPr fontId="4"/>
  </si>
  <si>
    <t>固定値「当月出荷数」</t>
    <rPh sb="0" eb="3">
      <t>コテイチ</t>
    </rPh>
    <phoneticPr fontId="4"/>
  </si>
  <si>
    <t>最終出荷日</t>
    <phoneticPr fontId="4"/>
  </si>
  <si>
    <t>固定値「最終出荷日」</t>
    <rPh sb="0" eb="3">
      <t>コテイチ</t>
    </rPh>
    <phoneticPr fontId="4"/>
  </si>
  <si>
    <t>保有月</t>
    <rPh sb="0" eb="2">
      <t>ホユウ</t>
    </rPh>
    <rPh sb="2" eb="3">
      <t>ツキ</t>
    </rPh>
    <phoneticPr fontId="4"/>
  </si>
  <si>
    <t>保有月</t>
    <phoneticPr fontId="4"/>
  </si>
  <si>
    <t>固定値「保有月」</t>
    <rPh sb="0" eb="3">
      <t>コテイチ</t>
    </rPh>
    <phoneticPr fontId="4"/>
  </si>
  <si>
    <t>最新入荷日</t>
    <phoneticPr fontId="4"/>
  </si>
  <si>
    <t>当月出荷数</t>
    <phoneticPr fontId="4"/>
  </si>
  <si>
    <t>前月から3か月分（N－１～N－3月）の出庫数の平均</t>
    <rPh sb="0" eb="2">
      <t>ゼンゲツ</t>
    </rPh>
    <rPh sb="6" eb="8">
      <t>ゲツブン</t>
    </rPh>
    <rPh sb="16" eb="17">
      <t>ガツ</t>
    </rPh>
    <rPh sb="19" eb="21">
      <t>シュッコ</t>
    </rPh>
    <rPh sb="21" eb="22">
      <t>スウ</t>
    </rPh>
    <rPh sb="23" eb="25">
      <t>ヘイキン</t>
    </rPh>
    <phoneticPr fontId="4"/>
  </si>
  <si>
    <t>外部QANo.304確認中</t>
    <phoneticPr fontId="4"/>
  </si>
  <si>
    <t>出庫情報（当年）</t>
    <rPh sb="0" eb="2">
      <t>シュッコ</t>
    </rPh>
    <rPh sb="2" eb="4">
      <t>ジョウホウ</t>
    </rPh>
    <rPh sb="5" eb="7">
      <t>トウネン</t>
    </rPh>
    <phoneticPr fontId="4"/>
  </si>
  <si>
    <t>１月</t>
    <rPh sb="1" eb="2">
      <t>ガツ</t>
    </rPh>
    <phoneticPr fontId="4"/>
  </si>
  <si>
    <t>固定値「１月」</t>
    <rPh sb="0" eb="3">
      <t>コテイチ</t>
    </rPh>
    <phoneticPr fontId="4"/>
  </si>
  <si>
    <t>２月</t>
    <phoneticPr fontId="4"/>
  </si>
  <si>
    <t>３月</t>
    <rPh sb="1" eb="2">
      <t>ガツ</t>
    </rPh>
    <phoneticPr fontId="4"/>
  </si>
  <si>
    <t>４月</t>
    <phoneticPr fontId="4"/>
  </si>
  <si>
    <t>４月</t>
    <phoneticPr fontId="4"/>
  </si>
  <si>
    <t>５月</t>
    <phoneticPr fontId="4"/>
  </si>
  <si>
    <t>５月</t>
    <phoneticPr fontId="4"/>
  </si>
  <si>
    <t>６月</t>
    <phoneticPr fontId="4"/>
  </si>
  <si>
    <t>７月</t>
    <phoneticPr fontId="4"/>
  </si>
  <si>
    <t>７月</t>
    <rPh sb="1" eb="2">
      <t>ガツ</t>
    </rPh>
    <phoneticPr fontId="4"/>
  </si>
  <si>
    <t>８月</t>
    <phoneticPr fontId="4"/>
  </si>
  <si>
    <t>９月</t>
    <phoneticPr fontId="4"/>
  </si>
  <si>
    <t>１０月</t>
    <phoneticPr fontId="4"/>
  </si>
  <si>
    <t>１１月</t>
    <phoneticPr fontId="4"/>
  </si>
  <si>
    <t>１１月</t>
    <rPh sb="2" eb="3">
      <t>ガツ</t>
    </rPh>
    <phoneticPr fontId="4"/>
  </si>
  <si>
    <t>１２月</t>
    <phoneticPr fontId="4"/>
  </si>
  <si>
    <t>出庫合計</t>
    <phoneticPr fontId="4"/>
  </si>
  <si>
    <t>２月</t>
    <phoneticPr fontId="4"/>
  </si>
  <si>
    <t>固定値「２月」</t>
    <rPh sb="0" eb="3">
      <t>コテイチ</t>
    </rPh>
    <phoneticPr fontId="4"/>
  </si>
  <si>
    <t>３月</t>
    <phoneticPr fontId="4"/>
  </si>
  <si>
    <t>固定値「３月」</t>
    <rPh sb="0" eb="3">
      <t>コテイチ</t>
    </rPh>
    <phoneticPr fontId="4"/>
  </si>
  <si>
    <t>固定値「４月」</t>
    <rPh sb="0" eb="3">
      <t>コテイチ</t>
    </rPh>
    <phoneticPr fontId="4"/>
  </si>
  <si>
    <t>固定値「５月」</t>
    <rPh sb="0" eb="3">
      <t>コテイチ</t>
    </rPh>
    <phoneticPr fontId="4"/>
  </si>
  <si>
    <t>６月</t>
    <phoneticPr fontId="4"/>
  </si>
  <si>
    <t>固定値「６月」</t>
    <rPh sb="0" eb="3">
      <t>コテイチ</t>
    </rPh>
    <phoneticPr fontId="4"/>
  </si>
  <si>
    <t>固定値「７月」</t>
    <rPh sb="0" eb="3">
      <t>コテイチ</t>
    </rPh>
    <phoneticPr fontId="4"/>
  </si>
  <si>
    <t>固定値「８月」</t>
    <rPh sb="0" eb="3">
      <t>コテイチ</t>
    </rPh>
    <phoneticPr fontId="4"/>
  </si>
  <si>
    <t>９月</t>
    <phoneticPr fontId="4"/>
  </si>
  <si>
    <t>固定値「９月」</t>
    <rPh sb="0" eb="3">
      <t>コテイチ</t>
    </rPh>
    <phoneticPr fontId="4"/>
  </si>
  <si>
    <t>固定値「１０月」</t>
    <rPh sb="0" eb="3">
      <t>コテイチ</t>
    </rPh>
    <phoneticPr fontId="4"/>
  </si>
  <si>
    <t>固定値「１１月」</t>
    <rPh sb="0" eb="3">
      <t>コテイチ</t>
    </rPh>
    <phoneticPr fontId="4"/>
  </si>
  <si>
    <t>１２月</t>
    <phoneticPr fontId="4"/>
  </si>
  <si>
    <t>固定値「１２月」</t>
    <rPh sb="0" eb="3">
      <t>コテイチ</t>
    </rPh>
    <phoneticPr fontId="4"/>
  </si>
  <si>
    <t>出庫合計</t>
    <phoneticPr fontId="4"/>
  </si>
  <si>
    <t>固定値「出庫合計」</t>
    <rPh sb="0" eb="3">
      <t>コテイチ</t>
    </rPh>
    <phoneticPr fontId="4"/>
  </si>
  <si>
    <t>入出荷累積.当月入荷数</t>
    <rPh sb="0" eb="3">
      <t>ニュウシュッカ</t>
    </rPh>
    <rPh sb="3" eb="5">
      <t>ルイセキ</t>
    </rPh>
    <phoneticPr fontId="4"/>
  </si>
  <si>
    <t>入出荷累積.最新入荷日</t>
    <rPh sb="0" eb="3">
      <t>ニュウシュッカ</t>
    </rPh>
    <rPh sb="3" eb="5">
      <t>ルイセキ</t>
    </rPh>
    <phoneticPr fontId="4"/>
  </si>
  <si>
    <t>入出荷累積.最新入荷数</t>
    <rPh sb="0" eb="3">
      <t>ニュウシュッカ</t>
    </rPh>
    <rPh sb="3" eb="5">
      <t>ルイセキ</t>
    </rPh>
    <phoneticPr fontId="4"/>
  </si>
  <si>
    <t>入出荷累積.当月出荷数</t>
    <phoneticPr fontId="4"/>
  </si>
  <si>
    <t>入出荷累積.最終出荷日</t>
    <rPh sb="0" eb="3">
      <t>ニュウシュッカ</t>
    </rPh>
    <rPh sb="3" eb="5">
      <t>ルイセキ</t>
    </rPh>
    <phoneticPr fontId="4"/>
  </si>
  <si>
    <t>入出荷累積.当年月別・出庫数１</t>
    <rPh sb="0" eb="3">
      <t>ニュウシュッカ</t>
    </rPh>
    <rPh sb="3" eb="5">
      <t>ルイセキ</t>
    </rPh>
    <phoneticPr fontId="4"/>
  </si>
  <si>
    <t>入出荷累積.当年月別・出庫数２</t>
    <rPh sb="0" eb="3">
      <t>ニュウシュッカ</t>
    </rPh>
    <rPh sb="3" eb="5">
      <t>ルイセキ</t>
    </rPh>
    <phoneticPr fontId="4"/>
  </si>
  <si>
    <t>入出荷累積.当年月別・出庫数３</t>
    <rPh sb="0" eb="3">
      <t>ニュウシュッカ</t>
    </rPh>
    <rPh sb="3" eb="5">
      <t>ルイセキ</t>
    </rPh>
    <phoneticPr fontId="4"/>
  </si>
  <si>
    <t>入出荷累積.当年月別・出庫数４</t>
    <rPh sb="0" eb="3">
      <t>ニュウシュッカ</t>
    </rPh>
    <rPh sb="3" eb="5">
      <t>ルイセキ</t>
    </rPh>
    <phoneticPr fontId="4"/>
  </si>
  <si>
    <t>入出荷累積.当年月別・出庫数５</t>
    <rPh sb="0" eb="3">
      <t>ニュウシュッカ</t>
    </rPh>
    <rPh sb="3" eb="5">
      <t>ルイセキ</t>
    </rPh>
    <phoneticPr fontId="4"/>
  </si>
  <si>
    <t>入出荷累積.当年月別・出庫数６</t>
    <rPh sb="0" eb="3">
      <t>ニュウシュッカ</t>
    </rPh>
    <rPh sb="3" eb="5">
      <t>ルイセキ</t>
    </rPh>
    <phoneticPr fontId="4"/>
  </si>
  <si>
    <t>入出荷累積.当年月別・出庫数７</t>
    <rPh sb="0" eb="3">
      <t>ニュウシュッカ</t>
    </rPh>
    <rPh sb="3" eb="5">
      <t>ルイセキ</t>
    </rPh>
    <phoneticPr fontId="4"/>
  </si>
  <si>
    <t>入出荷累積.当年月別・出庫数８</t>
    <rPh sb="0" eb="3">
      <t>ニュウシュッカ</t>
    </rPh>
    <rPh sb="3" eb="5">
      <t>ルイセキ</t>
    </rPh>
    <phoneticPr fontId="4"/>
  </si>
  <si>
    <t>入出荷累積.当年月別・出庫数９</t>
    <rPh sb="0" eb="3">
      <t>ニュウシュッカ</t>
    </rPh>
    <rPh sb="3" eb="5">
      <t>ルイセキ</t>
    </rPh>
    <phoneticPr fontId="4"/>
  </si>
  <si>
    <t>入出荷累積.当年月別・出庫数１０</t>
    <rPh sb="0" eb="3">
      <t>ニュウシュッカ</t>
    </rPh>
    <rPh sb="3" eb="5">
      <t>ルイセキ</t>
    </rPh>
    <phoneticPr fontId="4"/>
  </si>
  <si>
    <t>入出荷累積.当年月別・出庫数１１</t>
    <rPh sb="0" eb="3">
      <t>ニュウシュッカ</t>
    </rPh>
    <rPh sb="3" eb="5">
      <t>ルイセキ</t>
    </rPh>
    <phoneticPr fontId="4"/>
  </si>
  <si>
    <t>入出荷累積.当年月別・出庫数１２</t>
    <rPh sb="0" eb="3">
      <t>ニュウシュッカ</t>
    </rPh>
    <rPh sb="3" eb="5">
      <t>ルイセキ</t>
    </rPh>
    <phoneticPr fontId="4"/>
  </si>
  <si>
    <t>入庫情報（当年）</t>
    <phoneticPr fontId="4"/>
  </si>
  <si>
    <t>入庫合計</t>
    <phoneticPr fontId="4"/>
  </si>
  <si>
    <t>入庫合計</t>
    <phoneticPr fontId="4"/>
  </si>
  <si>
    <t>固定値「入庫合計」</t>
    <rPh sb="0" eb="3">
      <t>コテイチ</t>
    </rPh>
    <phoneticPr fontId="4"/>
  </si>
  <si>
    <t>入出荷累積.入庫合計（当年）</t>
    <rPh sb="0" eb="3">
      <t>ニュウシュッカ</t>
    </rPh>
    <rPh sb="3" eb="5">
      <t>ルイセキ</t>
    </rPh>
    <phoneticPr fontId="4"/>
  </si>
  <si>
    <t>入出荷累積.出庫合計（当年）</t>
    <rPh sb="0" eb="3">
      <t>ニュウシュッカ</t>
    </rPh>
    <rPh sb="3" eb="5">
      <t>ルイセキ</t>
    </rPh>
    <phoneticPr fontId="4"/>
  </si>
  <si>
    <t>入出荷累積.当年月別・入庫数１</t>
    <rPh sb="0" eb="3">
      <t>ニュウシュッカ</t>
    </rPh>
    <rPh sb="3" eb="5">
      <t>ルイセキ</t>
    </rPh>
    <phoneticPr fontId="4"/>
  </si>
  <si>
    <t>入出荷累積.当年月別・入庫数２</t>
    <rPh sb="0" eb="3">
      <t>ニュウシュッカ</t>
    </rPh>
    <rPh sb="3" eb="5">
      <t>ルイセキ</t>
    </rPh>
    <phoneticPr fontId="4"/>
  </si>
  <si>
    <t>入出荷累積.当年月別・入庫数３</t>
    <rPh sb="0" eb="3">
      <t>ニュウシュッカ</t>
    </rPh>
    <rPh sb="3" eb="5">
      <t>ルイセキ</t>
    </rPh>
    <phoneticPr fontId="4"/>
  </si>
  <si>
    <t>入出荷累積.当年月別・入庫数４</t>
    <rPh sb="0" eb="3">
      <t>ニュウシュッカ</t>
    </rPh>
    <rPh sb="3" eb="5">
      <t>ルイセキ</t>
    </rPh>
    <phoneticPr fontId="4"/>
  </si>
  <si>
    <t>入出荷累積.当年月別・入庫数５</t>
    <rPh sb="0" eb="3">
      <t>ニュウシュッカ</t>
    </rPh>
    <rPh sb="3" eb="5">
      <t>ルイセキ</t>
    </rPh>
    <phoneticPr fontId="4"/>
  </si>
  <si>
    <t>入出荷累積.当年月別・入庫数６</t>
    <rPh sb="0" eb="3">
      <t>ニュウシュッカ</t>
    </rPh>
    <rPh sb="3" eb="5">
      <t>ルイセキ</t>
    </rPh>
    <phoneticPr fontId="4"/>
  </si>
  <si>
    <t>入出荷累積.当年月別・入庫数７</t>
    <rPh sb="0" eb="3">
      <t>ニュウシュッカ</t>
    </rPh>
    <rPh sb="3" eb="5">
      <t>ルイセキ</t>
    </rPh>
    <phoneticPr fontId="4"/>
  </si>
  <si>
    <t>入出荷累積.当年月別・入庫数８</t>
    <rPh sb="0" eb="3">
      <t>ニュウシュッカ</t>
    </rPh>
    <rPh sb="3" eb="5">
      <t>ルイセキ</t>
    </rPh>
    <phoneticPr fontId="4"/>
  </si>
  <si>
    <t>入出荷累積.当年月別・入庫数９</t>
    <rPh sb="0" eb="3">
      <t>ニュウシュッカ</t>
    </rPh>
    <rPh sb="3" eb="5">
      <t>ルイセキ</t>
    </rPh>
    <phoneticPr fontId="4"/>
  </si>
  <si>
    <t>入出荷累積.当年月別・入庫数１０</t>
    <rPh sb="0" eb="3">
      <t>ニュウシュッカ</t>
    </rPh>
    <rPh sb="3" eb="5">
      <t>ルイセキ</t>
    </rPh>
    <phoneticPr fontId="4"/>
  </si>
  <si>
    <t>入出荷累積.当年月別・入庫数１１</t>
    <rPh sb="0" eb="3">
      <t>ニュウシュッカ</t>
    </rPh>
    <rPh sb="3" eb="5">
      <t>ルイセキ</t>
    </rPh>
    <phoneticPr fontId="4"/>
  </si>
  <si>
    <t>入出荷累積.当年月別・入庫数１２</t>
    <rPh sb="0" eb="3">
      <t>ニュウシュッカ</t>
    </rPh>
    <rPh sb="3" eb="5">
      <t>ルイセキ</t>
    </rPh>
    <phoneticPr fontId="4"/>
  </si>
  <si>
    <t>入出荷累積.出庫合計（前年）</t>
    <rPh sb="0" eb="3">
      <t>ニュウシュッカ</t>
    </rPh>
    <rPh sb="3" eb="5">
      <t>ルイセキ</t>
    </rPh>
    <phoneticPr fontId="4"/>
  </si>
  <si>
    <t>入出荷累積.前年月別・出庫数１</t>
    <rPh sb="0" eb="3">
      <t>ニュウシュッカ</t>
    </rPh>
    <rPh sb="3" eb="5">
      <t>ルイセキ</t>
    </rPh>
    <phoneticPr fontId="4"/>
  </si>
  <si>
    <t>入出荷累積.前年月別・出庫数２</t>
    <rPh sb="0" eb="3">
      <t>ニュウシュッカ</t>
    </rPh>
    <rPh sb="3" eb="5">
      <t>ルイセキ</t>
    </rPh>
    <phoneticPr fontId="4"/>
  </si>
  <si>
    <t>入出荷累積.前年月別・出庫数３</t>
    <rPh sb="0" eb="3">
      <t>ニュウシュッカ</t>
    </rPh>
    <rPh sb="3" eb="5">
      <t>ルイセキ</t>
    </rPh>
    <phoneticPr fontId="4"/>
  </si>
  <si>
    <t>入出荷累積.前年月別・出庫数４</t>
    <rPh sb="0" eb="3">
      <t>ニュウシュッカ</t>
    </rPh>
    <rPh sb="3" eb="5">
      <t>ルイセキ</t>
    </rPh>
    <phoneticPr fontId="4"/>
  </si>
  <si>
    <t>入出荷累積.前年月別・出庫数５</t>
    <rPh sb="0" eb="3">
      <t>ニュウシュッカ</t>
    </rPh>
    <rPh sb="3" eb="5">
      <t>ルイセキ</t>
    </rPh>
    <phoneticPr fontId="4"/>
  </si>
  <si>
    <t>入出荷累積.前年月別・出庫数６</t>
    <rPh sb="0" eb="3">
      <t>ニュウシュッカ</t>
    </rPh>
    <rPh sb="3" eb="5">
      <t>ルイセキ</t>
    </rPh>
    <phoneticPr fontId="4"/>
  </si>
  <si>
    <t>入出荷累積.前年月別・出庫数７</t>
    <rPh sb="0" eb="3">
      <t>ニュウシュッカ</t>
    </rPh>
    <rPh sb="3" eb="5">
      <t>ルイセキ</t>
    </rPh>
    <phoneticPr fontId="4"/>
  </si>
  <si>
    <t>入出荷累積.前年月別・出庫数８</t>
    <rPh sb="0" eb="3">
      <t>ニュウシュッカ</t>
    </rPh>
    <rPh sb="3" eb="5">
      <t>ルイセキ</t>
    </rPh>
    <phoneticPr fontId="4"/>
  </si>
  <si>
    <t>入出荷累積.前年月別・出庫数９</t>
    <rPh sb="0" eb="3">
      <t>ニュウシュッカ</t>
    </rPh>
    <rPh sb="3" eb="5">
      <t>ルイセキ</t>
    </rPh>
    <phoneticPr fontId="4"/>
  </si>
  <si>
    <t>入出荷累積.前年月別・出庫数１０</t>
    <rPh sb="0" eb="3">
      <t>ニュウシュッカ</t>
    </rPh>
    <rPh sb="3" eb="5">
      <t>ルイセキ</t>
    </rPh>
    <phoneticPr fontId="4"/>
  </si>
  <si>
    <t>入出荷累積.前年月別・出庫数１１</t>
    <rPh sb="0" eb="3">
      <t>ニュウシュッカ</t>
    </rPh>
    <rPh sb="3" eb="5">
      <t>ルイセキ</t>
    </rPh>
    <phoneticPr fontId="4"/>
  </si>
  <si>
    <t>入出荷累積.前年月別・出庫数１２</t>
    <rPh sb="0" eb="3">
      <t>ニュウシュッカ</t>
    </rPh>
    <rPh sb="3" eb="5">
      <t>ルイセキ</t>
    </rPh>
    <phoneticPr fontId="4"/>
  </si>
  <si>
    <t>出庫情報（前年）</t>
    <phoneticPr fontId="4"/>
  </si>
  <si>
    <t>入庫情報（前年）</t>
    <phoneticPr fontId="4"/>
  </si>
  <si>
    <t>入出荷累積.入庫合計（前年）</t>
    <rPh sb="0" eb="3">
      <t>ニュウシュッカ</t>
    </rPh>
    <rPh sb="3" eb="5">
      <t>ルイセキ</t>
    </rPh>
    <phoneticPr fontId="4"/>
  </si>
  <si>
    <t>入出荷累積.前年月別・入庫数１２</t>
    <rPh sb="0" eb="3">
      <t>ニュウシュッカ</t>
    </rPh>
    <rPh sb="3" eb="5">
      <t>ルイセキ</t>
    </rPh>
    <phoneticPr fontId="4"/>
  </si>
  <si>
    <t>入出荷累積.前年月別・入庫数１１</t>
    <rPh sb="0" eb="3">
      <t>ニュウシュッカ</t>
    </rPh>
    <rPh sb="3" eb="5">
      <t>ルイセキ</t>
    </rPh>
    <phoneticPr fontId="4"/>
  </si>
  <si>
    <t>入出荷累積.前年月別・入庫数１０</t>
    <rPh sb="0" eb="3">
      <t>ニュウシュッカ</t>
    </rPh>
    <rPh sb="3" eb="5">
      <t>ルイセキ</t>
    </rPh>
    <phoneticPr fontId="4"/>
  </si>
  <si>
    <t>入出荷累積.前年月別・入庫数９</t>
    <rPh sb="0" eb="3">
      <t>ニュウシュッカ</t>
    </rPh>
    <rPh sb="3" eb="5">
      <t>ルイセキ</t>
    </rPh>
    <phoneticPr fontId="4"/>
  </si>
  <si>
    <t>入出荷累積.前年月別・入庫数８</t>
    <rPh sb="0" eb="3">
      <t>ニュウシュッカ</t>
    </rPh>
    <rPh sb="3" eb="5">
      <t>ルイセキ</t>
    </rPh>
    <phoneticPr fontId="4"/>
  </si>
  <si>
    <t>入出荷累積.前年月別・入庫数７</t>
    <rPh sb="0" eb="3">
      <t>ニュウシュッカ</t>
    </rPh>
    <rPh sb="3" eb="5">
      <t>ルイセキ</t>
    </rPh>
    <phoneticPr fontId="4"/>
  </si>
  <si>
    <t>入出荷累積.前年月別・入庫数６</t>
    <rPh sb="0" eb="3">
      <t>ニュウシュッカ</t>
    </rPh>
    <rPh sb="3" eb="5">
      <t>ルイセキ</t>
    </rPh>
    <phoneticPr fontId="4"/>
  </si>
  <si>
    <t>入出荷累積.前年月別・入庫数５</t>
    <rPh sb="0" eb="3">
      <t>ニュウシュッカ</t>
    </rPh>
    <rPh sb="3" eb="5">
      <t>ルイセキ</t>
    </rPh>
    <phoneticPr fontId="4"/>
  </si>
  <si>
    <t>入出荷累積.前年月別・入庫数４</t>
    <rPh sb="0" eb="3">
      <t>ニュウシュッカ</t>
    </rPh>
    <rPh sb="3" eb="5">
      <t>ルイセキ</t>
    </rPh>
    <phoneticPr fontId="4"/>
  </si>
  <si>
    <t>入出荷累積.前年月別・入庫数３</t>
    <rPh sb="0" eb="3">
      <t>ニュウシュッカ</t>
    </rPh>
    <rPh sb="3" eb="5">
      <t>ルイセキ</t>
    </rPh>
    <phoneticPr fontId="4"/>
  </si>
  <si>
    <t>入出荷累積.前年月別・入庫数２</t>
    <rPh sb="0" eb="3">
      <t>ニュウシュッカ</t>
    </rPh>
    <rPh sb="3" eb="5">
      <t>ルイセキ</t>
    </rPh>
    <phoneticPr fontId="4"/>
  </si>
  <si>
    <t>入出荷累積.前年月別・入庫数１</t>
    <rPh sb="0" eb="3">
      <t>ニュウシュッカ</t>
    </rPh>
    <rPh sb="3" eb="5">
      <t>ルイセキ</t>
    </rPh>
    <phoneticPr fontId="4"/>
  </si>
  <si>
    <t>onClick</t>
    <phoneticPr fontId="4"/>
  </si>
  <si>
    <t>検索項目</t>
    <rPh sb="0" eb="2">
      <t>ケンサク</t>
    </rPh>
    <rPh sb="2" eb="4">
      <t>コウモク</t>
    </rPh>
    <phoneticPr fontId="4"/>
  </si>
  <si>
    <t>在庫情報照会</t>
    <rPh sb="0" eb="2">
      <t>ザイコ</t>
    </rPh>
    <rPh sb="2" eb="4">
      <t>ジョウホウ</t>
    </rPh>
    <rPh sb="4" eb="6">
      <t>ショウカイ</t>
    </rPh>
    <phoneticPr fontId="1"/>
  </si>
  <si>
    <r>
      <t>１．初期画面（未入力状態）表示
　１－１．初期値設定
　　　　　・画面項目定義の通り初期値設定を行う。(「画面項目定義」を参照)</t>
    </r>
    <r>
      <rPr>
        <strike/>
        <sz val="9"/>
        <color rgb="FF00B050"/>
        <rFont val="Meiryo UI"/>
        <family val="3"/>
        <charset val="128"/>
      </rPr>
      <t xml:space="preserve">
</t>
    </r>
    <phoneticPr fontId="2"/>
  </si>
  <si>
    <t xml:space="preserve">「画面項目定義」シート参照
</t>
    <phoneticPr fontId="2"/>
  </si>
  <si>
    <t>ASVTCIV100</t>
    <phoneticPr fontId="4"/>
  </si>
  <si>
    <t>ASVTCIV100</t>
    <phoneticPr fontId="2"/>
  </si>
  <si>
    <t>在庫情報照会</t>
    <phoneticPr fontId="2"/>
  </si>
  <si>
    <t xml:space="preserve">１．在庫情報照会APIを呼び出し、在庫情報を取得する。
　　　→エラーが発生した場合、エラーメッセージを表示して処理を中断する。
</t>
    <rPh sb="12" eb="13">
      <t>ヨ</t>
    </rPh>
    <rPh sb="14" eb="15">
      <t>ダ</t>
    </rPh>
    <rPh sb="17" eb="19">
      <t>ザイコ</t>
    </rPh>
    <rPh sb="19" eb="21">
      <t>ジョウホウ</t>
    </rPh>
    <rPh sb="22" eb="24">
      <t>シュトク</t>
    </rPh>
    <rPh sb="36" eb="38">
      <t>ハッセイ</t>
    </rPh>
    <rPh sb="40" eb="42">
      <t>バアイ</t>
    </rPh>
    <rPh sb="52" eb="54">
      <t>ヒョウジ</t>
    </rPh>
    <rPh sb="56" eb="58">
      <t>ショリ</t>
    </rPh>
    <rPh sb="59" eb="61">
      <t>チュウダン</t>
    </rPh>
    <phoneticPr fontId="2"/>
  </si>
  <si>
    <t>在庫情報照会API</t>
    <rPh sb="0" eb="2">
      <t>ザイコ</t>
    </rPh>
    <rPh sb="2" eb="4">
      <t>ジョウホウ</t>
    </rPh>
    <rPh sb="4" eb="6">
      <t>ショウカイ</t>
    </rPh>
    <phoneticPr fontId="2"/>
  </si>
  <si>
    <t>「機能呼出仕様」シートの「表_在庫情報照会API」参照</t>
    <rPh sb="25" eb="27">
      <t>サンショウ</t>
    </rPh>
    <phoneticPr fontId="2"/>
  </si>
  <si>
    <t>固定値「置場コード」</t>
    <rPh sb="0" eb="3">
      <t>コテイチ</t>
    </rPh>
    <rPh sb="4" eb="6">
      <t>オキバ</t>
    </rPh>
    <phoneticPr fontId="4"/>
  </si>
  <si>
    <t>統合インナーコード</t>
    <phoneticPr fontId="4"/>
  </si>
  <si>
    <t>統合インナーコード</t>
    <rPh sb="0" eb="2">
      <t>トウゴウ</t>
    </rPh>
    <phoneticPr fontId="1"/>
  </si>
  <si>
    <t>検索エリア.現法コード</t>
    <phoneticPr fontId="1"/>
  </si>
  <si>
    <t>検索エリア.統合インナーコード</t>
    <phoneticPr fontId="1"/>
  </si>
  <si>
    <t>検索エリア.置場コード</t>
    <phoneticPr fontId="1"/>
  </si>
  <si>
    <t>ブランドコード</t>
    <phoneticPr fontId="1"/>
  </si>
  <si>
    <t>検索エリア.ブランドコード</t>
    <phoneticPr fontId="1"/>
  </si>
  <si>
    <t>検索エリア.商品コード</t>
    <phoneticPr fontId="1"/>
  </si>
  <si>
    <t>マスタ情報.ブランドコード</t>
    <phoneticPr fontId="1"/>
  </si>
  <si>
    <t>商品コード</t>
    <phoneticPr fontId="4"/>
  </si>
  <si>
    <t>マスタ情報.商品コード</t>
    <phoneticPr fontId="1"/>
  </si>
  <si>
    <t>マスタ情報.ランク</t>
    <phoneticPr fontId="1"/>
  </si>
  <si>
    <t>マスタ情報.契約発注数量</t>
    <phoneticPr fontId="1"/>
  </si>
  <si>
    <t>マスタ情報.警告数</t>
    <phoneticPr fontId="1"/>
  </si>
  <si>
    <t>マスタ情報.在庫引当可能</t>
    <phoneticPr fontId="1"/>
  </si>
  <si>
    <t>マスタ情報.発注点</t>
    <phoneticPr fontId="1"/>
  </si>
  <si>
    <t>マスタ情報.発注数</t>
    <phoneticPr fontId="1"/>
  </si>
  <si>
    <t>マスタ情報.自動発注区分</t>
    <phoneticPr fontId="1"/>
  </si>
  <si>
    <t>マスタ情報.分析コード</t>
    <phoneticPr fontId="1"/>
  </si>
  <si>
    <t>マスタ情報.商品所管部門コード</t>
    <phoneticPr fontId="1"/>
  </si>
  <si>
    <t>マスタ情報.変動係数</t>
    <phoneticPr fontId="1"/>
  </si>
  <si>
    <t>マスタ情報.調達納期</t>
    <phoneticPr fontId="1"/>
  </si>
  <si>
    <t>有効在庫情報.総在庫数</t>
    <rPh sb="7" eb="8">
      <t>ソウ</t>
    </rPh>
    <rPh sb="8" eb="10">
      <t>ザイコ</t>
    </rPh>
    <rPh sb="10" eb="11">
      <t>スウ</t>
    </rPh>
    <phoneticPr fontId="4"/>
  </si>
  <si>
    <t>有効在庫情報.総引当数</t>
    <phoneticPr fontId="1"/>
  </si>
  <si>
    <t>有効在庫情報.現在庫数</t>
    <phoneticPr fontId="1"/>
  </si>
  <si>
    <t>在庫評価情報</t>
    <phoneticPr fontId="4"/>
  </si>
  <si>
    <t>在庫評価情報.評価単価</t>
    <phoneticPr fontId="1"/>
  </si>
  <si>
    <t>在庫評価情報.社内移動（＋）</t>
    <phoneticPr fontId="1"/>
  </si>
  <si>
    <t>在庫評価情報.社内移動（－）</t>
    <phoneticPr fontId="1"/>
  </si>
  <si>
    <t>在庫評価情報.前日評価単価</t>
    <phoneticPr fontId="1"/>
  </si>
  <si>
    <t>在庫評価情報.在庫調整（＋）</t>
    <phoneticPr fontId="1"/>
  </si>
  <si>
    <t>在庫評価情報.在庫調整（－）</t>
    <phoneticPr fontId="1"/>
  </si>
  <si>
    <t>在庫評価情報.月初残数</t>
    <phoneticPr fontId="1"/>
  </si>
  <si>
    <t>在庫評価情報.返品数（＋）</t>
    <phoneticPr fontId="1"/>
  </si>
  <si>
    <t>在庫評価情報.返品数（－）</t>
    <phoneticPr fontId="1"/>
  </si>
  <si>
    <t>入出荷情報.当月入荷数</t>
    <phoneticPr fontId="1"/>
  </si>
  <si>
    <t>入出荷情報.最新入荷日</t>
    <phoneticPr fontId="1"/>
  </si>
  <si>
    <t>入出荷情報.最新入荷数</t>
    <phoneticPr fontId="1"/>
  </si>
  <si>
    <t>入出荷情報.当月出荷数</t>
    <phoneticPr fontId="1"/>
  </si>
  <si>
    <t>入出荷情報.最終出荷日</t>
    <phoneticPr fontId="1"/>
  </si>
  <si>
    <t>入出荷情報.保有月</t>
  </si>
  <si>
    <t>入出荷情報.保有月</t>
    <phoneticPr fontId="1"/>
  </si>
  <si>
    <t>出庫情報（当年）.１月</t>
  </si>
  <si>
    <t>出庫情報（当年）.１月</t>
    <phoneticPr fontId="1"/>
  </si>
  <si>
    <t>出庫情報（当年）.２月</t>
  </si>
  <si>
    <t>出庫情報（当年）.２月</t>
    <phoneticPr fontId="1"/>
  </si>
  <si>
    <t>出庫情報（当年）.３月</t>
  </si>
  <si>
    <t>出庫情報（当年）.３月</t>
    <phoneticPr fontId="1"/>
  </si>
  <si>
    <t>出庫情報（当年）.４月</t>
  </si>
  <si>
    <t>出庫情報（当年）.４月</t>
    <phoneticPr fontId="1"/>
  </si>
  <si>
    <t>出庫情報（当年）.５月</t>
  </si>
  <si>
    <t>出庫情報（当年）.５月</t>
    <phoneticPr fontId="1"/>
  </si>
  <si>
    <t>出庫情報（当年）.６月</t>
  </si>
  <si>
    <t>出庫情報（当年）.６月</t>
    <phoneticPr fontId="1"/>
  </si>
  <si>
    <t>出庫情報（当年）.７月</t>
  </si>
  <si>
    <t>出庫情報（当年）.７月</t>
    <phoneticPr fontId="1"/>
  </si>
  <si>
    <t>出庫情報（当年）.８月</t>
  </si>
  <si>
    <t>出庫情報（当年）.８月</t>
    <phoneticPr fontId="1"/>
  </si>
  <si>
    <t>出庫情報（当年）.９月</t>
  </si>
  <si>
    <t>出庫情報（当年）.９月</t>
    <phoneticPr fontId="1"/>
  </si>
  <si>
    <t>出庫情報（当年）.１０月</t>
  </si>
  <si>
    <t>出庫情報（当年）.１０月</t>
    <phoneticPr fontId="1"/>
  </si>
  <si>
    <t>出庫情報（当年）.１１月</t>
  </si>
  <si>
    <t>出庫情報（当年）.１１月</t>
    <phoneticPr fontId="1"/>
  </si>
  <si>
    <t>出庫情報（当年）.１２月</t>
  </si>
  <si>
    <t>出庫情報（当年）.１２月</t>
    <phoneticPr fontId="1"/>
  </si>
  <si>
    <t>出庫情報（当年）.出庫合計</t>
  </si>
  <si>
    <t>出庫情報（当年）.出庫合計</t>
    <phoneticPr fontId="1"/>
  </si>
  <si>
    <t>入庫情報（当年）.１月</t>
    <rPh sb="0" eb="2">
      <t>ニュウコ</t>
    </rPh>
    <phoneticPr fontId="1"/>
  </si>
  <si>
    <t>入庫情報（当年）.２月</t>
  </si>
  <si>
    <t>入庫情報（当年）.２月</t>
    <phoneticPr fontId="1"/>
  </si>
  <si>
    <t>入庫情報（当年）.３月</t>
  </si>
  <si>
    <t>入庫情報（当年）.３月</t>
    <phoneticPr fontId="1"/>
  </si>
  <si>
    <t>入庫情報（当年）.４月</t>
  </si>
  <si>
    <t>入庫情報（当年）.５月</t>
  </si>
  <si>
    <t>入庫情報（当年）.６月</t>
  </si>
  <si>
    <t>入庫情報（当年）.７月</t>
  </si>
  <si>
    <t>入庫情報（当年）.８月</t>
  </si>
  <si>
    <t>入庫情報（当年）.９月</t>
  </si>
  <si>
    <t>入庫情報（当年）.１０月</t>
  </si>
  <si>
    <t>入庫情報（当年）.１１月</t>
  </si>
  <si>
    <t>入庫情報（当年）.１２月</t>
  </si>
  <si>
    <t>入庫情報（当年）.入庫合計</t>
  </si>
  <si>
    <t>出庫情報（前年）.１月</t>
  </si>
  <si>
    <t>出庫情報（前年）.２月</t>
  </si>
  <si>
    <t>出庫情報（前年）.３月</t>
  </si>
  <si>
    <t>出庫情報（前年）.４月</t>
  </si>
  <si>
    <t>出庫情報（前年）.５月</t>
  </si>
  <si>
    <t>出庫情報（前年）.６月</t>
  </si>
  <si>
    <t>出庫情報（前年）.７月</t>
  </si>
  <si>
    <t>出庫情報（前年）.８月</t>
  </si>
  <si>
    <t>出庫情報（前年）.９月</t>
  </si>
  <si>
    <t>出庫情報（前年）.１０月</t>
  </si>
  <si>
    <t>出庫情報（前年）.１１月</t>
  </si>
  <si>
    <t>出庫情報（前年）.１２月</t>
  </si>
  <si>
    <t>出庫情報（前年）.出庫合計</t>
  </si>
  <si>
    <t>入庫情報（前年）.１月</t>
    <rPh sb="0" eb="2">
      <t>ニュウコ</t>
    </rPh>
    <phoneticPr fontId="1"/>
  </si>
  <si>
    <t>入庫情報（前年）.２月</t>
  </si>
  <si>
    <t>入庫情報（前年）.３月</t>
  </si>
  <si>
    <t>入庫情報（前年）.４月</t>
  </si>
  <si>
    <t>入庫情報（前年）.５月</t>
  </si>
  <si>
    <t>入庫情報（前年）.６月</t>
  </si>
  <si>
    <t>入庫情報（前年）.７月</t>
  </si>
  <si>
    <t>入庫情報（前年）.８月</t>
  </si>
  <si>
    <t>入庫情報（前年）.９月</t>
  </si>
  <si>
    <t>入庫情報（前年）.１０月</t>
  </si>
  <si>
    <t>入庫情報（前年）.１１月</t>
  </si>
  <si>
    <t>入庫情報（前年）.１２月</t>
  </si>
  <si>
    <t>入庫情報（前年）.入庫合計</t>
  </si>
  <si>
    <t>-</t>
    <phoneticPr fontId="1"/>
  </si>
  <si>
    <t>MAPOSIV100</t>
    <phoneticPr fontId="2"/>
  </si>
  <si>
    <t>出庫情報（当年）</t>
    <phoneticPr fontId="1"/>
  </si>
  <si>
    <t>入庫情報（当年）</t>
    <rPh sb="0" eb="2">
      <t>ニュウコ</t>
    </rPh>
    <rPh sb="2" eb="4">
      <t>ジョウホウ</t>
    </rPh>
    <rPh sb="5" eb="7">
      <t>トウネン</t>
    </rPh>
    <phoneticPr fontId="1"/>
  </si>
  <si>
    <t>出庫情報（前年）</t>
    <phoneticPr fontId="4"/>
  </si>
  <si>
    <t>マスタ情報.商品コード</t>
  </si>
  <si>
    <t>マスタ情報.ランク</t>
  </si>
  <si>
    <t>マスタ情報.契約発注数量</t>
  </si>
  <si>
    <t>マスタ情報.警告数</t>
  </si>
  <si>
    <t>マスタ情報.在庫引当可能</t>
  </si>
  <si>
    <t>マスタ情報.発注点</t>
  </si>
  <si>
    <t>マスタ情報.発注数</t>
  </si>
  <si>
    <t>マスタ情報.変動係数</t>
  </si>
  <si>
    <t>マスタ情報.調達納期</t>
  </si>
  <si>
    <t>有効在庫情報.総引当数</t>
  </si>
  <si>
    <t>有効在庫情報.現在庫数</t>
  </si>
  <si>
    <t>在庫評価情報.評価単価</t>
  </si>
  <si>
    <t>在庫評価情報.社内移動（＋）</t>
  </si>
  <si>
    <t>在庫評価情報.社内移動（－）</t>
  </si>
  <si>
    <t>在庫評価情報.前日評価単価</t>
  </si>
  <si>
    <t>在庫評価情報.在庫調整（＋）</t>
  </si>
  <si>
    <t>在庫評価情報.在庫調整（－）</t>
  </si>
  <si>
    <t>在庫評価情報.月初残数</t>
  </si>
  <si>
    <t>在庫評価情報.返品数（＋）</t>
  </si>
  <si>
    <t>在庫評価情報.返品数（－）</t>
  </si>
  <si>
    <t>入出荷情報.当月入荷数</t>
  </si>
  <si>
    <t>入出荷情報.最新入荷日</t>
  </si>
  <si>
    <t>入出荷情報.最新入荷数</t>
  </si>
  <si>
    <t>入出荷情報.当月出荷数</t>
  </si>
  <si>
    <t>入出荷情報.最終出荷日</t>
  </si>
  <si>
    <t>マスタ情報.現法コード</t>
    <phoneticPr fontId="1"/>
  </si>
  <si>
    <t>マスタ情報.統合インナーコード</t>
    <phoneticPr fontId="1"/>
  </si>
  <si>
    <t>置場コード</t>
    <phoneticPr fontId="1"/>
  </si>
  <si>
    <t>マスタ情報.置場コード</t>
    <phoneticPr fontId="1"/>
  </si>
  <si>
    <t>マスタ情報.置場コード　＋　'：'　＋ マスタ情報.置場名</t>
    <rPh sb="28" eb="29">
      <t>メイ</t>
    </rPh>
    <phoneticPr fontId="1"/>
  </si>
  <si>
    <t>マスタ情報.ブランドコード　＋　'：'　＋ マスタ情報.ブランド名</t>
    <phoneticPr fontId="1"/>
  </si>
  <si>
    <t>マスタ情報.自動発注区分　＋　'：'　＋ マスタ情報.自動発注区分名</t>
    <phoneticPr fontId="1"/>
  </si>
  <si>
    <t>マスタ情報.分析コード　＋　'：'　＋ マスタ情報.分析名</t>
    <phoneticPr fontId="1"/>
  </si>
  <si>
    <t>マスタ情報.商品所管部門コード　＋　'：'　＋ マスタ情報.商品所管部門名</t>
    <phoneticPr fontId="1"/>
  </si>
  <si>
    <t>表_在庫情報照会API</t>
    <rPh sb="0" eb="1">
      <t>ヒョウ</t>
    </rPh>
    <rPh sb="2" eb="4">
      <t>ザイコ</t>
    </rPh>
    <rPh sb="4" eb="6">
      <t>ジョウホウ</t>
    </rPh>
    <rPh sb="6" eb="8">
      <t>ショウカイ</t>
    </rPh>
    <phoneticPr fontId="4"/>
  </si>
  <si>
    <t>ブランドマスタ</t>
    <phoneticPr fontId="1"/>
  </si>
  <si>
    <t>商品所管部門マスタ</t>
    <phoneticPr fontId="1"/>
  </si>
  <si>
    <t>検索エリア.置場コード　＋ 　'：'　＋ 置場マスタ.置場名</t>
    <rPh sb="0" eb="2">
      <t>ケンサク</t>
    </rPh>
    <phoneticPr fontId="4"/>
  </si>
  <si>
    <t>商品マスタ.ブランドコード　＋ 　'：'　＋ ブランドマスタ.ブランド名</t>
    <rPh sb="0" eb="2">
      <t>ショウヒン</t>
    </rPh>
    <phoneticPr fontId="4"/>
  </si>
  <si>
    <t>商品マスタ.商品所管部門コード　＋ 　'：'　＋ 商品所管部門マスタ.商品所管部門名</t>
    <phoneticPr fontId="4"/>
  </si>
  <si>
    <t>指定された検索条件で、在庫情報を取得し、画面に表示する。</t>
    <rPh sb="0" eb="2">
      <t>シテイ</t>
    </rPh>
    <rPh sb="5" eb="7">
      <t>ケンサク</t>
    </rPh>
    <rPh sb="7" eb="9">
      <t>ジョウケン</t>
    </rPh>
    <rPh sb="11" eb="13">
      <t>ザイコ</t>
    </rPh>
    <rPh sb="13" eb="15">
      <t>ジョウホウ</t>
    </rPh>
    <rPh sb="16" eb="18">
      <t>シュトク</t>
    </rPh>
    <rPh sb="20" eb="22">
      <t>ガメン</t>
    </rPh>
    <rPh sb="23" eb="25">
      <t>ヒョウジ</t>
    </rPh>
    <phoneticPr fontId="2"/>
  </si>
  <si>
    <t>在庫情報参照API.自動発注区分　＋ 　'：'　＋ 自動発注区分名</t>
    <phoneticPr fontId="4"/>
  </si>
  <si>
    <t>置場マスタ</t>
    <phoneticPr fontId="1"/>
  </si>
  <si>
    <t>商品マスタ存在チェック</t>
    <rPh sb="0" eb="2">
      <t>ショウヒン</t>
    </rPh>
    <rPh sb="5" eb="7">
      <t>ソンザイ</t>
    </rPh>
    <phoneticPr fontId="4"/>
  </si>
  <si>
    <t>ブランドコードチェック</t>
    <phoneticPr fontId="4"/>
  </si>
  <si>
    <t>商品マスタにデータが存在しない、エラーとする。</t>
  </si>
  <si>
    <t>商品コードに紐付くブランドが二つ以上であるかの場合、ブランドコードが必須入力チェック</t>
  </si>
  <si>
    <t>商品マスタに該当データは存在しません</t>
  </si>
  <si>
    <t>商品が複数存在します。ブランドコードを入力してください。
ブランドコード：[ブランド1,ブランド2]</t>
  </si>
  <si>
    <t>在庫情報照会APIのリクエスト項目説明を参照する。</t>
    <phoneticPr fontId="4"/>
  </si>
  <si>
    <t>在庫情報照会API「API設計書_MAPOSIV100_在庫情報照会.xlsx」「リクエスト項目説明」シート参照</t>
    <phoneticPr fontId="4"/>
  </si>
  <si>
    <t>商品マスタ.サプライヤ指定方法区分＝0　の場合、
　商品マスタ.カタログ納期
商品マスタ.サプライヤ指定方法区分＝1　の場合、
　商品別仕入先マスタ参照API.調達納期</t>
    <phoneticPr fontId="4"/>
  </si>
  <si>
    <t>ver0.0.2</t>
    <phoneticPr fontId="1"/>
  </si>
  <si>
    <t>入出荷累積</t>
    <phoneticPr fontId="1"/>
  </si>
  <si>
    <t>統合インナーコードまたは商品コードを入力してください</t>
    <phoneticPr fontId="4"/>
  </si>
  <si>
    <t>統合インナーコード、商品コードのどちらかの入力チェック</t>
    <rPh sb="0" eb="2">
      <t>トウゴウ</t>
    </rPh>
    <phoneticPr fontId="4"/>
  </si>
  <si>
    <r>
      <t>総</t>
    </r>
    <r>
      <rPr>
        <strike/>
        <sz val="11"/>
        <color rgb="FF00B050"/>
        <rFont val="Meiryo UI"/>
        <family val="3"/>
        <charset val="128"/>
      </rPr>
      <t>有効</t>
    </r>
    <r>
      <rPr>
        <sz val="11"/>
        <color rgb="FF00B050"/>
        <rFont val="Meiryo UI"/>
        <family val="3"/>
        <charset val="128"/>
      </rPr>
      <t>利用可能</t>
    </r>
    <r>
      <rPr>
        <sz val="11"/>
        <rFont val="Meiryo UI"/>
        <family val="3"/>
        <charset val="128"/>
      </rPr>
      <t>数</t>
    </r>
    <rPh sb="0" eb="1">
      <t>ソウ</t>
    </rPh>
    <rPh sb="1" eb="3">
      <t>ユウコウ</t>
    </rPh>
    <rPh sb="7" eb="8">
      <t>スウ</t>
    </rPh>
    <phoneticPr fontId="4"/>
  </si>
  <si>
    <r>
      <t>総</t>
    </r>
    <r>
      <rPr>
        <strike/>
        <sz val="11"/>
        <color rgb="FF00B050"/>
        <rFont val="Meiryo UI"/>
        <family val="3"/>
        <charset val="128"/>
      </rPr>
      <t>有効</t>
    </r>
    <r>
      <rPr>
        <sz val="11"/>
        <color rgb="FF00B050"/>
        <rFont val="Meiryo UI"/>
        <family val="3"/>
        <charset val="128"/>
      </rPr>
      <t>利用可能</t>
    </r>
    <r>
      <rPr>
        <sz val="11"/>
        <rFont val="Meiryo UI"/>
        <family val="3"/>
        <charset val="128"/>
      </rPr>
      <t>数</t>
    </r>
    <phoneticPr fontId="4"/>
  </si>
  <si>
    <r>
      <t>固定値「総</t>
    </r>
    <r>
      <rPr>
        <strike/>
        <sz val="11"/>
        <color rgb="FF00B050"/>
        <rFont val="Meiryo UI"/>
        <family val="3"/>
        <charset val="128"/>
      </rPr>
      <t>有効</t>
    </r>
    <r>
      <rPr>
        <sz val="11"/>
        <color rgb="FF00B050"/>
        <rFont val="Meiryo UI"/>
        <family val="3"/>
        <charset val="128"/>
      </rPr>
      <t>利用可能</t>
    </r>
    <r>
      <rPr>
        <sz val="11"/>
        <rFont val="Meiryo UI"/>
        <family val="3"/>
        <charset val="128"/>
      </rPr>
      <t>数」</t>
    </r>
    <rPh sb="0" eb="3">
      <t>コテイチ</t>
    </rPh>
    <phoneticPr fontId="4"/>
  </si>
  <si>
    <r>
      <t>在庫情報参照API.総</t>
    </r>
    <r>
      <rPr>
        <strike/>
        <sz val="11"/>
        <color rgb="FF00B050"/>
        <rFont val="Meiryo UI"/>
        <family val="3"/>
        <charset val="128"/>
      </rPr>
      <t>有効</t>
    </r>
    <r>
      <rPr>
        <sz val="11"/>
        <color rgb="FF00B050"/>
        <rFont val="Meiryo UI"/>
        <family val="3"/>
        <charset val="128"/>
      </rPr>
      <t>利用可能</t>
    </r>
    <r>
      <rPr>
        <sz val="11"/>
        <rFont val="Meiryo UI"/>
        <family val="3"/>
        <charset val="128"/>
      </rPr>
      <t>数</t>
    </r>
    <rPh sb="0" eb="2">
      <t>ザイコ</t>
    </rPh>
    <rPh sb="2" eb="4">
      <t>ジョウホウ</t>
    </rPh>
    <rPh sb="4" eb="6">
      <t>サンショウ</t>
    </rPh>
    <phoneticPr fontId="4"/>
  </si>
  <si>
    <r>
      <t>有効在庫情報.総</t>
    </r>
    <r>
      <rPr>
        <strike/>
        <sz val="11"/>
        <color rgb="FF00B050"/>
        <rFont val="Meiryo UI"/>
        <family val="3"/>
        <charset val="128"/>
      </rPr>
      <t>有効</t>
    </r>
    <r>
      <rPr>
        <sz val="11"/>
        <color rgb="FF00B050"/>
        <rFont val="Meiryo UI"/>
        <family val="3"/>
        <charset val="128"/>
      </rPr>
      <t>利用可能</t>
    </r>
    <r>
      <rPr>
        <sz val="11"/>
        <color theme="1"/>
        <rFont val="Meiryo UI"/>
        <family val="3"/>
        <charset val="128"/>
      </rPr>
      <t>数</t>
    </r>
    <phoneticPr fontId="1"/>
  </si>
  <si>
    <r>
      <t>有効在庫情報.総</t>
    </r>
    <r>
      <rPr>
        <strike/>
        <sz val="11"/>
        <color rgb="FF00B050"/>
        <rFont val="Meiryo UI"/>
        <family val="3"/>
        <charset val="128"/>
      </rPr>
      <t>有効</t>
    </r>
    <r>
      <rPr>
        <sz val="11"/>
        <color rgb="FF00B050"/>
        <rFont val="Meiryo UI"/>
        <family val="3"/>
        <charset val="128"/>
      </rPr>
      <t>利用可能</t>
    </r>
    <r>
      <rPr>
        <sz val="11"/>
        <color theme="1"/>
        <rFont val="Meiryo UI"/>
        <family val="3"/>
        <charset val="128"/>
      </rPr>
      <t>数</t>
    </r>
    <phoneticPr fontId="1"/>
  </si>
  <si>
    <t>外部指摘№747</t>
    <rPh sb="0" eb="4">
      <t>ガイブシテキ</t>
    </rPh>
    <phoneticPr fontId="1"/>
  </si>
  <si>
    <t>X-XX-X 在庫関連画面の有効数表示変更の対応</t>
    <rPh sb="7" eb="9">
      <t>ザイコ</t>
    </rPh>
    <rPh sb="9" eb="11">
      <t>カンレン</t>
    </rPh>
    <rPh sb="11" eb="13">
      <t>ガメン</t>
    </rPh>
    <rPh sb="14" eb="16">
      <t>ユウコウ</t>
    </rPh>
    <rPh sb="16" eb="17">
      <t>スウ</t>
    </rPh>
    <rPh sb="17" eb="19">
      <t>ヒョウジ</t>
    </rPh>
    <rPh sb="19" eb="21">
      <t>ヘンコウ</t>
    </rPh>
    <phoneticPr fontId="1"/>
  </si>
  <si>
    <t>内部設計初版作成バージョン</t>
    <phoneticPr fontId="1"/>
  </si>
  <si>
    <t>HYN呉</t>
    <rPh sb="3" eb="4">
      <t>ゴ</t>
    </rPh>
    <phoneticPr fontId="1"/>
  </si>
  <si>
    <t>ver0.0.3</t>
    <phoneticPr fontId="1"/>
  </si>
  <si>
    <t>ver0.0.4</t>
    <phoneticPr fontId="1"/>
  </si>
  <si>
    <t>ver0.0.5</t>
    <phoneticPr fontId="1"/>
  </si>
  <si>
    <t>HYN呂元喬</t>
    <rPh sb="3" eb="6">
      <t>リョガンキョウ</t>
    </rPh>
    <phoneticPr fontId="1"/>
  </si>
  <si>
    <r>
      <rPr>
        <strike/>
        <sz val="10"/>
        <color rgb="FF00B050"/>
        <rFont val="Meiryo UI"/>
        <family val="3"/>
        <charset val="128"/>
      </rPr>
      <t>ログインしていること</t>
    </r>
    <r>
      <rPr>
        <sz val="10"/>
        <color rgb="FF00B050"/>
        <rFont val="Meiryo UI"/>
        <family val="3"/>
        <charset val="128"/>
      </rPr>
      <t>　ログインユーザにPURCHASE_ADMIN権限があること</t>
    </r>
    <phoneticPr fontId="1"/>
  </si>
  <si>
    <t>11-5-1 権限対応
　・シート「機能概要」　【前提条件】に追記</t>
    <phoneticPr fontId="1"/>
  </si>
  <si>
    <t>ver0.0.6</t>
  </si>
  <si>
    <t>HYN叶紅偉</t>
    <rPh sb="3" eb="6">
      <t>カノウコウイ</t>
    </rPh>
    <phoneticPr fontId="1"/>
  </si>
  <si>
    <r>
      <rPr>
        <sz val="9"/>
        <color rgb="FF00B050"/>
        <rFont val="Meiryo UI"/>
        <family val="3"/>
        <charset val="128"/>
      </rPr>
      <t>統合</t>
    </r>
    <r>
      <rPr>
        <sz val="9"/>
        <rFont val="Meiryo UI"/>
        <family val="3"/>
        <charset val="128"/>
      </rPr>
      <t>インナーコード、商品コード</t>
    </r>
    <rPh sb="10" eb="12">
      <t>ショウヒン</t>
    </rPh>
    <phoneticPr fontId="4"/>
  </si>
  <si>
    <t>ver0.0.7</t>
  </si>
  <si>
    <t>HYN李檸楠</t>
    <rPh sb="3" eb="6">
      <t>リネイナン</t>
    </rPh>
    <phoneticPr fontId="1"/>
  </si>
  <si>
    <t>インナーコード→統合インナーコード　対応
　・シート「チェック仕様」</t>
    <phoneticPr fontId="1"/>
  </si>
  <si>
    <t>在庫引当可能</t>
    <phoneticPr fontId="4"/>
  </si>
  <si>
    <t>在庫マスタ.有効率
※在庫から出荷してよい有効利用可能数に対する可能率（MAX100%）</t>
    <phoneticPr fontId="4"/>
  </si>
  <si>
    <t>在庫照会画面の「在庫引当可能」項目の断捨離
　・シート「画面レイアウト」
　・シート「画面項目定義」
　・シート「機能呼出仕様」</t>
    <phoneticPr fontId="1"/>
  </si>
  <si>
    <t>追付P1</t>
    <phoneticPr fontId="1"/>
  </si>
  <si>
    <t>HYN崔晨</t>
    <rPh sb="3" eb="5">
      <t>サイシン</t>
    </rPh>
    <phoneticPr fontId="1"/>
  </si>
  <si>
    <t>内部設計処理詳細追加（S2）</t>
    <phoneticPr fontId="1"/>
  </si>
  <si>
    <r>
      <t xml:space="preserve">タイプコードマスタ.分析コード　＋ 　'：'　＋ </t>
    </r>
    <r>
      <rPr>
        <strike/>
        <sz val="11"/>
        <color rgb="FF00B050"/>
        <rFont val="Meiryo UI"/>
        <family val="3"/>
        <charset val="128"/>
      </rPr>
      <t>タイプコードマスタ</t>
    </r>
    <r>
      <rPr>
        <sz val="11"/>
        <color rgb="FF00B050"/>
        <rFont val="Meiryo UI"/>
        <family val="3"/>
        <charset val="128"/>
      </rPr>
      <t>製品分類マスタ</t>
    </r>
    <r>
      <rPr>
        <sz val="11"/>
        <rFont val="Meiryo UI"/>
        <family val="3"/>
        <charset val="128"/>
      </rPr>
      <t>.分析名</t>
    </r>
    <phoneticPr fontId="4"/>
  </si>
  <si>
    <t>ver0.0.8</t>
    <phoneticPr fontId="1"/>
  </si>
  <si>
    <t>ver0.0.9</t>
    <phoneticPr fontId="1"/>
  </si>
  <si>
    <t>HYN呂</t>
    <phoneticPr fontId="1"/>
  </si>
  <si>
    <t>HUBでマスタ・トランが結合できないことへの対処法
・シート「画面項目定義」</t>
    <phoneticPr fontId="1"/>
  </si>
  <si>
    <t>追付P2</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</si>
</sst>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45">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z val="9"/>
      <color rgb="FFFFC000"/>
      <name val="Meiryo UI"/>
      <family val="3"/>
      <charset val="128"/>
    </font>
    <font>
      <strike/>
      <sz val="11"/>
      <color rgb="FFFFC000"/>
      <name val="Meiryo UI"/>
      <family val="3"/>
      <charset val="128"/>
    </font>
    <font>
      <sz val="11"/>
      <color rgb="FFFFC000"/>
      <name val="Meiryo UI"/>
      <family val="3"/>
      <charset val="128"/>
    </font>
    <font>
      <b/>
      <sz val="11"/>
      <name val="Meiryo UI"/>
      <family val="3"/>
      <charset val="128"/>
    </font>
    <font>
      <strike/>
      <sz val="11"/>
      <name val="Meiryo UI"/>
      <family val="3"/>
      <charset val="128"/>
    </font>
    <font>
      <sz val="11"/>
      <color rgb="FFFF0000"/>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1"/>
      <name val="ＭＳ Ｐゴシック"/>
      <family val="2"/>
      <charset val="128"/>
      <scheme val="minor"/>
    </font>
    <font>
      <strike/>
      <sz val="11"/>
      <color rgb="FF00B050"/>
      <name val="Meiryo UI"/>
      <family val="3"/>
      <charset val="128"/>
    </font>
    <font>
      <sz val="11"/>
      <color rgb="FF00B050"/>
      <name val="Meiryo UI"/>
      <family val="3"/>
      <charset val="128"/>
    </font>
    <font>
      <strike/>
      <sz val="9"/>
      <color rgb="FF00B050"/>
      <name val="Meiryo UI"/>
      <family val="3"/>
      <charset val="128"/>
    </font>
    <font>
      <b/>
      <sz val="11"/>
      <color theme="1"/>
      <name val="Meiryo UI"/>
      <family val="3"/>
      <charset val="128"/>
    </font>
    <font>
      <sz val="10"/>
      <color rgb="FF00B050"/>
      <name val="Meiryo UI"/>
      <family val="3"/>
      <charset val="128"/>
    </font>
    <font>
      <strike/>
      <sz val="10"/>
      <color rgb="FF00B050"/>
      <name val="Meiryo UI"/>
      <family val="3"/>
      <charset val="128"/>
    </font>
    <font>
      <sz val="9"/>
      <color rgb="FF00B050"/>
      <name val="Meiryo UI"/>
      <family val="3"/>
      <charset val="128"/>
    </font>
  </fonts>
  <fills count="44">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
      <patternFill patternType="solid">
        <fgColor rgb="FFFFFF00"/>
        <bgColor indexed="64"/>
      </patternFill>
    </fill>
  </fills>
  <borders count="59">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9668">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8" fillId="0" borderId="0"/>
    <xf numFmtId="0" fontId="78" fillId="0" borderId="0"/>
    <xf numFmtId="0" fontId="79" fillId="0" borderId="0"/>
    <xf numFmtId="0" fontId="78" fillId="0" borderId="0"/>
    <xf numFmtId="0" fontId="80" fillId="0" borderId="0"/>
    <xf numFmtId="0" fontId="3" fillId="0" borderId="0"/>
    <xf numFmtId="0" fontId="75" fillId="15" borderId="0" applyNumberFormat="0" applyBorder="0" applyAlignment="0" applyProtection="0"/>
    <xf numFmtId="0" fontId="75" fillId="16" borderId="0" applyNumberFormat="0" applyBorder="0" applyAlignment="0" applyProtection="0"/>
    <xf numFmtId="0" fontId="75" fillId="17" borderId="0" applyNumberFormat="0" applyBorder="0" applyAlignment="0" applyProtection="0"/>
    <xf numFmtId="0" fontId="75" fillId="18"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7" borderId="0" applyNumberFormat="0" applyBorder="0" applyAlignment="0" applyProtection="0"/>
    <xf numFmtId="0" fontId="75" fillId="18"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42" fillId="15" borderId="0" applyNumberFormat="0" applyBorder="0" applyAlignment="0" applyProtection="0">
      <alignment vertical="center"/>
    </xf>
    <xf numFmtId="0" fontId="40" fillId="15" borderId="0" applyNumberFormat="0" applyBorder="0" applyAlignment="0" applyProtection="0">
      <alignment vertical="center"/>
    </xf>
    <xf numFmtId="0" fontId="76" fillId="15" borderId="0" applyNumberFormat="0" applyBorder="0" applyAlignment="0" applyProtection="0">
      <alignment vertical="center"/>
    </xf>
    <xf numFmtId="0" fontId="40" fillId="15" borderId="0" applyNumberFormat="0" applyBorder="0" applyAlignment="0" applyProtection="0">
      <alignment vertical="center"/>
    </xf>
    <xf numFmtId="0" fontId="40" fillId="15" borderId="0" applyNumberFormat="0" applyBorder="0" applyAlignment="0" applyProtection="0">
      <alignment vertical="center"/>
    </xf>
    <xf numFmtId="0" fontId="40" fillId="15"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2" fillId="16" borderId="0" applyNumberFormat="0" applyBorder="0" applyAlignment="0" applyProtection="0">
      <alignment vertical="center"/>
    </xf>
    <xf numFmtId="0" fontId="40" fillId="16" borderId="0" applyNumberFormat="0" applyBorder="0" applyAlignment="0" applyProtection="0">
      <alignment vertical="center"/>
    </xf>
    <xf numFmtId="0" fontId="76" fillId="16" borderId="0" applyNumberFormat="0" applyBorder="0" applyAlignment="0" applyProtection="0">
      <alignment vertical="center"/>
    </xf>
    <xf numFmtId="0" fontId="40" fillId="16" borderId="0" applyNumberFormat="0" applyBorder="0" applyAlignment="0" applyProtection="0">
      <alignment vertical="center"/>
    </xf>
    <xf numFmtId="0" fontId="40" fillId="16" borderId="0" applyNumberFormat="0" applyBorder="0" applyAlignment="0" applyProtection="0">
      <alignment vertical="center"/>
    </xf>
    <xf numFmtId="0" fontId="40" fillId="16"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42" fillId="17" borderId="0" applyNumberFormat="0" applyBorder="0" applyAlignment="0" applyProtection="0">
      <alignment vertical="center"/>
    </xf>
    <xf numFmtId="0" fontId="40" fillId="17" borderId="0" applyNumberFormat="0" applyBorder="0" applyAlignment="0" applyProtection="0">
      <alignment vertical="center"/>
    </xf>
    <xf numFmtId="0" fontId="76"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22" borderId="0" applyNumberFormat="0" applyBorder="0" applyAlignment="0" applyProtection="0">
      <alignment vertical="center"/>
    </xf>
    <xf numFmtId="0" fontId="40" fillId="22" borderId="0" applyNumberFormat="0" applyBorder="0" applyAlignment="0" applyProtection="0">
      <alignment vertical="center"/>
    </xf>
    <xf numFmtId="0" fontId="42" fillId="18" borderId="0" applyNumberFormat="0" applyBorder="0" applyAlignment="0" applyProtection="0">
      <alignment vertical="center"/>
    </xf>
    <xf numFmtId="0" fontId="40" fillId="18" borderId="0" applyNumberFormat="0" applyBorder="0" applyAlignment="0" applyProtection="0">
      <alignment vertical="center"/>
    </xf>
    <xf numFmtId="0" fontId="76"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2" fillId="19" borderId="0" applyNumberFormat="0" applyBorder="0" applyAlignment="0" applyProtection="0">
      <alignment vertical="center"/>
    </xf>
    <xf numFmtId="0" fontId="40" fillId="19" borderId="0" applyNumberFormat="0" applyBorder="0" applyAlignment="0" applyProtection="0">
      <alignment vertical="center"/>
    </xf>
    <xf numFmtId="0" fontId="76"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2" fillId="20" borderId="0" applyNumberFormat="0" applyBorder="0" applyAlignment="0" applyProtection="0">
      <alignment vertical="center"/>
    </xf>
    <xf numFmtId="0" fontId="40" fillId="20" borderId="0" applyNumberFormat="0" applyBorder="0" applyAlignment="0" applyProtection="0">
      <alignment vertical="center"/>
    </xf>
    <xf numFmtId="0" fontId="76" fillId="20"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75" fillId="23" borderId="0" applyNumberFormat="0" applyBorder="0" applyAlignment="0" applyProtection="0"/>
    <xf numFmtId="0" fontId="75" fillId="24" borderId="0" applyNumberFormat="0" applyBorder="0" applyAlignment="0" applyProtection="0"/>
    <xf numFmtId="0" fontId="75" fillId="25" borderId="0" applyNumberFormat="0" applyBorder="0" applyAlignment="0" applyProtection="0"/>
    <xf numFmtId="0" fontId="75" fillId="18" borderId="0" applyNumberFormat="0" applyBorder="0" applyAlignment="0" applyProtection="0"/>
    <xf numFmtId="0" fontId="75" fillId="23" borderId="0" applyNumberFormat="0" applyBorder="0" applyAlignment="0" applyProtection="0"/>
    <xf numFmtId="0" fontId="75" fillId="26"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5" borderId="0" applyNumberFormat="0" applyBorder="0" applyAlignment="0" applyProtection="0"/>
    <xf numFmtId="0" fontId="75" fillId="18" borderId="0" applyNumberFormat="0" applyBorder="0" applyAlignment="0" applyProtection="0"/>
    <xf numFmtId="0" fontId="75" fillId="23" borderId="0" applyNumberFormat="0" applyBorder="0" applyAlignment="0" applyProtection="0"/>
    <xf numFmtId="0" fontId="75" fillId="26" borderId="0" applyNumberFormat="0" applyBorder="0" applyAlignment="0" applyProtection="0"/>
    <xf numFmtId="0" fontId="42" fillId="23" borderId="0" applyNumberFormat="0" applyBorder="0" applyAlignment="0" applyProtection="0">
      <alignment vertical="center"/>
    </xf>
    <xf numFmtId="0" fontId="40" fillId="23" borderId="0" applyNumberFormat="0" applyBorder="0" applyAlignment="0" applyProtection="0">
      <alignment vertical="center"/>
    </xf>
    <xf numFmtId="0" fontId="76"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2" fillId="24" borderId="0" applyNumberFormat="0" applyBorder="0" applyAlignment="0" applyProtection="0">
      <alignment vertical="center"/>
    </xf>
    <xf numFmtId="0" fontId="40" fillId="24" borderId="0" applyNumberFormat="0" applyBorder="0" applyAlignment="0" applyProtection="0">
      <alignment vertical="center"/>
    </xf>
    <xf numFmtId="0" fontId="76"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2" fillId="25" borderId="0" applyNumberFormat="0" applyBorder="0" applyAlignment="0" applyProtection="0">
      <alignment vertical="center"/>
    </xf>
    <xf numFmtId="0" fontId="40" fillId="25" borderId="0" applyNumberFormat="0" applyBorder="0" applyAlignment="0" applyProtection="0">
      <alignment vertical="center"/>
    </xf>
    <xf numFmtId="0" fontId="76" fillId="25" borderId="0" applyNumberFormat="0" applyBorder="0" applyAlignment="0" applyProtection="0">
      <alignment vertical="center"/>
    </xf>
    <xf numFmtId="0" fontId="40" fillId="25" borderId="0" applyNumberFormat="0" applyBorder="0" applyAlignment="0" applyProtection="0">
      <alignment vertical="center"/>
    </xf>
    <xf numFmtId="0" fontId="40" fillId="25" borderId="0" applyNumberFormat="0" applyBorder="0" applyAlignment="0" applyProtection="0">
      <alignment vertical="center"/>
    </xf>
    <xf numFmtId="0" fontId="40" fillId="25"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2" fillId="18" borderId="0" applyNumberFormat="0" applyBorder="0" applyAlignment="0" applyProtection="0">
      <alignment vertical="center"/>
    </xf>
    <xf numFmtId="0" fontId="40" fillId="18" borderId="0" applyNumberFormat="0" applyBorder="0" applyAlignment="0" applyProtection="0">
      <alignment vertical="center"/>
    </xf>
    <xf numFmtId="0" fontId="76"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27" borderId="0" applyNumberFormat="0" applyBorder="0" applyAlignment="0" applyProtection="0">
      <alignment vertical="center"/>
    </xf>
    <xf numFmtId="0" fontId="40" fillId="27" borderId="0" applyNumberFormat="0" applyBorder="0" applyAlignment="0" applyProtection="0">
      <alignment vertical="center"/>
    </xf>
    <xf numFmtId="0" fontId="42" fillId="23" borderId="0" applyNumberFormat="0" applyBorder="0" applyAlignment="0" applyProtection="0">
      <alignment vertical="center"/>
    </xf>
    <xf numFmtId="0" fontId="40" fillId="23" borderId="0" applyNumberFormat="0" applyBorder="0" applyAlignment="0" applyProtection="0">
      <alignment vertical="center"/>
    </xf>
    <xf numFmtId="0" fontId="76"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0" fillId="23" borderId="0" applyNumberFormat="0" applyBorder="0" applyAlignment="0" applyProtection="0">
      <alignment vertical="center"/>
    </xf>
    <xf numFmtId="0" fontId="42" fillId="26" borderId="0" applyNumberFormat="0" applyBorder="0" applyAlignment="0" applyProtection="0">
      <alignment vertical="center"/>
    </xf>
    <xf numFmtId="0" fontId="40" fillId="26" borderId="0" applyNumberFormat="0" applyBorder="0" applyAlignment="0" applyProtection="0">
      <alignment vertical="center"/>
    </xf>
    <xf numFmtId="0" fontId="76" fillId="26" borderId="0" applyNumberFormat="0" applyBorder="0" applyAlignment="0" applyProtection="0">
      <alignment vertical="center"/>
    </xf>
    <xf numFmtId="0" fontId="40" fillId="26" borderId="0" applyNumberFormat="0" applyBorder="0" applyAlignment="0" applyProtection="0">
      <alignment vertical="center"/>
    </xf>
    <xf numFmtId="0" fontId="40" fillId="26" borderId="0" applyNumberFormat="0" applyBorder="0" applyAlignment="0" applyProtection="0">
      <alignment vertical="center"/>
    </xf>
    <xf numFmtId="0" fontId="40" fillId="26" borderId="0" applyNumberFormat="0" applyBorder="0" applyAlignment="0" applyProtection="0">
      <alignment vertical="center"/>
    </xf>
    <xf numFmtId="0" fontId="40" fillId="20" borderId="0" applyNumberFormat="0" applyBorder="0" applyAlignment="0" applyProtection="0">
      <alignment vertical="center"/>
    </xf>
    <xf numFmtId="0" fontId="40" fillId="20" borderId="0" applyNumberFormat="0" applyBorder="0" applyAlignment="0" applyProtection="0">
      <alignment vertical="center"/>
    </xf>
    <xf numFmtId="0" fontId="81" fillId="29" borderId="0" applyNumberFormat="0" applyBorder="0" applyAlignment="0" applyProtection="0"/>
    <xf numFmtId="0" fontId="81" fillId="24" borderId="0" applyNumberFormat="0" applyBorder="0" applyAlignment="0" applyProtection="0"/>
    <xf numFmtId="0" fontId="81" fillId="2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1" fillId="29" borderId="0" applyNumberFormat="0" applyBorder="0" applyAlignment="0" applyProtection="0"/>
    <xf numFmtId="0" fontId="81" fillId="24" borderId="0" applyNumberFormat="0" applyBorder="0" applyAlignment="0" applyProtection="0"/>
    <xf numFmtId="0" fontId="81" fillId="2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43" fillId="29" borderId="0" applyNumberFormat="0" applyBorder="0" applyAlignment="0" applyProtection="0">
      <alignment vertical="center"/>
    </xf>
    <xf numFmtId="0" fontId="82" fillId="29" borderId="0" applyNumberFormat="0" applyBorder="0" applyAlignment="0" applyProtection="0">
      <alignment vertical="center"/>
    </xf>
    <xf numFmtId="0" fontId="83" fillId="29" borderId="0" applyNumberFormat="0" applyBorder="0" applyAlignment="0" applyProtection="0">
      <alignment vertical="center"/>
    </xf>
    <xf numFmtId="0" fontId="128" fillId="31" borderId="0" applyNumberFormat="0" applyBorder="0" applyAlignment="0" applyProtection="0">
      <alignment vertical="center"/>
    </xf>
    <xf numFmtId="0" fontId="43" fillId="24" borderId="0" applyNumberFormat="0" applyBorder="0" applyAlignment="0" applyProtection="0">
      <alignment vertical="center"/>
    </xf>
    <xf numFmtId="0" fontId="82" fillId="24" borderId="0" applyNumberFormat="0" applyBorder="0" applyAlignment="0" applyProtection="0">
      <alignment vertical="center"/>
    </xf>
    <xf numFmtId="0" fontId="83" fillId="24" borderId="0" applyNumberFormat="0" applyBorder="0" applyAlignment="0" applyProtection="0">
      <alignment vertical="center"/>
    </xf>
    <xf numFmtId="0" fontId="128" fillId="24" borderId="0" applyNumberFormat="0" applyBorder="0" applyAlignment="0" applyProtection="0">
      <alignment vertical="center"/>
    </xf>
    <xf numFmtId="0" fontId="43" fillId="25" borderId="0" applyNumberFormat="0" applyBorder="0" applyAlignment="0" applyProtection="0">
      <alignment vertical="center"/>
    </xf>
    <xf numFmtId="0" fontId="82" fillId="25" borderId="0" applyNumberFormat="0" applyBorder="0" applyAlignment="0" applyProtection="0">
      <alignment vertical="center"/>
    </xf>
    <xf numFmtId="0" fontId="83" fillId="25" borderId="0" applyNumberFormat="0" applyBorder="0" applyAlignment="0" applyProtection="0">
      <alignment vertical="center"/>
    </xf>
    <xf numFmtId="0" fontId="128" fillId="28" borderId="0" applyNumberFormat="0" applyBorder="0" applyAlignment="0" applyProtection="0">
      <alignment vertical="center"/>
    </xf>
    <xf numFmtId="0" fontId="43" fillId="30" borderId="0" applyNumberFormat="0" applyBorder="0" applyAlignment="0" applyProtection="0">
      <alignment vertical="center"/>
    </xf>
    <xf numFmtId="0" fontId="82" fillId="30" borderId="0" applyNumberFormat="0" applyBorder="0" applyAlignment="0" applyProtection="0">
      <alignment vertical="center"/>
    </xf>
    <xf numFmtId="0" fontId="83" fillId="30" borderId="0" applyNumberFormat="0" applyBorder="0" applyAlignment="0" applyProtection="0">
      <alignment vertical="center"/>
    </xf>
    <xf numFmtId="0" fontId="128" fillId="27" borderId="0" applyNumberFormat="0" applyBorder="0" applyAlignment="0" applyProtection="0">
      <alignment vertical="center"/>
    </xf>
    <xf numFmtId="0" fontId="43" fillId="31" borderId="0" applyNumberFormat="0" applyBorder="0" applyAlignment="0" applyProtection="0">
      <alignment vertical="center"/>
    </xf>
    <xf numFmtId="0" fontId="82" fillId="31" borderId="0" applyNumberFormat="0" applyBorder="0" applyAlignment="0" applyProtection="0">
      <alignment vertical="center"/>
    </xf>
    <xf numFmtId="0" fontId="83" fillId="31" borderId="0" applyNumberFormat="0" applyBorder="0" applyAlignment="0" applyProtection="0">
      <alignment vertical="center"/>
    </xf>
    <xf numFmtId="0" fontId="128" fillId="31" borderId="0" applyNumberFormat="0" applyBorder="0" applyAlignment="0" applyProtection="0">
      <alignment vertical="center"/>
    </xf>
    <xf numFmtId="0" fontId="43" fillId="32" borderId="0" applyNumberFormat="0" applyBorder="0" applyAlignment="0" applyProtection="0">
      <alignment vertical="center"/>
    </xf>
    <xf numFmtId="0" fontId="82" fillId="32" borderId="0" applyNumberFormat="0" applyBorder="0" applyAlignment="0" applyProtection="0">
      <alignment vertical="center"/>
    </xf>
    <xf numFmtId="0" fontId="83" fillId="32" borderId="0" applyNumberFormat="0" applyBorder="0" applyAlignment="0" applyProtection="0">
      <alignment vertical="center"/>
    </xf>
    <xf numFmtId="0" fontId="128" fillId="20" borderId="0" applyNumberFormat="0" applyBorder="0" applyAlignment="0" applyProtection="0">
      <alignment vertical="center"/>
    </xf>
    <xf numFmtId="0" fontId="81" fillId="33" borderId="0" applyNumberFormat="0" applyBorder="0" applyAlignment="0" applyProtection="0"/>
    <xf numFmtId="0" fontId="81" fillId="34" borderId="0" applyNumberFormat="0" applyBorder="0" applyAlignment="0" applyProtection="0"/>
    <xf numFmtId="0" fontId="81" fillId="3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6" borderId="0" applyNumberFormat="0" applyBorder="0" applyAlignment="0" applyProtection="0"/>
    <xf numFmtId="0" fontId="81" fillId="33" borderId="0" applyNumberFormat="0" applyBorder="0" applyAlignment="0" applyProtection="0"/>
    <xf numFmtId="0" fontId="81" fillId="34" borderId="0" applyNumberFormat="0" applyBorder="0" applyAlignment="0" applyProtection="0"/>
    <xf numFmtId="0" fontId="81" fillId="35"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6" borderId="0" applyNumberFormat="0" applyBorder="0" applyAlignment="0" applyProtection="0"/>
    <xf numFmtId="0" fontId="84" fillId="27" borderId="29" applyNumberFormat="0" applyAlignment="0" applyProtection="0"/>
    <xf numFmtId="0" fontId="85" fillId="16" borderId="0" applyNumberFormat="0" applyBorder="0" applyAlignment="0" applyProtection="0"/>
    <xf numFmtId="0" fontId="86" fillId="27" borderId="30" applyNumberFormat="0" applyAlignment="0" applyProtection="0"/>
    <xf numFmtId="181" fontId="42" fillId="0" borderId="0" applyFill="0" applyBorder="0" applyAlignment="0"/>
    <xf numFmtId="0" fontId="86" fillId="27" borderId="30" applyNumberFormat="0" applyAlignment="0" applyProtection="0"/>
    <xf numFmtId="0" fontId="87" fillId="37" borderId="31" applyNumberFormat="0" applyAlignment="0" applyProtection="0"/>
    <xf numFmtId="0" fontId="88" fillId="20" borderId="30" applyNumberFormat="0" applyAlignment="0" applyProtection="0"/>
    <xf numFmtId="0" fontId="62" fillId="0" borderId="0">
      <alignment horizontal="left"/>
    </xf>
    <xf numFmtId="0" fontId="89" fillId="0" borderId="32"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17" borderId="0" applyNumberFormat="0" applyBorder="0" applyAlignment="0" applyProtection="0"/>
    <xf numFmtId="38" fontId="55" fillId="38" borderId="0" applyNumberFormat="0" applyBorder="0" applyAlignment="0" applyProtection="0"/>
    <xf numFmtId="0" fontId="91" fillId="17" borderId="0" applyNumberFormat="0" applyBorder="0" applyAlignment="0" applyProtection="0"/>
    <xf numFmtId="0" fontId="92" fillId="0" borderId="0" applyNumberFormat="0" applyFill="0" applyBorder="0" applyAlignment="0">
      <alignment vertical="center"/>
    </xf>
    <xf numFmtId="0" fontId="63" fillId="0" borderId="33" applyNumberFormat="0" applyAlignment="0" applyProtection="0">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93" fillId="0" borderId="34"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5" fillId="0" borderId="0" applyNumberFormat="0" applyFill="0" applyBorder="0" applyAlignment="0" applyProtection="0"/>
    <xf numFmtId="0" fontId="26" fillId="0" borderId="0" applyBorder="0"/>
    <xf numFmtId="0" fontId="88" fillId="20" borderId="30" applyNumberFormat="0" applyAlignment="0" applyProtection="0"/>
    <xf numFmtId="10" fontId="55" fillId="39" borderId="12" applyNumberFormat="0" applyBorder="0" applyAlignment="0" applyProtection="0"/>
    <xf numFmtId="0" fontId="88" fillId="20" borderId="30" applyNumberFormat="0" applyAlignment="0" applyProtection="0"/>
    <xf numFmtId="183" fontId="21" fillId="0" borderId="0" applyFont="0" applyFill="0" applyBorder="0" applyAlignment="0" applyProtection="0"/>
    <xf numFmtId="184" fontId="21" fillId="0" borderId="0" applyFont="0" applyFill="0" applyBorder="0" applyAlignment="0" applyProtection="0"/>
    <xf numFmtId="0" fontId="96" fillId="0" borderId="37" applyNumberFormat="0" applyFill="0" applyAlignment="0" applyProtection="0"/>
    <xf numFmtId="38" fontId="97" fillId="0" borderId="0" applyFont="0" applyFill="0" applyBorder="0" applyAlignment="0" applyProtection="0"/>
    <xf numFmtId="40" fontId="97" fillId="0" borderId="0" applyFont="0" applyFill="0" applyBorder="0" applyAlignment="0" applyProtection="0"/>
    <xf numFmtId="38" fontId="98" fillId="0" borderId="0" applyFont="0" applyFill="0" applyBorder="0" applyAlignment="0" applyProtection="0"/>
    <xf numFmtId="40" fontId="98" fillId="0" borderId="0" applyFont="0" applyFill="0" applyBorder="0" applyAlignment="0" applyProtection="0"/>
    <xf numFmtId="185" fontId="97" fillId="0" borderId="0" applyFont="0" applyFill="0" applyBorder="0" applyAlignment="0" applyProtection="0"/>
    <xf numFmtId="186" fontId="97" fillId="0" borderId="0" applyFont="0" applyFill="0" applyBorder="0" applyAlignment="0" applyProtection="0"/>
    <xf numFmtId="176" fontId="98" fillId="0" borderId="0" applyFont="0" applyFill="0" applyBorder="0" applyAlignment="0" applyProtection="0"/>
    <xf numFmtId="177" fontId="98" fillId="0" borderId="0" applyFont="0" applyFill="0" applyBorder="0" applyAlignment="0" applyProtection="0"/>
    <xf numFmtId="0" fontId="99" fillId="28" borderId="0" applyNumberFormat="0" applyBorder="0" applyAlignment="0" applyProtection="0"/>
    <xf numFmtId="37" fontId="100" fillId="0" borderId="0"/>
    <xf numFmtId="182" fontId="64" fillId="0" borderId="0"/>
    <xf numFmtId="0" fontId="41" fillId="0" borderId="0"/>
    <xf numFmtId="0" fontId="41" fillId="22" borderId="38" applyNumberFormat="0" applyFont="0" applyAlignment="0" applyProtection="0"/>
    <xf numFmtId="0" fontId="3" fillId="22" borderId="38" applyNumberFormat="0" applyFont="0" applyAlignment="0" applyProtection="0"/>
    <xf numFmtId="0" fontId="84" fillId="27" borderId="29" applyNumberFormat="0" applyAlignment="0" applyProtection="0"/>
    <xf numFmtId="10" fontId="41" fillId="0" borderId="0" applyFont="0" applyFill="0" applyBorder="0" applyAlignment="0" applyProtection="0"/>
    <xf numFmtId="4" fontId="62" fillId="0" borderId="0">
      <alignment horizontal="right"/>
    </xf>
    <xf numFmtId="0" fontId="98" fillId="0" borderId="0" applyNumberFormat="0" applyFont="0" applyFill="0" applyBorder="0" applyAlignment="0" applyProtection="0">
      <alignment horizontal="left"/>
    </xf>
    <xf numFmtId="0" fontId="101" fillId="0" borderId="39">
      <alignment horizontal="center"/>
    </xf>
    <xf numFmtId="4" fontId="65" fillId="0" borderId="0">
      <alignment horizontal="right"/>
    </xf>
    <xf numFmtId="0" fontId="85" fillId="16" borderId="0" applyNumberFormat="0" applyBorder="0" applyAlignment="0" applyProtection="0"/>
    <xf numFmtId="0" fontId="66" fillId="0" borderId="0">
      <alignment horizontal="left"/>
    </xf>
    <xf numFmtId="0" fontId="98" fillId="0" borderId="0"/>
    <xf numFmtId="0" fontId="67" fillId="0" borderId="0"/>
    <xf numFmtId="0" fontId="68" fillId="0" borderId="0">
      <alignment horizontal="center"/>
    </xf>
    <xf numFmtId="0" fontId="89" fillId="0" borderId="32" applyNumberFormat="0" applyFill="0" applyAlignment="0" applyProtection="0"/>
    <xf numFmtId="0" fontId="102" fillId="0" borderId="0" applyNumberFormat="0" applyFill="0" applyBorder="0" applyAlignment="0" applyProtection="0"/>
    <xf numFmtId="0" fontId="93" fillId="0" borderId="34"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5" fillId="0" borderId="0" applyNumberFormat="0" applyFill="0" applyBorder="0" applyAlignment="0" applyProtection="0"/>
    <xf numFmtId="0" fontId="103" fillId="0" borderId="0"/>
    <xf numFmtId="1" fontId="41" fillId="0" borderId="0"/>
    <xf numFmtId="187" fontId="21" fillId="0" borderId="0" applyFont="0" applyFill="0" applyBorder="0" applyAlignment="0" applyProtection="0"/>
    <xf numFmtId="188" fontId="21" fillId="0" borderId="0" applyFont="0" applyFill="0" applyBorder="0" applyAlignment="0" applyProtection="0"/>
    <xf numFmtId="0" fontId="96" fillId="0" borderId="37"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87" fillId="37" borderId="31" applyNumberFormat="0" applyAlignment="0" applyProtection="0"/>
    <xf numFmtId="0" fontId="43" fillId="33" borderId="0" applyNumberFormat="0" applyBorder="0" applyAlignment="0" applyProtection="0">
      <alignment vertical="center"/>
    </xf>
    <xf numFmtId="0" fontId="82" fillId="33" borderId="0" applyNumberFormat="0" applyBorder="0" applyAlignment="0" applyProtection="0">
      <alignment vertical="center"/>
    </xf>
    <xf numFmtId="0" fontId="83" fillId="33" borderId="0" applyNumberFormat="0" applyBorder="0" applyAlignment="0" applyProtection="0">
      <alignment vertical="center"/>
    </xf>
    <xf numFmtId="0" fontId="128" fillId="31" borderId="0" applyNumberFormat="0" applyBorder="0" applyAlignment="0" applyProtection="0">
      <alignment vertical="center"/>
    </xf>
    <xf numFmtId="0" fontId="43" fillId="34" borderId="0" applyNumberFormat="0" applyBorder="0" applyAlignment="0" applyProtection="0">
      <alignment vertical="center"/>
    </xf>
    <xf numFmtId="0" fontId="82" fillId="34" borderId="0" applyNumberFormat="0" applyBorder="0" applyAlignment="0" applyProtection="0">
      <alignment vertical="center"/>
    </xf>
    <xf numFmtId="0" fontId="83" fillId="34" borderId="0" applyNumberFormat="0" applyBorder="0" applyAlignment="0" applyProtection="0">
      <alignment vertical="center"/>
    </xf>
    <xf numFmtId="0" fontId="128" fillId="34" borderId="0" applyNumberFormat="0" applyBorder="0" applyAlignment="0" applyProtection="0">
      <alignment vertical="center"/>
    </xf>
    <xf numFmtId="0" fontId="43" fillId="35" borderId="0" applyNumberFormat="0" applyBorder="0" applyAlignment="0" applyProtection="0">
      <alignment vertical="center"/>
    </xf>
    <xf numFmtId="0" fontId="82" fillId="35" borderId="0" applyNumberFormat="0" applyBorder="0" applyAlignment="0" applyProtection="0">
      <alignment vertical="center"/>
    </xf>
    <xf numFmtId="0" fontId="83" fillId="35" borderId="0" applyNumberFormat="0" applyBorder="0" applyAlignment="0" applyProtection="0">
      <alignment vertical="center"/>
    </xf>
    <xf numFmtId="0" fontId="128" fillId="35" borderId="0" applyNumberFormat="0" applyBorder="0" applyAlignment="0" applyProtection="0">
      <alignment vertical="center"/>
    </xf>
    <xf numFmtId="0" fontId="43" fillId="30" borderId="0" applyNumberFormat="0" applyBorder="0" applyAlignment="0" applyProtection="0">
      <alignment vertical="center"/>
    </xf>
    <xf numFmtId="0" fontId="82" fillId="30" borderId="0" applyNumberFormat="0" applyBorder="0" applyAlignment="0" applyProtection="0">
      <alignment vertical="center"/>
    </xf>
    <xf numFmtId="0" fontId="83" fillId="30" borderId="0" applyNumberFormat="0" applyBorder="0" applyAlignment="0" applyProtection="0">
      <alignment vertical="center"/>
    </xf>
    <xf numFmtId="0" fontId="128" fillId="40" borderId="0" applyNumberFormat="0" applyBorder="0" applyAlignment="0" applyProtection="0">
      <alignment vertical="center"/>
    </xf>
    <xf numFmtId="0" fontId="43" fillId="31" borderId="0" applyNumberFormat="0" applyBorder="0" applyAlignment="0" applyProtection="0">
      <alignment vertical="center"/>
    </xf>
    <xf numFmtId="0" fontId="82" fillId="31" borderId="0" applyNumberFormat="0" applyBorder="0" applyAlignment="0" applyProtection="0">
      <alignment vertical="center"/>
    </xf>
    <xf numFmtId="0" fontId="83" fillId="31" borderId="0" applyNumberFormat="0" applyBorder="0" applyAlignment="0" applyProtection="0">
      <alignment vertical="center"/>
    </xf>
    <xf numFmtId="0" fontId="128" fillId="31" borderId="0" applyNumberFormat="0" applyBorder="0" applyAlignment="0" applyProtection="0">
      <alignment vertical="center"/>
    </xf>
    <xf numFmtId="0" fontId="43" fillId="36" borderId="0" applyNumberFormat="0" applyBorder="0" applyAlignment="0" applyProtection="0">
      <alignment vertical="center"/>
    </xf>
    <xf numFmtId="0" fontId="82" fillId="36" borderId="0" applyNumberFormat="0" applyBorder="0" applyAlignment="0" applyProtection="0">
      <alignment vertical="center"/>
    </xf>
    <xf numFmtId="0" fontId="83" fillId="36" borderId="0" applyNumberFormat="0" applyBorder="0" applyAlignment="0" applyProtection="0">
      <alignment vertical="center"/>
    </xf>
    <xf numFmtId="0" fontId="128" fillId="36" borderId="0" applyNumberFormat="0" applyBorder="0" applyAlignment="0" applyProtection="0">
      <alignment vertical="center"/>
    </xf>
    <xf numFmtId="189" fontId="26" fillId="0" borderId="0" applyNumberFormat="0">
      <alignment vertical="center"/>
    </xf>
    <xf numFmtId="0" fontId="41" fillId="0" borderId="0"/>
    <xf numFmtId="0" fontId="78" fillId="0" borderId="0"/>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129" fillId="0" borderId="0" applyNumberFormat="0" applyFill="0" applyBorder="0" applyAlignment="0" applyProtection="0">
      <alignment vertical="center"/>
    </xf>
    <xf numFmtId="0" fontId="45" fillId="37" borderId="31" applyNumberFormat="0" applyAlignment="0" applyProtection="0">
      <alignment vertical="center"/>
    </xf>
    <xf numFmtId="0" fontId="104" fillId="37" borderId="31" applyNumberFormat="0" applyAlignment="0" applyProtection="0">
      <alignment vertical="center"/>
    </xf>
    <xf numFmtId="0" fontId="105" fillId="37" borderId="31" applyNumberFormat="0" applyAlignment="0" applyProtection="0">
      <alignment vertical="center"/>
    </xf>
    <xf numFmtId="0" fontId="130" fillId="37" borderId="31" applyNumberFormat="0" applyAlignment="0" applyProtection="0">
      <alignment vertical="center"/>
    </xf>
    <xf numFmtId="0" fontId="46" fillId="28" borderId="0" applyNumberFormat="0" applyBorder="0" applyAlignment="0" applyProtection="0">
      <alignment vertical="center"/>
    </xf>
    <xf numFmtId="0" fontId="106" fillId="28" borderId="0" applyNumberFormat="0" applyBorder="0" applyAlignment="0" applyProtection="0">
      <alignment vertical="center"/>
    </xf>
    <xf numFmtId="0" fontId="107" fillId="28" borderId="0" applyNumberFormat="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9" fontId="40" fillId="0" borderId="0" applyFont="0" applyFill="0" applyBorder="0" applyAlignment="0" applyProtection="0">
      <alignment vertical="center"/>
    </xf>
    <xf numFmtId="0" fontId="72" fillId="0" borderId="0" applyNumberFormat="0" applyFill="0" applyBorder="0" applyAlignment="0" applyProtection="0">
      <alignment vertical="top"/>
      <protection locked="0"/>
    </xf>
    <xf numFmtId="0" fontId="108" fillId="0" borderId="40" applyBorder="0" applyAlignment="0">
      <alignment vertical="center" textRotation="255"/>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49" fontId="3" fillId="41" borderId="41">
      <alignment horizontal="center" vertical="center" wrapText="1"/>
    </xf>
    <xf numFmtId="0" fontId="48" fillId="0" borderId="37" applyNumberFormat="0" applyFill="0" applyAlignment="0" applyProtection="0">
      <alignment vertical="center"/>
    </xf>
    <xf numFmtId="0" fontId="109" fillId="0" borderId="37" applyNumberFormat="0" applyFill="0" applyAlignment="0" applyProtection="0">
      <alignment vertical="center"/>
    </xf>
    <xf numFmtId="0" fontId="110" fillId="0" borderId="37" applyNumberFormat="0" applyFill="0" applyAlignment="0" applyProtection="0">
      <alignment vertical="center"/>
    </xf>
    <xf numFmtId="0" fontId="49" fillId="16" borderId="0" applyNumberFormat="0" applyBorder="0" applyAlignment="0" applyProtection="0">
      <alignment vertical="center"/>
    </xf>
    <xf numFmtId="0" fontId="111" fillId="16" borderId="0" applyNumberFormat="0" applyBorder="0" applyAlignment="0" applyProtection="0">
      <alignment vertical="center"/>
    </xf>
    <xf numFmtId="0" fontId="112" fillId="16" borderId="0" applyNumberFormat="0" applyBorder="0" applyAlignment="0" applyProtection="0">
      <alignment vertical="center"/>
    </xf>
    <xf numFmtId="0" fontId="3" fillId="0" borderId="42"/>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3" fillId="0" borderId="0" applyNumberFormat="0" applyFill="0" applyBorder="0" applyAlignment="0" applyProtection="0">
      <alignment vertical="center"/>
    </xf>
    <xf numFmtId="43" fontId="74" fillId="0" borderId="0" applyFont="0" applyFill="0" applyBorder="0" applyAlignment="0" applyProtection="0"/>
    <xf numFmtId="41" fontId="74"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40" fillId="0" borderId="0" applyFont="0" applyFill="0" applyBorder="0" applyAlignment="0" applyProtection="0">
      <alignment vertical="center"/>
    </xf>
    <xf numFmtId="38" fontId="3" fillId="0" borderId="0" applyFont="0" applyFill="0" applyBorder="0" applyAlignment="0" applyProtection="0"/>
    <xf numFmtId="38" fontId="40" fillId="0" borderId="0" applyFont="0" applyFill="0" applyBorder="0" applyAlignment="0" applyProtection="0">
      <alignment vertical="center"/>
    </xf>
    <xf numFmtId="0" fontId="52" fillId="0" borderId="34" applyNumberFormat="0" applyFill="0" applyAlignment="0" applyProtection="0">
      <alignment vertical="center"/>
    </xf>
    <xf numFmtId="0" fontId="115" fillId="0" borderId="34" applyNumberFormat="0" applyFill="0" applyAlignment="0" applyProtection="0">
      <alignment vertical="center"/>
    </xf>
    <xf numFmtId="0" fontId="131" fillId="0" borderId="43" applyNumberFormat="0" applyFill="0" applyAlignment="0" applyProtection="0">
      <alignment vertical="center"/>
    </xf>
    <xf numFmtId="0" fontId="53" fillId="0" borderId="35" applyNumberFormat="0" applyFill="0" applyAlignment="0" applyProtection="0">
      <alignment vertical="center"/>
    </xf>
    <xf numFmtId="0" fontId="116" fillId="0" borderId="35" applyNumberFormat="0" applyFill="0" applyAlignment="0" applyProtection="0">
      <alignment vertical="center"/>
    </xf>
    <xf numFmtId="0" fontId="132" fillId="0" borderId="35" applyNumberFormat="0" applyFill="0" applyAlignment="0" applyProtection="0">
      <alignment vertical="center"/>
    </xf>
    <xf numFmtId="0" fontId="54" fillId="0" borderId="36" applyNumberFormat="0" applyFill="0" applyAlignment="0" applyProtection="0">
      <alignment vertical="center"/>
    </xf>
    <xf numFmtId="0" fontId="117" fillId="0" borderId="36" applyNumberFormat="0" applyFill="0" applyAlignment="0" applyProtection="0">
      <alignment vertical="center"/>
    </xf>
    <xf numFmtId="0" fontId="133" fillId="0" borderId="44" applyNumberFormat="0" applyFill="0" applyAlignment="0" applyProtection="0">
      <alignment vertical="center"/>
    </xf>
    <xf numFmtId="0" fontId="54"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33" fillId="0" borderId="0" applyNumberFormat="0" applyFill="0" applyBorder="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29" applyNumberFormat="0" applyAlignment="0" applyProtection="0">
      <alignment vertical="center"/>
    </xf>
    <xf numFmtId="0" fontId="119" fillId="27" borderId="29" applyNumberFormat="0" applyAlignment="0" applyProtection="0">
      <alignment vertical="center"/>
    </xf>
    <xf numFmtId="0" fontId="120" fillId="27" borderId="29" applyNumberFormat="0" applyAlignment="0" applyProtection="0">
      <alignment vertical="center"/>
    </xf>
    <xf numFmtId="0" fontId="119" fillId="21" borderId="29" applyNumberFormat="0" applyAlignment="0" applyProtection="0">
      <alignment vertical="center"/>
    </xf>
    <xf numFmtId="0" fontId="3" fillId="0" borderId="0"/>
    <xf numFmtId="0" fontId="58"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0" applyNumberFormat="0" applyFill="0" applyBorder="0" applyAlignment="0" applyProtection="0">
      <alignment vertical="center"/>
    </xf>
    <xf numFmtId="177" fontId="98" fillId="0" borderId="0" applyFont="0" applyFill="0" applyBorder="0" applyAlignment="0" applyProtection="0"/>
    <xf numFmtId="176" fontId="98" fillId="0" borderId="0" applyFont="0" applyFill="0" applyBorder="0" applyAlignment="0" applyProtection="0"/>
    <xf numFmtId="0" fontId="123" fillId="0" borderId="0">
      <alignment horizontal="center"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3" fillId="0" borderId="0"/>
    <xf numFmtId="0" fontId="21" fillId="0" borderId="0"/>
    <xf numFmtId="0" fontId="40" fillId="0" borderId="0">
      <alignment vertical="center"/>
    </xf>
    <xf numFmtId="0" fontId="134" fillId="0" borderId="0">
      <alignment vertical="center"/>
    </xf>
    <xf numFmtId="0" fontId="3" fillId="0" borderId="0"/>
    <xf numFmtId="0" fontId="40"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40" fillId="0" borderId="0">
      <alignment vertical="center"/>
    </xf>
    <xf numFmtId="0" fontId="40" fillId="0" borderId="0">
      <alignment vertical="center"/>
    </xf>
    <xf numFmtId="0" fontId="134"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9" fillId="0" borderId="0">
      <alignment vertical="center"/>
    </xf>
    <xf numFmtId="0" fontId="3" fillId="0" borderId="0"/>
    <xf numFmtId="0" fontId="21" fillId="0" borderId="0"/>
    <xf numFmtId="0" fontId="40" fillId="0" borderId="0">
      <alignment vertical="center"/>
    </xf>
    <xf numFmtId="0" fontId="40"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40" fillId="0" borderId="0">
      <alignment vertical="center"/>
    </xf>
    <xf numFmtId="0" fontId="3" fillId="0" borderId="0">
      <alignment vertical="center"/>
    </xf>
    <xf numFmtId="0" fontId="40" fillId="0" borderId="0">
      <alignment vertical="center"/>
    </xf>
    <xf numFmtId="0" fontId="3" fillId="0" borderId="0">
      <alignment vertical="center"/>
    </xf>
    <xf numFmtId="0" fontId="3" fillId="0" borderId="0">
      <alignment vertical="center"/>
    </xf>
    <xf numFmtId="0" fontId="134" fillId="0" borderId="0"/>
    <xf numFmtId="0" fontId="3" fillId="0" borderId="0"/>
    <xf numFmtId="0" fontId="40" fillId="0" borderId="0">
      <alignment vertical="center"/>
    </xf>
    <xf numFmtId="0" fontId="3" fillId="0" borderId="0">
      <alignment vertical="center"/>
    </xf>
    <xf numFmtId="0" fontId="21" fillId="0" borderId="0"/>
    <xf numFmtId="0" fontId="3" fillId="0" borderId="0"/>
    <xf numFmtId="0" fontId="21" fillId="0" borderId="0"/>
    <xf numFmtId="0" fontId="40" fillId="0" borderId="0">
      <alignment vertical="center"/>
    </xf>
    <xf numFmtId="0" fontId="21" fillId="0" borderId="0"/>
    <xf numFmtId="0" fontId="3" fillId="0" borderId="0"/>
    <xf numFmtId="0" fontId="40" fillId="0" borderId="0">
      <alignment vertical="center"/>
    </xf>
    <xf numFmtId="0" fontId="40" fillId="0" borderId="0">
      <alignment vertical="center"/>
    </xf>
    <xf numFmtId="0" fontId="3" fillId="0" borderId="0"/>
    <xf numFmtId="0" fontId="134" fillId="0" borderId="0">
      <alignment vertical="center"/>
    </xf>
    <xf numFmtId="0" fontId="3" fillId="0" borderId="0">
      <alignment vertical="center"/>
    </xf>
    <xf numFmtId="0" fontId="3" fillId="0" borderId="0"/>
    <xf numFmtId="0" fontId="39" fillId="0" borderId="0"/>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3" fillId="0" borderId="0" applyFont="0" applyFill="0" applyBorder="0" applyAlignment="0" applyProtection="0">
      <alignment vertical="center"/>
    </xf>
    <xf numFmtId="0" fontId="70" fillId="0" borderId="0"/>
    <xf numFmtId="0" fontId="71" fillId="0" borderId="0"/>
    <xf numFmtId="0" fontId="60" fillId="17" borderId="0" applyNumberFormat="0" applyBorder="0" applyAlignment="0" applyProtection="0">
      <alignment vertical="center"/>
    </xf>
    <xf numFmtId="0" fontId="126" fillId="17" borderId="0" applyNumberFormat="0" applyBorder="0" applyAlignment="0" applyProtection="0">
      <alignment vertical="center"/>
    </xf>
    <xf numFmtId="0" fontId="127" fillId="17" borderId="0" applyNumberFormat="0" applyBorder="0" applyAlignment="0" applyProtection="0">
      <alignment vertical="center"/>
    </xf>
    <xf numFmtId="0" fontId="88" fillId="20" borderId="30" applyNumberFormat="0" applyAlignment="0" applyProtection="0"/>
    <xf numFmtId="0" fontId="84" fillId="27" borderId="2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2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29" applyNumberFormat="0" applyAlignment="0" applyProtection="0">
      <alignment vertical="center"/>
    </xf>
    <xf numFmtId="0" fontId="119" fillId="27" borderId="29" applyNumberFormat="0" applyAlignment="0" applyProtection="0">
      <alignment vertical="center"/>
    </xf>
    <xf numFmtId="0" fontId="120" fillId="27" borderId="29" applyNumberFormat="0" applyAlignment="0" applyProtection="0">
      <alignment vertical="center"/>
    </xf>
    <xf numFmtId="0" fontId="119" fillId="21" borderId="2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4">
      <alignment horizontal="left" vertical="center"/>
    </xf>
    <xf numFmtId="41" fontId="6" fillId="0" borderId="0" applyFont="0" applyFill="0" applyBorder="0" applyAlignment="0" applyProtection="0"/>
    <xf numFmtId="0" fontId="120" fillId="27" borderId="49" applyNumberFormat="0" applyAlignment="0" applyProtection="0">
      <alignment vertical="center"/>
    </xf>
    <xf numFmtId="0" fontId="69"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40" fillId="0" borderId="0">
      <alignment vertical="center"/>
    </xf>
    <xf numFmtId="0" fontId="40" fillId="0" borderId="0">
      <alignment vertical="center"/>
    </xf>
    <xf numFmtId="0" fontId="63" fillId="0" borderId="52">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0" fillId="15" borderId="0" applyNumberFormat="0" applyBorder="0" applyAlignment="0" applyProtection="0">
      <alignment vertical="center"/>
    </xf>
    <xf numFmtId="0" fontId="40" fillId="16" borderId="0" applyNumberFormat="0" applyBorder="0" applyAlignment="0" applyProtection="0">
      <alignment vertical="center"/>
    </xf>
    <xf numFmtId="0" fontId="40" fillId="17" borderId="0" applyNumberFormat="0" applyBorder="0" applyAlignment="0" applyProtection="0">
      <alignment vertical="center"/>
    </xf>
    <xf numFmtId="0" fontId="40" fillId="18" borderId="0" applyNumberFormat="0" applyBorder="0" applyAlignment="0" applyProtection="0">
      <alignment vertical="center"/>
    </xf>
    <xf numFmtId="0" fontId="40" fillId="19" borderId="0" applyNumberFormat="0" applyBorder="0" applyAlignment="0" applyProtection="0">
      <alignment vertical="center"/>
    </xf>
    <xf numFmtId="0" fontId="40" fillId="20" borderId="0" applyNumberFormat="0" applyBorder="0" applyAlignment="0" applyProtection="0">
      <alignment vertical="center"/>
    </xf>
    <xf numFmtId="0" fontId="40" fillId="23" borderId="0" applyNumberFormat="0" applyBorder="0" applyAlignment="0" applyProtection="0">
      <alignment vertical="center"/>
    </xf>
    <xf numFmtId="0" fontId="40" fillId="24" borderId="0" applyNumberFormat="0" applyBorder="0" applyAlignment="0" applyProtection="0">
      <alignment vertical="center"/>
    </xf>
    <xf numFmtId="0" fontId="40" fillId="25" borderId="0" applyNumberFormat="0" applyBorder="0" applyAlignment="0" applyProtection="0">
      <alignment vertical="center"/>
    </xf>
    <xf numFmtId="0" fontId="40" fillId="18" borderId="0" applyNumberFormat="0" applyBorder="0" applyAlignment="0" applyProtection="0">
      <alignment vertical="center"/>
    </xf>
    <xf numFmtId="0" fontId="40" fillId="23" borderId="0" applyNumberFormat="0" applyBorder="0" applyAlignment="0" applyProtection="0">
      <alignment vertical="center"/>
    </xf>
    <xf numFmtId="0" fontId="40" fillId="26" borderId="0" applyNumberFormat="0" applyBorder="0" applyAlignment="0" applyProtection="0">
      <alignment vertical="center"/>
    </xf>
    <xf numFmtId="0" fontId="82" fillId="29" borderId="0" applyNumberFormat="0" applyBorder="0" applyAlignment="0" applyProtection="0">
      <alignment vertical="center"/>
    </xf>
    <xf numFmtId="0" fontId="82" fillId="24" borderId="0" applyNumberFormat="0" applyBorder="0" applyAlignment="0" applyProtection="0">
      <alignment vertical="center"/>
    </xf>
    <xf numFmtId="0" fontId="82" fillId="25"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82" fillId="32" borderId="0" applyNumberFormat="0" applyBorder="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82" fillId="33" borderId="0" applyNumberFormat="0" applyBorder="0" applyAlignment="0" applyProtection="0">
      <alignment vertical="center"/>
    </xf>
    <xf numFmtId="0" fontId="82" fillId="34" borderId="0" applyNumberFormat="0" applyBorder="0" applyAlignment="0" applyProtection="0">
      <alignment vertical="center"/>
    </xf>
    <xf numFmtId="0" fontId="82" fillId="35" borderId="0" applyNumberFormat="0" applyBorder="0" applyAlignment="0" applyProtection="0">
      <alignment vertical="center"/>
    </xf>
    <xf numFmtId="0" fontId="82" fillId="30" borderId="0" applyNumberFormat="0" applyBorder="0" applyAlignment="0" applyProtection="0">
      <alignment vertical="center"/>
    </xf>
    <xf numFmtId="0" fontId="82" fillId="31" borderId="0" applyNumberFormat="0" applyBorder="0" applyAlignment="0" applyProtection="0">
      <alignment vertical="center"/>
    </xf>
    <xf numFmtId="0" fontId="82" fillId="36" borderId="0" applyNumberFormat="0" applyBorder="0" applyAlignment="0" applyProtection="0">
      <alignment vertical="center"/>
    </xf>
    <xf numFmtId="0" fontId="104" fillId="37" borderId="31" applyNumberFormat="0" applyAlignment="0" applyProtection="0">
      <alignment vertical="center"/>
    </xf>
    <xf numFmtId="0" fontId="106" fillId="28" borderId="0" applyNumberFormat="0" applyBorder="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09" fillId="0" borderId="37" applyNumberFormat="0" applyFill="0" applyAlignment="0" applyProtection="0">
      <alignment vertical="center"/>
    </xf>
    <xf numFmtId="0" fontId="111" fillId="16" borderId="0" applyNumberFormat="0" applyBorder="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61" fillId="0" borderId="0" applyNumberFormat="0" applyFill="0" applyBorder="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21" fillId="0" borderId="0" applyNumberFormat="0" applyFill="0" applyBorder="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36" fillId="0" borderId="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39" fillId="0" borderId="0">
      <alignment vertical="center"/>
    </xf>
    <xf numFmtId="0" fontId="3" fillId="0" borderId="0">
      <alignment vertical="center"/>
    </xf>
    <xf numFmtId="0" fontId="70" fillId="0" borderId="0"/>
    <xf numFmtId="0" fontId="126" fillId="17" borderId="0" applyNumberFormat="0" applyBorder="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41" fontId="6" fillId="0" borderId="0" applyFont="0" applyFill="0" applyBorder="0" applyAlignment="0" applyProtection="0"/>
    <xf numFmtId="0" fontId="59" fillId="20"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114"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13" fillId="27"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4" fillId="27" borderId="49" applyNumberFormat="0" applyAlignment="0" applyProtection="0"/>
    <xf numFmtId="0" fontId="113"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59" fillId="20" borderId="30" applyNumberFormat="0" applyAlignment="0" applyProtection="0">
      <alignmen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119" fillId="21" borderId="49" applyNumberFormat="0" applyAlignment="0" applyProtection="0">
      <alignment vertical="center"/>
    </xf>
    <xf numFmtId="0" fontId="56" fillId="0" borderId="32" applyNumberFormat="0" applyFill="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119" fillId="27" borderId="49" applyNumberFormat="0" applyAlignment="0" applyProtection="0">
      <alignment vertical="center"/>
    </xf>
    <xf numFmtId="0" fontId="88" fillId="20" borderId="30" applyNumberFormat="0" applyAlignment="0" applyProtection="0"/>
    <xf numFmtId="0" fontId="119" fillId="21"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98" fillId="0" borderId="0"/>
    <xf numFmtId="0" fontId="98" fillId="0" borderId="0"/>
    <xf numFmtId="0" fontId="98" fillId="0" borderId="0"/>
    <xf numFmtId="0" fontId="135" fillId="0" borderId="0"/>
    <xf numFmtId="0" fontId="135" fillId="0" borderId="0"/>
    <xf numFmtId="0" fontId="3" fillId="0" borderId="0">
      <alignment vertical="center"/>
    </xf>
    <xf numFmtId="0" fontId="11" fillId="0" borderId="0"/>
    <xf numFmtId="0" fontId="88" fillId="20" borderId="30" applyNumberForma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9" fillId="0" borderId="32" applyNumberFormat="0" applyFill="0" applyAlignment="0" applyProtection="0"/>
    <xf numFmtId="0" fontId="63" fillId="0" borderId="52">
      <alignment horizontal="left" vertical="center"/>
    </xf>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4" fillId="27" borderId="30" applyNumberFormat="0" applyAlignment="0" applyProtection="0">
      <alignment vertical="center"/>
    </xf>
    <xf numFmtId="0" fontId="113" fillId="21" borderId="30" applyNumberFormat="0" applyAlignment="0" applyProtection="0">
      <alignment vertical="center"/>
    </xf>
    <xf numFmtId="0" fontId="84" fillId="27" borderId="49" applyNumberFormat="0" applyAlignment="0" applyProtection="0"/>
    <xf numFmtId="0" fontId="50" fillId="27" borderId="30" applyNumberFormat="0" applyAlignment="0" applyProtection="0">
      <alignmen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118" fillId="0" borderId="45" applyNumberFormat="0" applyFill="0" applyAlignment="0" applyProtection="0">
      <alignmen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47"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50" fillId="27"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41" fillId="22" borderId="38" applyNumberFormat="0" applyFont="0" applyAlignment="0" applyProtection="0"/>
    <xf numFmtId="0" fontId="120" fillId="27" borderId="49"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3" fillId="21" borderId="30" applyNumberFormat="0" applyAlignment="0" applyProtection="0">
      <alignmen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47" fillId="22" borderId="38" applyNumberFormat="0" applyFon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118" fillId="0" borderId="32" applyNumberFormat="0" applyFill="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41" fontId="6" fillId="0" borderId="0" applyFont="0" applyFill="0" applyBorder="0" applyAlignment="0" applyProtection="0"/>
    <xf numFmtId="0" fontId="59" fillId="20"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114"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13" fillId="27"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4" fillId="27" borderId="49" applyNumberFormat="0" applyAlignment="0" applyProtection="0"/>
    <xf numFmtId="0" fontId="113"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59" fillId="20" borderId="30" applyNumberFormat="0" applyAlignment="0" applyProtection="0">
      <alignmen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119" fillId="21" borderId="49" applyNumberFormat="0" applyAlignment="0" applyProtection="0">
      <alignment vertical="center"/>
    </xf>
    <xf numFmtId="0" fontId="56" fillId="0" borderId="32" applyNumberFormat="0" applyFill="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119" fillId="27" borderId="49" applyNumberFormat="0" applyAlignment="0" applyProtection="0">
      <alignment vertical="center"/>
    </xf>
    <xf numFmtId="0" fontId="88" fillId="20" borderId="30" applyNumberFormat="0" applyAlignment="0" applyProtection="0"/>
    <xf numFmtId="0" fontId="119" fillId="21"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9" fillId="0" borderId="32" applyNumberFormat="0" applyFill="0" applyAlignment="0" applyProtection="0"/>
    <xf numFmtId="0" fontId="63" fillId="0" borderId="52">
      <alignment horizontal="left" vertical="center"/>
    </xf>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4" fillId="27" borderId="30" applyNumberFormat="0" applyAlignment="0" applyProtection="0">
      <alignment vertical="center"/>
    </xf>
    <xf numFmtId="0" fontId="113" fillId="21" borderId="30" applyNumberFormat="0" applyAlignment="0" applyProtection="0">
      <alignment vertical="center"/>
    </xf>
    <xf numFmtId="0" fontId="84" fillId="27" borderId="49" applyNumberFormat="0" applyAlignment="0" applyProtection="0"/>
    <xf numFmtId="0" fontId="50" fillId="27" borderId="30" applyNumberFormat="0" applyAlignment="0" applyProtection="0">
      <alignmen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118" fillId="0" borderId="45" applyNumberFormat="0" applyFill="0" applyAlignment="0" applyProtection="0">
      <alignmen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47"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50" fillId="27"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41" fillId="22" borderId="38" applyNumberFormat="0" applyFont="0" applyAlignment="0" applyProtection="0"/>
    <xf numFmtId="0" fontId="120" fillId="27" borderId="49"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3" fillId="21" borderId="30" applyNumberFormat="0" applyAlignment="0" applyProtection="0">
      <alignmen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47" fillId="22" borderId="38" applyNumberFormat="0" applyFon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118" fillId="0" borderId="32" applyNumberFormat="0" applyFill="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0" fillId="22" borderId="46" applyNumberFormat="0" applyFon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3"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63" fillId="0" borderId="4">
      <alignment horizontal="left" vertical="center"/>
    </xf>
    <xf numFmtId="41" fontId="6" fillId="0" borderId="0" applyFont="0" applyFill="0" applyBorder="0" applyAlignment="0" applyProtection="0"/>
    <xf numFmtId="0" fontId="59" fillId="20" borderId="47"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114"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7" borderId="47" applyNumberFormat="0" applyAlignment="0" applyProtection="0">
      <alignment vertical="center"/>
    </xf>
    <xf numFmtId="0" fontId="63" fillId="0" borderId="4">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119" fillId="21" borderId="49"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6" fillId="27" borderId="47"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119" fillId="21" borderId="49" applyNumberFormat="0" applyAlignment="0" applyProtection="0">
      <alignment vertical="center"/>
    </xf>
    <xf numFmtId="0" fontId="63" fillId="0" borderId="4">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4">
      <alignment horizontal="left" vertical="center"/>
    </xf>
    <xf numFmtId="0" fontId="56" fillId="0" borderId="48" applyNumberFormat="0" applyFill="0" applyAlignment="0" applyProtection="0">
      <alignment vertical="center"/>
    </xf>
    <xf numFmtId="0" fontId="63" fillId="0" borderId="4">
      <alignment horizontal="left" vertical="center"/>
    </xf>
    <xf numFmtId="0" fontId="120" fillId="27" borderId="49" applyNumberFormat="0" applyAlignment="0" applyProtection="0">
      <alignment vertical="center"/>
    </xf>
    <xf numFmtId="0" fontId="63" fillId="0" borderId="4">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4">
      <alignment horizontal="left" vertical="center"/>
    </xf>
    <xf numFmtId="0" fontId="63" fillId="0" borderId="4">
      <alignment horizontal="lef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4">
      <alignment horizontal="left" vertical="center"/>
    </xf>
    <xf numFmtId="0" fontId="63" fillId="0" borderId="4">
      <alignment horizontal="left" vertical="center"/>
    </xf>
    <xf numFmtId="0" fontId="118" fillId="0" borderId="48" applyNumberFormat="0" applyFill="0" applyAlignment="0" applyProtection="0">
      <alignment vertical="center"/>
    </xf>
    <xf numFmtId="0" fontId="63" fillId="0" borderId="4">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119" fillId="21" borderId="49" applyNumberFormat="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84" fillId="27" borderId="49" applyNumberFormat="0" applyAlignment="0" applyProtection="0"/>
    <xf numFmtId="0" fontId="113"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59" fillId="20" borderId="47" applyNumberFormat="0" applyAlignment="0" applyProtection="0">
      <alignmen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56" fillId="0" borderId="48" applyNumberFormat="0" applyFill="0" applyAlignment="0" applyProtection="0">
      <alignment vertical="center"/>
    </xf>
    <xf numFmtId="0" fontId="59" fillId="20" borderId="47" applyNumberFormat="0" applyAlignment="0" applyProtection="0">
      <alignment vertical="center"/>
    </xf>
    <xf numFmtId="0" fontId="63" fillId="0" borderId="4">
      <alignment horizontal="lef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4">
      <alignment horizontal="left" vertical="center"/>
    </xf>
    <xf numFmtId="0" fontId="59" fillId="20" borderId="47" applyNumberFormat="0" applyAlignment="0" applyProtection="0">
      <alignment vertical="center"/>
    </xf>
    <xf numFmtId="0" fontId="89" fillId="0" borderId="48" applyNumberFormat="0" applyFill="0" applyAlignment="0" applyProtection="0"/>
    <xf numFmtId="0" fontId="59" fillId="20" borderId="47" applyNumberFormat="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63" fillId="0" borderId="4">
      <alignment horizontal="left" vertical="center"/>
    </xf>
    <xf numFmtId="0" fontId="40" fillId="22" borderId="46" applyNumberFormat="0" applyFont="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113" fillId="21" borderId="47" applyNumberFormat="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86" fillId="27" borderId="47"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3" fillId="22" borderId="46" applyNumberFormat="0" applyFont="0" applyAlignment="0" applyProtection="0">
      <alignmen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59"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63" fillId="0" borderId="4">
      <alignment horizontal="left" vertical="center"/>
    </xf>
    <xf numFmtId="0" fontId="119" fillId="21" borderId="49" applyNumberFormat="0" applyAlignment="0" applyProtection="0">
      <alignment vertical="center"/>
    </xf>
    <xf numFmtId="0" fontId="86" fillId="27" borderId="47" applyNumberFormat="0" applyAlignment="0" applyProtection="0"/>
    <xf numFmtId="0" fontId="119" fillId="27" borderId="49" applyNumberFormat="0" applyAlignment="0" applyProtection="0">
      <alignment vertical="center"/>
    </xf>
    <xf numFmtId="0" fontId="88" fillId="20"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3"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25" fillId="20" borderId="47" applyNumberFormat="0" applyAlignment="0" applyProtection="0">
      <alignment vertical="center"/>
    </xf>
    <xf numFmtId="0" fontId="63" fillId="0" borderId="4">
      <alignment horizontal="left" vertical="center"/>
    </xf>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125" fillId="20" borderId="47" applyNumberFormat="0" applyAlignment="0" applyProtection="0">
      <alignment vertical="center"/>
    </xf>
    <xf numFmtId="0" fontId="59" fillId="20" borderId="47" applyNumberFormat="0" applyAlignment="0" applyProtection="0">
      <alignment vertical="center"/>
    </xf>
    <xf numFmtId="0" fontId="56" fillId="0" borderId="48"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41" fillId="22" borderId="46" applyNumberFormat="0" applyFon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9" fillId="0" borderId="48" applyNumberFormat="0" applyFill="0" applyAlignment="0" applyProtection="0"/>
    <xf numFmtId="0" fontId="63" fillId="0" borderId="52">
      <alignment horizontal="left" vertical="center"/>
    </xf>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4" fillId="20" borderId="47" applyNumberFormat="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114" fillId="27" borderId="47" applyNumberFormat="0" applyAlignment="0" applyProtection="0">
      <alignment vertical="center"/>
    </xf>
    <xf numFmtId="0" fontId="113" fillId="21" borderId="47" applyNumberFormat="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118" fillId="0" borderId="45" applyNumberFormat="0" applyFill="0" applyAlignment="0" applyProtection="0">
      <alignment vertical="center"/>
    </xf>
    <xf numFmtId="0" fontId="47" fillId="22" borderId="46"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57" fillId="27" borderId="49" applyNumberFormat="0" applyAlignment="0" applyProtection="0">
      <alignment vertical="center"/>
    </xf>
    <xf numFmtId="0" fontId="63" fillId="0" borderId="4">
      <alignment horizontal="lef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63" fillId="0" borderId="4">
      <alignment horizontal="left" vertical="center"/>
    </xf>
    <xf numFmtId="0" fontId="63" fillId="0" borderId="4">
      <alignment horizontal="left" vertical="center"/>
    </xf>
    <xf numFmtId="0" fontId="113" fillId="27" borderId="47"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4">
      <alignment horizontal="left" vertical="center"/>
    </xf>
    <xf numFmtId="0" fontId="89" fillId="0" borderId="48" applyNumberFormat="0" applyFill="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63" fillId="0" borderId="4">
      <alignment horizontal="left" vertical="center"/>
    </xf>
    <xf numFmtId="0" fontId="84" fillId="27" borderId="49" applyNumberFormat="0" applyAlignment="0" applyProtection="0"/>
    <xf numFmtId="0" fontId="114" fillId="27" borderId="47" applyNumberFormat="0" applyAlignment="0" applyProtection="0">
      <alignment vertical="center"/>
    </xf>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50" fillId="27" borderId="47" applyNumberFormat="0" applyAlignment="0" applyProtection="0">
      <alignment vertical="center"/>
    </xf>
    <xf numFmtId="0" fontId="47"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40" fillId="22" borderId="46" applyNumberFormat="0" applyFont="0" applyAlignment="0" applyProtection="0">
      <alignment vertical="center"/>
    </xf>
    <xf numFmtId="0" fontId="63" fillId="0" borderId="4">
      <alignment horizontal="left" vertical="center"/>
    </xf>
    <xf numFmtId="0" fontId="57" fillId="27" borderId="49" applyNumberFormat="0" applyAlignment="0" applyProtection="0">
      <alignment vertical="center"/>
    </xf>
    <xf numFmtId="0" fontId="50" fillId="27"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118" fillId="0" borderId="48" applyNumberFormat="0" applyFill="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4">
      <alignment horizontal="left" vertical="center"/>
    </xf>
    <xf numFmtId="0" fontId="63" fillId="0" borderId="4">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63" fillId="0" borderId="4">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86" fillId="27" borderId="47" applyNumberFormat="0" applyAlignment="0" applyProtection="0"/>
    <xf numFmtId="0" fontId="63" fillId="0" borderId="4">
      <alignment horizontal="left" vertical="center"/>
    </xf>
    <xf numFmtId="0" fontId="50" fillId="27" borderId="47" applyNumberFormat="0" applyAlignment="0" applyProtection="0">
      <alignment vertical="center"/>
    </xf>
    <xf numFmtId="0" fontId="63" fillId="0" borderId="4">
      <alignment horizontal="left" vertical="center"/>
    </xf>
    <xf numFmtId="0" fontId="125" fillId="20" borderId="47" applyNumberForma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86" fillId="27" borderId="47"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89" fillId="0" borderId="48" applyNumberFormat="0" applyFill="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86" fillId="27" borderId="47" applyNumberFormat="0" applyAlignment="0" applyProtection="0"/>
    <xf numFmtId="0" fontId="63" fillId="0" borderId="4">
      <alignment horizontal="left" vertical="center"/>
    </xf>
    <xf numFmtId="0" fontId="120" fillId="27" borderId="49"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4">
      <alignment horizontal="left" vertical="center"/>
    </xf>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4">
      <alignment horizontal="left" vertical="center"/>
    </xf>
    <xf numFmtId="0" fontId="120" fillId="27" borderId="49" applyNumberFormat="0" applyAlignment="0" applyProtection="0">
      <alignment vertical="center"/>
    </xf>
    <xf numFmtId="0" fontId="63" fillId="0" borderId="4">
      <alignment horizontal="left" vertical="center"/>
    </xf>
    <xf numFmtId="0" fontId="88" fillId="20" borderId="47" applyNumberForma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84" fillId="27" borderId="49" applyNumberFormat="0" applyAlignment="0" applyProtection="0"/>
    <xf numFmtId="0" fontId="86" fillId="27" borderId="47" applyNumberFormat="0" applyAlignment="0" applyProtection="0"/>
    <xf numFmtId="0" fontId="63" fillId="0" borderId="4">
      <alignment horizontal="left" vertical="center"/>
    </xf>
    <xf numFmtId="0" fontId="63" fillId="0" borderId="4">
      <alignment horizontal="left" vertical="center"/>
    </xf>
    <xf numFmtId="0" fontId="86" fillId="27"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63" fillId="0" borderId="4">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113" fillId="21" borderId="47" applyNumberFormat="0" applyAlignment="0" applyProtection="0">
      <alignment vertical="center"/>
    </xf>
    <xf numFmtId="0" fontId="63" fillId="0" borderId="4">
      <alignment horizontal="lef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4">
      <alignment horizontal="left" vertical="center"/>
    </xf>
    <xf numFmtId="0" fontId="47" fillId="22" borderId="46" applyNumberFormat="0" applyFont="0" applyAlignment="0" applyProtection="0">
      <alignment vertical="center"/>
    </xf>
    <xf numFmtId="0" fontId="41" fillId="22" borderId="46" applyNumberFormat="0" applyFont="0" applyAlignment="0" applyProtection="0"/>
    <xf numFmtId="0" fontId="120" fillId="27" borderId="49" applyNumberFormat="0" applyAlignment="0" applyProtection="0">
      <alignment vertical="center"/>
    </xf>
    <xf numFmtId="0" fontId="63" fillId="0" borderId="4">
      <alignment horizontal="left" vertical="center"/>
    </xf>
    <xf numFmtId="0" fontId="125" fillId="20" borderId="47"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4">
      <alignment horizontal="left" vertical="center"/>
    </xf>
    <xf numFmtId="0" fontId="86" fillId="27" borderId="47" applyNumberFormat="0" applyAlignment="0" applyProtection="0"/>
    <xf numFmtId="0" fontId="63" fillId="0" borderId="4">
      <alignment horizontal="left" vertical="center"/>
    </xf>
    <xf numFmtId="0" fontId="119" fillId="21" borderId="49" applyNumberFormat="0" applyAlignment="0" applyProtection="0">
      <alignment vertical="center"/>
    </xf>
    <xf numFmtId="0" fontId="41" fillId="22" borderId="46" applyNumberFormat="0" applyFont="0" applyAlignment="0" applyProtection="0"/>
    <xf numFmtId="0" fontId="63" fillId="0" borderId="4">
      <alignment horizontal="left" vertical="center"/>
    </xf>
    <xf numFmtId="0" fontId="113" fillId="21" borderId="47"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4">
      <alignment horizontal="left" vertical="center"/>
    </xf>
    <xf numFmtId="0" fontId="113" fillId="27" borderId="47" applyNumberFormat="0" applyAlignment="0" applyProtection="0">
      <alignment vertical="center"/>
    </xf>
    <xf numFmtId="0" fontId="86" fillId="27" borderId="47" applyNumberFormat="0" applyAlignment="0" applyProtection="0"/>
    <xf numFmtId="0" fontId="63" fillId="0" borderId="4">
      <alignment horizontal="left" vertical="center"/>
    </xf>
    <xf numFmtId="0" fontId="84" fillId="27" borderId="49"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47" fillId="22" borderId="46" applyNumberFormat="0" applyFon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125" fillId="20" borderId="47" applyNumberForma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120" fillId="27" borderId="49" applyNumberForma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4">
      <alignment horizontal="left" vertical="center"/>
    </xf>
    <xf numFmtId="0" fontId="124" fillId="20" borderId="47" applyNumberFormat="0" applyAlignment="0" applyProtection="0">
      <alignment vertical="center"/>
    </xf>
    <xf numFmtId="0" fontId="63" fillId="0" borderId="4">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63" fillId="0" borderId="4">
      <alignment horizontal="left" vertical="center"/>
    </xf>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4">
      <alignment horizontal="left" vertical="center"/>
    </xf>
    <xf numFmtId="0" fontId="50" fillId="27" borderId="47" applyNumberFormat="0" applyAlignment="0" applyProtection="0">
      <alignment vertical="center"/>
    </xf>
    <xf numFmtId="0" fontId="88" fillId="20" borderId="47" applyNumberFormat="0" applyAlignment="0" applyProtection="0"/>
    <xf numFmtId="0" fontId="63" fillId="0" borderId="4">
      <alignment horizontal="left" vertical="center"/>
    </xf>
    <xf numFmtId="0" fontId="88" fillId="20" borderId="47"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63" fillId="0" borderId="4">
      <alignment horizontal="left" vertical="center"/>
    </xf>
    <xf numFmtId="0" fontId="86" fillId="27" borderId="47" applyNumberFormat="0" applyAlignment="0" applyProtection="0"/>
    <xf numFmtId="0" fontId="114" fillId="27" borderId="47" applyNumberFormat="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40" fillId="22" borderId="46" applyNumberFormat="0" applyFont="0" applyAlignment="0" applyProtection="0">
      <alignment vertical="center"/>
    </xf>
    <xf numFmtId="0" fontId="63" fillId="0" borderId="4">
      <alignment horizontal="left" vertical="center"/>
    </xf>
    <xf numFmtId="0" fontId="119" fillId="21" borderId="49" applyNumberFormat="0" applyAlignment="0" applyProtection="0">
      <alignment vertical="center"/>
    </xf>
    <xf numFmtId="0" fontId="63" fillId="0" borderId="4">
      <alignment horizontal="left" vertical="center"/>
    </xf>
    <xf numFmtId="0" fontId="63" fillId="0" borderId="4">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118" fillId="0" borderId="48" applyNumberFormat="0" applyFill="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63" fillId="0" borderId="4">
      <alignment horizontal="left" vertical="center"/>
    </xf>
    <xf numFmtId="0" fontId="56" fillId="0" borderId="48" applyNumberFormat="0" applyFill="0" applyAlignment="0" applyProtection="0">
      <alignment vertical="center"/>
    </xf>
    <xf numFmtId="0" fontId="63" fillId="0" borderId="4">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63" fillId="0" borderId="4">
      <alignment horizontal="left" vertical="center"/>
    </xf>
    <xf numFmtId="0" fontId="88" fillId="20" borderId="47" applyNumberFormat="0" applyAlignment="0" applyProtection="0"/>
    <xf numFmtId="0" fontId="40" fillId="22" borderId="46" applyNumberFormat="0" applyFont="0" applyAlignment="0" applyProtection="0">
      <alignment vertical="center"/>
    </xf>
    <xf numFmtId="0" fontId="63" fillId="0" borderId="4">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63" fillId="0" borderId="4">
      <alignment horizontal="lef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63" fillId="0" borderId="4">
      <alignment horizontal="left" vertical="center"/>
    </xf>
    <xf numFmtId="0" fontId="63" fillId="0" borderId="4">
      <alignment horizontal="left" vertical="center"/>
    </xf>
    <xf numFmtId="0" fontId="113" fillId="21" borderId="47" applyNumberFormat="0" applyAlignment="0" applyProtection="0">
      <alignment vertical="center"/>
    </xf>
    <xf numFmtId="0" fontId="89" fillId="0" borderId="48" applyNumberFormat="0" applyFill="0" applyAlignment="0" applyProtection="0"/>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84" fillId="27" borderId="49" applyNumberFormat="0" applyAlignment="0" applyProtection="0"/>
    <xf numFmtId="0" fontId="84" fillId="27" borderId="49" applyNumberFormat="0" applyAlignment="0" applyProtection="0"/>
    <xf numFmtId="0" fontId="63" fillId="0" borderId="4">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63" fillId="0" borderId="4">
      <alignment horizontal="lef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4">
      <alignment horizontal="left" vertical="center"/>
    </xf>
    <xf numFmtId="0" fontId="69" fillId="0" borderId="48" applyNumberFormat="0" applyFill="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4">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63" fillId="0" borderId="4">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4">
      <alignment horizontal="lef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63" fillId="0" borderId="4">
      <alignment horizontal="left" vertical="center"/>
    </xf>
    <xf numFmtId="0" fontId="113" fillId="27" borderId="47"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63" fillId="0" borderId="4">
      <alignment horizontal="left" vertical="center"/>
    </xf>
    <xf numFmtId="0" fontId="63" fillId="0" borderId="4">
      <alignment horizontal="left" vertical="center"/>
    </xf>
    <xf numFmtId="0" fontId="89" fillId="0" borderId="48" applyNumberFormat="0" applyFill="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4">
      <alignment horizontal="left" vertical="center"/>
    </xf>
    <xf numFmtId="0" fontId="63" fillId="0" borderId="4">
      <alignment horizontal="left" vertical="center"/>
    </xf>
    <xf numFmtId="0" fontId="40" fillId="22" borderId="46" applyNumberFormat="0" applyFont="0" applyAlignment="0" applyProtection="0">
      <alignment vertical="center"/>
    </xf>
    <xf numFmtId="0" fontId="63" fillId="0" borderId="4">
      <alignment horizontal="left" vertical="center"/>
    </xf>
    <xf numFmtId="0" fontId="124" fillId="20" borderId="47" applyNumberFormat="0" applyAlignment="0" applyProtection="0">
      <alignment vertical="center"/>
    </xf>
    <xf numFmtId="0" fontId="63" fillId="0" borderId="4">
      <alignment horizontal="lef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6" fillId="27"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4">
      <alignment horizontal="left" vertical="center"/>
    </xf>
    <xf numFmtId="0" fontId="86" fillId="27" borderId="47" applyNumberFormat="0" applyAlignment="0" applyProtection="0"/>
    <xf numFmtId="0" fontId="124" fillId="20" borderId="47" applyNumberFormat="0" applyAlignment="0" applyProtection="0">
      <alignment vertical="center"/>
    </xf>
    <xf numFmtId="0" fontId="118" fillId="0" borderId="45" applyNumberFormat="0" applyFill="0" applyAlignment="0" applyProtection="0">
      <alignmen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4">
      <alignment horizontal="left" vertical="center"/>
    </xf>
    <xf numFmtId="0" fontId="63" fillId="0" borderId="4">
      <alignment horizontal="lef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63" fillId="0" borderId="4">
      <alignment horizontal="left" vertical="center"/>
    </xf>
    <xf numFmtId="0" fontId="41" fillId="22" borderId="46" applyNumberFormat="0" applyFont="0" applyAlignment="0" applyProtection="0"/>
    <xf numFmtId="0" fontId="63" fillId="0" borderId="4">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41" fillId="22" borderId="46" applyNumberFormat="0" applyFont="0" applyAlignment="0" applyProtection="0"/>
    <xf numFmtId="0" fontId="63" fillId="0" borderId="4">
      <alignment horizontal="lef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63" fillId="0" borderId="4">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124" fillId="20" borderId="47" applyNumberFormat="0" applyAlignment="0" applyProtection="0">
      <alignment vertical="center"/>
    </xf>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3" fillId="0" borderId="4">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4">
      <alignment horizontal="lef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63" fillId="0" borderId="4">
      <alignment horizontal="left" vertical="center"/>
    </xf>
    <xf numFmtId="0" fontId="124" fillId="20"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63" fillId="0" borderId="4">
      <alignment horizontal="left" vertical="center"/>
    </xf>
    <xf numFmtId="0" fontId="63" fillId="0" borderId="4">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119" fillId="27" borderId="49" applyNumberFormat="0" applyAlignment="0" applyProtection="0">
      <alignment vertical="center"/>
    </xf>
    <xf numFmtId="0" fontId="63" fillId="0" borderId="4">
      <alignment horizontal="left" vertical="center"/>
    </xf>
    <xf numFmtId="0" fontId="63" fillId="0" borderId="4">
      <alignment horizontal="left" vertical="center"/>
    </xf>
    <xf numFmtId="0" fontId="86" fillId="27"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4">
      <alignment horizontal="left" vertical="center"/>
    </xf>
    <xf numFmtId="0" fontId="88" fillId="20" borderId="47" applyNumberFormat="0" applyAlignment="0" applyProtection="0"/>
    <xf numFmtId="0" fontId="63" fillId="0" borderId="4">
      <alignment horizontal="left" vertical="center"/>
    </xf>
    <xf numFmtId="0" fontId="63" fillId="0" borderId="4">
      <alignment horizontal="left" vertical="center"/>
    </xf>
    <xf numFmtId="0" fontId="50" fillId="27" borderId="47" applyNumberFormat="0" applyAlignment="0" applyProtection="0">
      <alignment vertical="center"/>
    </xf>
    <xf numFmtId="0" fontId="63" fillId="0" borderId="4">
      <alignment horizontal="left" vertical="center"/>
    </xf>
    <xf numFmtId="0" fontId="40" fillId="22" borderId="46" applyNumberFormat="0" applyFont="0" applyAlignment="0" applyProtection="0">
      <alignment vertical="center"/>
    </xf>
    <xf numFmtId="0" fontId="63" fillId="0" borderId="4">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41" fontId="6" fillId="0" borderId="0" applyFont="0" applyFill="0" applyBorder="0" applyAlignment="0" applyProtection="0"/>
    <xf numFmtId="0" fontId="59" fillId="20" borderId="47"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114"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4" fillId="27" borderId="49" applyNumberFormat="0" applyAlignment="0" applyProtection="0"/>
    <xf numFmtId="0" fontId="113"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59" fillId="20" borderId="47" applyNumberFormat="0" applyAlignment="0" applyProtection="0">
      <alignmen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56" fillId="0" borderId="48" applyNumberFormat="0" applyFill="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89" fillId="0" borderId="48" applyNumberFormat="0" applyFill="0" applyAlignment="0" applyProtection="0"/>
    <xf numFmtId="0" fontId="59" fillId="20" borderId="47" applyNumberFormat="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59"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86" fillId="27" borderId="47" applyNumberFormat="0" applyAlignment="0" applyProtection="0"/>
    <xf numFmtId="0" fontId="119" fillId="27" borderId="49" applyNumberFormat="0" applyAlignment="0" applyProtection="0">
      <alignment vertical="center"/>
    </xf>
    <xf numFmtId="0" fontId="88" fillId="20"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125" fillId="20" borderId="47" applyNumberFormat="0" applyAlignment="0" applyProtection="0">
      <alignment vertical="center"/>
    </xf>
    <xf numFmtId="0" fontId="59" fillId="20" borderId="47" applyNumberFormat="0" applyAlignment="0" applyProtection="0">
      <alignment vertical="center"/>
    </xf>
    <xf numFmtId="0" fontId="56" fillId="0" borderId="48"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41" fillId="22" borderId="46" applyNumberFormat="0" applyFon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9" fillId="0" borderId="48" applyNumberFormat="0" applyFill="0" applyAlignment="0" applyProtection="0"/>
    <xf numFmtId="0" fontId="63" fillId="0" borderId="52">
      <alignment horizontal="left" vertical="center"/>
    </xf>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4" fillId="20" borderId="47" applyNumberFormat="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114" fillId="27" borderId="47" applyNumberFormat="0" applyAlignment="0" applyProtection="0">
      <alignment vertical="center"/>
    </xf>
    <xf numFmtId="0" fontId="113" fillId="21" borderId="47" applyNumberFormat="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118" fillId="0" borderId="45" applyNumberFormat="0" applyFill="0" applyAlignment="0" applyProtection="0">
      <alignment vertical="center"/>
    </xf>
    <xf numFmtId="0" fontId="47" fillId="22" borderId="46"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47" applyNumberFormat="0" applyAlignment="0" applyProtection="0">
      <alignment vertical="center"/>
    </xf>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47"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50" fillId="27"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41" fillId="22" borderId="46" applyNumberFormat="0" applyFont="0" applyAlignment="0" applyProtection="0"/>
    <xf numFmtId="0" fontId="120" fillId="27"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113" fillId="21" borderId="47"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47" fillId="22" borderId="46" applyNumberFormat="0" applyFon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125" fillId="20" borderId="47" applyNumberForma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120" fillId="27" borderId="49" applyNumberForma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118" fillId="0" borderId="48" applyNumberFormat="0" applyFill="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113" fillId="27" borderId="47"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6" fillId="27"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124"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57"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113" fillId="21"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89" fillId="0" borderId="32" applyNumberFormat="0" applyFill="0" applyAlignment="0" applyProtection="0"/>
    <xf numFmtId="0" fontId="41" fillId="22" borderId="38" applyNumberFormat="0" applyFont="0" applyAlignment="0" applyProtection="0"/>
    <xf numFmtId="0" fontId="113" fillId="21" borderId="30" applyNumberForma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47"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84" fillId="27" borderId="49" applyNumberFormat="0" applyAlignment="0" applyProtection="0"/>
    <xf numFmtId="0" fontId="113" fillId="21"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4" fillId="27" borderId="49" applyNumberFormat="0" applyAlignment="0" applyProtection="0"/>
    <xf numFmtId="0" fontId="114"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8" fillId="20" borderId="30" applyNumberFormat="0" applyAlignment="0" applyProtection="0"/>
    <xf numFmtId="0" fontId="88" fillId="20" borderId="47" applyNumberForma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120" fillId="27" borderId="49" applyNumberFormat="0" applyAlignment="0" applyProtection="0">
      <alignment vertical="center"/>
    </xf>
    <xf numFmtId="0" fontId="86" fillId="27" borderId="30" applyNumberFormat="0" applyAlignment="0" applyProtection="0"/>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13" fillId="27"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41" fontId="6" fillId="0" borderId="0" applyFont="0" applyFill="0" applyBorder="0" applyAlignment="0" applyProtection="0"/>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47" fillId="22" borderId="38" applyNumberFormat="0" applyFon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89" fillId="0" borderId="32" applyNumberFormat="0" applyFill="0" applyAlignment="0" applyProtection="0"/>
    <xf numFmtId="0" fontId="113"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50" fillId="27" borderId="30" applyNumberFormat="0" applyAlignment="0" applyProtection="0">
      <alignment vertical="center"/>
    </xf>
    <xf numFmtId="0" fontId="3" fillId="22" borderId="38" applyNumberFormat="0" applyFont="0" applyAlignment="0" applyProtection="0"/>
    <xf numFmtId="0" fontId="118" fillId="0" borderId="32" applyNumberFormat="0" applyFill="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25" fillId="20"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6" fillId="27" borderId="30"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38" applyNumberFormat="0" applyFon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0" fillId="27" borderId="30"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3" fillId="22" borderId="38" applyNumberFormat="0" applyFon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25" fillId="20"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9" fillId="0" borderId="32" applyNumberFormat="0" applyFill="0" applyAlignment="0" applyProtection="0"/>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9" fillId="21" borderId="49"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13" fillId="27" borderId="30"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50"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13" fillId="27" borderId="30" applyNumberFormat="0" applyAlignment="0" applyProtection="0">
      <alignment vertical="center"/>
    </xf>
    <xf numFmtId="0" fontId="113" fillId="27" borderId="30"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86" fillId="27"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56" fillId="0" borderId="32" applyNumberFormat="0" applyFill="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47"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3"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125" fillId="20" borderId="30" applyNumberFormat="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59" fillId="20"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56" fillId="0" borderId="32" applyNumberFormat="0" applyFill="0" applyAlignment="0" applyProtection="0">
      <alignment vertical="center"/>
    </xf>
    <xf numFmtId="0" fontId="89" fillId="0" borderId="32" applyNumberFormat="0" applyFill="0" applyAlignment="0" applyProtection="0"/>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24" fillId="20" borderId="30"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19"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119" fillId="21"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3" fillId="22" borderId="38" applyNumberFormat="0" applyFont="0" applyAlignment="0" applyProtection="0">
      <alignment vertical="center"/>
    </xf>
    <xf numFmtId="0" fontId="50" fillId="27"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13" fillId="21" borderId="30" applyNumberFormat="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45" applyNumberFormat="0" applyFill="0" applyAlignment="0" applyProtection="0">
      <alignment vertical="center"/>
    </xf>
    <xf numFmtId="0" fontId="84" fillId="27" borderId="49" applyNumberFormat="0" applyAlignment="0" applyProtection="0"/>
    <xf numFmtId="0" fontId="56" fillId="0" borderId="32"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19" fillId="21"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50" fillId="27"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3" fillId="22" borderId="38" applyNumberFormat="0" applyFont="0" applyAlignment="0" applyProtection="0"/>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119" fillId="21"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4"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59"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125"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89" fillId="0" borderId="32" applyNumberFormat="0" applyFill="0" applyAlignment="0" applyProtection="0"/>
    <xf numFmtId="0" fontId="86" fillId="27"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3" fillId="22" borderId="38" applyNumberFormat="0" applyFont="0" applyAlignment="0" applyProtection="0"/>
    <xf numFmtId="0" fontId="118" fillId="0" borderId="32" applyNumberFormat="0" applyFill="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124"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86" fillId="27" borderId="30" applyNumberFormat="0" applyAlignment="0" applyProtection="0"/>
    <xf numFmtId="0" fontId="69" fillId="0" borderId="32" applyNumberFormat="0" applyFill="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3" fillId="21"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59" fillId="20"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113" fillId="21" borderId="30"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3"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xf numFmtId="0" fontId="119" fillId="21" borderId="49"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4"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13" fillId="27"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1"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57" fillId="27" borderId="49"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57"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119" fillId="27" borderId="49" applyNumberFormat="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4"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40" fillId="22" borderId="38" applyNumberFormat="0" applyFon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3" fillId="22" borderId="38" applyNumberFormat="0" applyFont="0" applyAlignment="0" applyProtection="0"/>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9" fillId="27" borderId="49"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57"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119" fillId="21" borderId="49" applyNumberFormat="0" applyAlignment="0" applyProtection="0">
      <alignment vertical="center"/>
    </xf>
    <xf numFmtId="0" fontId="56" fillId="0" borderId="32" applyNumberFormat="0" applyFill="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124" fillId="20" borderId="30"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3" fillId="22" borderId="38" applyNumberFormat="0" applyFon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0" fontId="50" fillId="27" borderId="47" applyNumberForma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4" fillId="27"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9" fillId="21"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57"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59" fillId="20"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114"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114" fillId="27" borderId="47"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41" fontId="6" fillId="0" borderId="0" applyFont="0" applyFill="0" applyBorder="0" applyAlignment="0" applyProtection="0"/>
    <xf numFmtId="0" fontId="125"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8" fillId="0" borderId="48" applyNumberFormat="0" applyFill="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40" fillId="15" borderId="0" applyNumberFormat="0" applyBorder="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40" fillId="16"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114" fillId="27" borderId="47" applyNumberFormat="0" applyAlignment="0" applyProtection="0">
      <alignment vertical="center"/>
    </xf>
    <xf numFmtId="0" fontId="47" fillId="22" borderId="46" applyNumberFormat="0" applyFont="0" applyAlignment="0" applyProtection="0">
      <alignment vertical="center"/>
    </xf>
    <xf numFmtId="0" fontId="40" fillId="17"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0" fillId="18" borderId="0" applyNumberFormat="0" applyBorder="0" applyAlignment="0" applyProtection="0">
      <alignment vertical="center"/>
    </xf>
    <xf numFmtId="0" fontId="119" fillId="21"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40" fillId="19"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40" fillId="20" borderId="0" applyNumberFormat="0" applyBorder="0" applyAlignment="0" applyProtection="0">
      <alignment vertical="center"/>
    </xf>
    <xf numFmtId="0" fontId="69" fillId="0" borderId="48" applyNumberFormat="0" applyFill="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40" fillId="23"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40" fillId="24" borderId="0" applyNumberFormat="0" applyBorder="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0" fillId="25" borderId="0" applyNumberFormat="0" applyBorder="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18" borderId="0" applyNumberFormat="0" applyBorder="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alignment vertical="center"/>
    </xf>
    <xf numFmtId="0" fontId="56" fillId="0" borderId="48" applyNumberFormat="0" applyFill="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40" fillId="23" borderId="0" applyNumberFormat="0" applyBorder="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40" fillId="26" borderId="0" applyNumberFormat="0" applyBorder="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2" fillId="29"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2" fillId="24" borderId="0" applyNumberFormat="0" applyBorder="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82" fillId="25" borderId="0" applyNumberFormat="0" applyBorder="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2" fillId="30" borderId="0" applyNumberFormat="0" applyBorder="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82" fillId="31" borderId="0" applyNumberFormat="0" applyBorder="0" applyAlignment="0" applyProtection="0">
      <alignment vertical="center"/>
    </xf>
    <xf numFmtId="0" fontId="3" fillId="22" borderId="46" applyNumberFormat="0" applyFont="0" applyAlignment="0" applyProtection="0"/>
    <xf numFmtId="0" fontId="63" fillId="0" borderId="52">
      <alignment horizontal="left" vertical="center"/>
    </xf>
    <xf numFmtId="0" fontId="118" fillId="0" borderId="48" applyNumberFormat="0" applyFill="0" applyAlignment="0" applyProtection="0">
      <alignment vertical="center"/>
    </xf>
    <xf numFmtId="0" fontId="82" fillId="32" borderId="0" applyNumberFormat="0" applyBorder="0" applyAlignment="0" applyProtection="0">
      <alignment vertical="center"/>
    </xf>
    <xf numFmtId="0" fontId="63" fillId="0" borderId="52">
      <alignment horizontal="left" vertical="center"/>
    </xf>
    <xf numFmtId="0" fontId="89" fillId="0" borderId="48" applyNumberFormat="0" applyFill="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20"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9" fillId="20" borderId="47" applyNumberFormat="0" applyAlignment="0" applyProtection="0">
      <alignment vertical="center"/>
    </xf>
    <xf numFmtId="0" fontId="56"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4">
      <alignment horizontal="lef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119" fillId="27" borderId="49" applyNumberFormat="0" applyAlignment="0" applyProtection="0">
      <alignment vertical="center"/>
    </xf>
    <xf numFmtId="0" fontId="3" fillId="22" borderId="46" applyNumberFormat="0" applyFont="0" applyAlignment="0" applyProtection="0">
      <alignmen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47" applyNumberFormat="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2" fillId="33"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2" fillId="34" borderId="0" applyNumberFormat="0" applyBorder="0" applyAlignment="0" applyProtection="0">
      <alignment vertical="center"/>
    </xf>
    <xf numFmtId="0" fontId="113"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82" fillId="35" borderId="0" applyNumberFormat="0" applyBorder="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2" fillId="30" borderId="0" applyNumberFormat="0" applyBorder="0" applyAlignment="0" applyProtection="0">
      <alignment vertical="center"/>
    </xf>
    <xf numFmtId="0" fontId="88" fillId="20" borderId="47" applyNumberFormat="0" applyAlignment="0" applyProtection="0"/>
    <xf numFmtId="0" fontId="84" fillId="27" borderId="49" applyNumberFormat="0" applyAlignment="0" applyProtection="0"/>
    <xf numFmtId="0" fontId="118" fillId="0" borderId="45" applyNumberFormat="0" applyFill="0" applyAlignment="0" applyProtection="0">
      <alignment vertical="center"/>
    </xf>
    <xf numFmtId="0" fontId="82" fillId="31" borderId="0" applyNumberFormat="0" applyBorder="0" applyAlignment="0" applyProtection="0">
      <alignment vertical="center"/>
    </xf>
    <xf numFmtId="0" fontId="41" fillId="22" borderId="46" applyNumberFormat="0" applyFont="0" applyAlignment="0" applyProtection="0"/>
    <xf numFmtId="0" fontId="69" fillId="0" borderId="48" applyNumberFormat="0" applyFill="0" applyAlignment="0" applyProtection="0">
      <alignment vertical="center"/>
    </xf>
    <xf numFmtId="0" fontId="56" fillId="0" borderId="48" applyNumberFormat="0" applyFill="0" applyAlignment="0" applyProtection="0">
      <alignment vertical="center"/>
    </xf>
    <xf numFmtId="0" fontId="82" fillId="36" borderId="0" applyNumberFormat="0" applyBorder="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5" fillId="20" borderId="47" applyNumberFormat="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3" fillId="22" borderId="46" applyNumberFormat="0" applyFont="0" applyAlignment="0" applyProtection="0">
      <alignment vertical="center"/>
    </xf>
    <xf numFmtId="0" fontId="57" fillId="27" borderId="49" applyNumberFormat="0" applyAlignment="0" applyProtection="0">
      <alignment vertical="center"/>
    </xf>
    <xf numFmtId="0" fontId="104" fillId="37" borderId="31" applyNumberFormat="0" applyAlignment="0" applyProtection="0">
      <alignmen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106" fillId="28" borderId="0" applyNumberFormat="0" applyBorder="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25" fillId="20" borderId="47" applyNumberForma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109" fillId="0" borderId="37"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111" fillId="16" borderId="0" applyNumberFormat="0" applyBorder="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1" fillId="0" borderId="0" applyNumberFormat="0" applyFill="0" applyBorder="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121" fillId="0" borderId="0" applyNumberFormat="0" applyFill="0" applyBorder="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9" fillId="0" borderId="0">
      <alignment vertical="center"/>
    </xf>
    <xf numFmtId="0" fontId="3" fillId="0" borderId="0">
      <alignment vertical="center"/>
    </xf>
    <xf numFmtId="0" fontId="3" fillId="0" borderId="0"/>
    <xf numFmtId="0" fontId="70" fillId="0" borderId="0"/>
    <xf numFmtId="0" fontId="126" fillId="17" borderId="0" applyNumberFormat="0" applyBorder="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118" fillId="0" borderId="48" applyNumberFormat="0" applyFill="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4">
      <alignment horizontal="left" vertical="center"/>
    </xf>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3" fillId="27" borderId="30"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118" fillId="0" borderId="45" applyNumberFormat="0" applyFill="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41"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25" fillId="20"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8" fillId="0" borderId="48" applyNumberFormat="0" applyFill="0" applyAlignment="0" applyProtection="0">
      <alignment vertical="center"/>
    </xf>
    <xf numFmtId="0" fontId="120" fillId="27"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8" fillId="20" borderId="47" applyNumberFormat="0" applyAlignment="0" applyProtection="0"/>
    <xf numFmtId="0" fontId="114"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113" fillId="27" borderId="47" applyNumberFormat="0" applyAlignment="0" applyProtection="0">
      <alignmen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124" fillId="20" borderId="47"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118" fillId="0" borderId="45" applyNumberFormat="0" applyFill="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41" fontId="6" fillId="0" borderId="0" applyFont="0" applyFill="0" applyBorder="0" applyAlignment="0" applyProtection="0"/>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0" fillId="27" borderId="49" applyNumberFormat="0" applyAlignment="0" applyProtection="0">
      <alignment vertical="center"/>
    </xf>
    <xf numFmtId="0" fontId="113" fillId="21" borderId="47" applyNumberFormat="0" applyAlignment="0" applyProtection="0">
      <alignment vertical="center"/>
    </xf>
    <xf numFmtId="0" fontId="69"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57" fillId="27" borderId="49" applyNumberFormat="0" applyAlignment="0" applyProtection="0">
      <alignment vertical="center"/>
    </xf>
    <xf numFmtId="0" fontId="57"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xf numFmtId="0" fontId="69"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xf numFmtId="0" fontId="113" fillId="21"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14" fillId="27"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50" fillId="27"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4">
      <alignment horizontal="left" vertical="center"/>
    </xf>
    <xf numFmtId="0" fontId="63" fillId="0" borderId="52">
      <alignment horizontal="left" vertical="center"/>
    </xf>
    <xf numFmtId="0" fontId="119" fillId="21" borderId="49"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8" fillId="0" borderId="45" applyNumberFormat="0" applyFill="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9" fillId="21" borderId="49" applyNumberFormat="0" applyAlignment="0" applyProtection="0">
      <alignment vertical="center"/>
    </xf>
    <xf numFmtId="0" fontId="69"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41" fillId="22" borderId="46" applyNumberFormat="0" applyFont="0" applyAlignment="0" applyProtection="0"/>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1" fillId="22" borderId="46" applyNumberFormat="0" applyFon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7" fillId="22" borderId="46" applyNumberFormat="0" applyFont="0" applyAlignment="0" applyProtection="0">
      <alignment vertical="center"/>
    </xf>
    <xf numFmtId="0" fontId="63" fillId="0" borderId="52">
      <alignment horizontal="left" vertical="center"/>
    </xf>
    <xf numFmtId="0" fontId="41" fillId="22" borderId="46" applyNumberFormat="0" applyFont="0" applyAlignment="0" applyProtection="0"/>
    <xf numFmtId="0" fontId="86" fillId="27"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24" fillId="20" borderId="47"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9" fillId="0" borderId="48" applyNumberFormat="0" applyFill="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1"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69" fillId="0" borderId="48" applyNumberFormat="0" applyFill="0" applyAlignment="0" applyProtection="0">
      <alignment vertical="center"/>
    </xf>
    <xf numFmtId="0" fontId="84" fillId="27" borderId="49" applyNumberFormat="0" applyAlignment="0" applyProtection="0"/>
    <xf numFmtId="0" fontId="3"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118" fillId="0" borderId="48" applyNumberFormat="0" applyFill="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69" fillId="0" borderId="48" applyNumberFormat="0" applyFill="0" applyAlignment="0" applyProtection="0">
      <alignment vertical="center"/>
    </xf>
    <xf numFmtId="0" fontId="3" fillId="22" borderId="46" applyNumberFormat="0" applyFon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113" fillId="27"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18" fillId="0" borderId="45" applyNumberFormat="0" applyFill="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114"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41" fillId="22" borderId="46" applyNumberFormat="0" applyFont="0" applyAlignment="0" applyProtection="0"/>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69" fillId="0" borderId="48"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6" fillId="27"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41"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xf numFmtId="0" fontId="41" fillId="22" borderId="46" applyNumberFormat="0" applyFon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113"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9" fillId="0" borderId="48" applyNumberFormat="0" applyFill="0" applyAlignment="0" applyProtection="0">
      <alignmen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3" fillId="22" borderId="46" applyNumberFormat="0" applyFont="0" applyAlignment="0" applyProtection="0"/>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9"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4" fillId="27"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86" fillId="27" borderId="47" applyNumberFormat="0" applyAlignment="0" applyProtection="0"/>
    <xf numFmtId="0" fontId="84" fillId="27" borderId="49" applyNumberFormat="0" applyAlignment="0" applyProtection="0"/>
    <xf numFmtId="0" fontId="50" fillId="27"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113" fillId="21"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59" fillId="20"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xf numFmtId="0" fontId="124" fillId="20" borderId="47"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xf numFmtId="0" fontId="59" fillId="20"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41" fillId="22" borderId="46" applyNumberFormat="0" applyFont="0" applyAlignment="0" applyProtection="0"/>
    <xf numFmtId="0" fontId="57"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4"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41" fillId="22" borderId="46" applyNumberFormat="0" applyFon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xf numFmtId="0" fontId="89" fillId="0" borderId="48"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3" fillId="22" borderId="46" applyNumberFormat="0" applyFon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25"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120" fillId="27"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3" fillId="22" borderId="46" applyNumberFormat="0" applyFont="0" applyAlignment="0" applyProtection="0"/>
    <xf numFmtId="0" fontId="63" fillId="0" borderId="52">
      <alignment horizontal="left" vertical="center"/>
    </xf>
    <xf numFmtId="0" fontId="50" fillId="27" borderId="47" applyNumberFormat="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9" fillId="21"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41" fontId="6" fillId="0" borderId="0" applyFont="0" applyFill="0" applyBorder="0" applyAlignment="0" applyProtection="0"/>
    <xf numFmtId="0" fontId="63" fillId="0" borderId="52">
      <alignment horizontal="lef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125" fillId="20" borderId="47" applyNumberFormat="0" applyAlignment="0" applyProtection="0">
      <alignment vertical="center"/>
    </xf>
    <xf numFmtId="0" fontId="114" fillId="27" borderId="47"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9" fillId="0" borderId="48" applyNumberFormat="0" applyFill="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9" fillId="27"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41" fillId="22" borderId="46" applyNumberFormat="0" applyFont="0" applyAlignment="0" applyProtection="0"/>
    <xf numFmtId="0" fontId="120" fillId="27" borderId="49" applyNumberFormat="0" applyAlignment="0" applyProtection="0">
      <alignment vertical="center"/>
    </xf>
    <xf numFmtId="0" fontId="114" fillId="27" borderId="47"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50" fillId="27" borderId="47" applyNumberFormat="0" applyAlignment="0" applyProtection="0">
      <alignmen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113" fillId="27" borderId="47" applyNumberFormat="0" applyAlignment="0" applyProtection="0">
      <alignment vertical="center"/>
    </xf>
    <xf numFmtId="0" fontId="88" fillId="20" borderId="47"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50" fillId="27"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5" fillId="20"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6" fillId="27" borderId="47"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3" fillId="22" borderId="46" applyNumberFormat="0" applyFont="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84" fillId="27" borderId="49" applyNumberFormat="0" applyAlignment="0" applyProtection="0"/>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84" fillId="27" borderId="49"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84" fillId="27" borderId="49" applyNumberFormat="0" applyAlignment="0" applyProtection="0"/>
    <xf numFmtId="0" fontId="63" fillId="0" borderId="52">
      <alignment horizontal="lef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89" fillId="0" borderId="48" applyNumberFormat="0" applyFill="0" applyAlignment="0" applyProtection="0"/>
    <xf numFmtId="0" fontId="86" fillId="27" borderId="47" applyNumberFormat="0" applyAlignment="0" applyProtection="0"/>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3" fillId="22" borderId="46" applyNumberFormat="0" applyFon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18" fillId="0" borderId="45" applyNumberFormat="0" applyFill="0" applyAlignment="0" applyProtection="0">
      <alignment vertical="center"/>
    </xf>
    <xf numFmtId="0" fontId="125"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3" fillId="22" borderId="46" applyNumberFormat="0" applyFont="0" applyAlignment="0" applyProtection="0">
      <alignment vertical="center"/>
    </xf>
    <xf numFmtId="0" fontId="119" fillId="27" borderId="49"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3" fillId="22" borderId="46" applyNumberFormat="0" applyFon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119" fillId="21"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7"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125" fillId="20"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0" fillId="22" borderId="46" applyNumberFormat="0" applyFon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59" fillId="20" borderId="47" applyNumberFormat="0" applyAlignment="0" applyProtection="0">
      <alignment vertical="center"/>
    </xf>
    <xf numFmtId="0" fontId="119" fillId="21"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89" fillId="0" borderId="48" applyNumberFormat="0" applyFill="0" applyAlignment="0" applyProtection="0"/>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25" fillId="20"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1" borderId="49"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50" fillId="27"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63" fillId="0" borderId="52">
      <alignment horizontal="left" vertical="center"/>
    </xf>
    <xf numFmtId="0" fontId="118" fillId="0" borderId="48" applyNumberFormat="0" applyFill="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124"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57" fillId="27" borderId="49" applyNumberFormat="0" applyAlignment="0" applyProtection="0">
      <alignment vertical="center"/>
    </xf>
    <xf numFmtId="0" fontId="41" fillId="22" borderId="46" applyNumberFormat="0" applyFon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84" fillId="27" borderId="49" applyNumberFormat="0" applyAlignment="0" applyProtection="0"/>
    <xf numFmtId="0" fontId="119" fillId="21" borderId="49"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89" fillId="0" borderId="48" applyNumberFormat="0" applyFill="0" applyAlignment="0" applyProtection="0"/>
    <xf numFmtId="0" fontId="125" fillId="20"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6" fillId="27"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124"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47"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0" fontId="63" fillId="0" borderId="52">
      <alignment horizontal="left" vertical="center"/>
    </xf>
    <xf numFmtId="0" fontId="84" fillId="27" borderId="4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30"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9" fillId="20" borderId="47" applyNumberFormat="0" applyAlignment="0" applyProtection="0">
      <alignment vertical="center"/>
    </xf>
    <xf numFmtId="0" fontId="63" fillId="0" borderId="52">
      <alignment horizontal="left" vertical="center"/>
    </xf>
    <xf numFmtId="0" fontId="3" fillId="22" borderId="38" applyNumberFormat="0" applyFont="0" applyAlignment="0" applyProtection="0"/>
    <xf numFmtId="0" fontId="114" fillId="27" borderId="47"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57"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113" fillId="21" borderId="30" applyNumberFormat="0" applyAlignment="0" applyProtection="0">
      <alignmen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50" fillId="27" borderId="47" applyNumberFormat="0" applyAlignment="0" applyProtection="0">
      <alignmen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113" fillId="21"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5" fillId="20" borderId="30"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9" fillId="0" borderId="48" applyNumberFormat="0" applyFill="0" applyAlignment="0" applyProtection="0">
      <alignment vertical="center"/>
    </xf>
    <xf numFmtId="0" fontId="124" fillId="20" borderId="30"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40" fillId="22" borderId="38" applyNumberFormat="0" applyFon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89" fillId="0" borderId="32" applyNumberFormat="0" applyFill="0" applyAlignment="0" applyProtection="0"/>
    <xf numFmtId="0" fontId="41" fillId="22" borderId="38" applyNumberFormat="0" applyFont="0" applyAlignment="0" applyProtection="0"/>
    <xf numFmtId="0" fontId="113" fillId="21" borderId="30" applyNumberForma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47"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84" fillId="27" borderId="49" applyNumberFormat="0" applyAlignment="0" applyProtection="0"/>
    <xf numFmtId="0" fontId="113" fillId="21" borderId="30" applyNumberFormat="0" applyAlignment="0" applyProtection="0">
      <alignment vertical="center"/>
    </xf>
    <xf numFmtId="0" fontId="41" fillId="22" borderId="38" applyNumberFormat="0" applyFont="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47" fillId="22" borderId="46" applyNumberFormat="0" applyFon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8" fillId="20" borderId="47" applyNumberFormat="0" applyAlignment="0" applyProtection="0"/>
    <xf numFmtId="0" fontId="88" fillId="20" borderId="30" applyNumberFormat="0" applyAlignment="0" applyProtection="0"/>
    <xf numFmtId="0" fontId="63" fillId="0" borderId="52">
      <alignment horizontal="left" vertical="center"/>
    </xf>
    <xf numFmtId="0" fontId="114" fillId="27" borderId="47" applyNumberFormat="0" applyAlignment="0" applyProtection="0">
      <alignment vertical="center"/>
    </xf>
    <xf numFmtId="0" fontId="47" fillId="22" borderId="46" applyNumberFormat="0" applyFont="0" applyAlignment="0" applyProtection="0">
      <alignment vertical="center"/>
    </xf>
    <xf numFmtId="0" fontId="118" fillId="0" borderId="32" applyNumberFormat="0" applyFill="0" applyAlignment="0" applyProtection="0">
      <alignment vertical="center"/>
    </xf>
    <xf numFmtId="0" fontId="84" fillId="27" borderId="49" applyNumberFormat="0" applyAlignment="0" applyProtection="0"/>
    <xf numFmtId="0" fontId="114"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47"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118" fillId="0" borderId="32" applyNumberFormat="0" applyFill="0" applyAlignment="0" applyProtection="0">
      <alignment vertical="center"/>
    </xf>
    <xf numFmtId="0" fontId="59" fillId="20"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113" fillId="27" borderId="47" applyNumberFormat="0" applyAlignment="0" applyProtection="0">
      <alignmen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6" fillId="0" borderId="48"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120" fillId="27" borderId="49" applyNumberFormat="0" applyAlignment="0" applyProtection="0">
      <alignment vertical="center"/>
    </xf>
    <xf numFmtId="0" fontId="86" fillId="27" borderId="30" applyNumberFormat="0" applyAlignment="0" applyProtection="0"/>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120" fillId="27" borderId="49" applyNumberFormat="0" applyAlignment="0" applyProtection="0">
      <alignment vertical="center"/>
    </xf>
    <xf numFmtId="0" fontId="50" fillId="27" borderId="30" applyNumberFormat="0" applyAlignment="0" applyProtection="0">
      <alignment vertical="center"/>
    </xf>
    <xf numFmtId="0" fontId="118" fillId="0" borderId="45" applyNumberFormat="0" applyFill="0" applyAlignment="0" applyProtection="0">
      <alignment vertical="center"/>
    </xf>
    <xf numFmtId="0" fontId="40" fillId="22" borderId="46"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19" fillId="27" borderId="49" applyNumberFormat="0" applyAlignment="0" applyProtection="0">
      <alignment vertical="center"/>
    </xf>
    <xf numFmtId="0" fontId="118" fillId="0" borderId="48" applyNumberFormat="0" applyFill="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59" fillId="20" borderId="30" applyNumberFormat="0" applyAlignment="0" applyProtection="0">
      <alignment vertical="center"/>
    </xf>
    <xf numFmtId="0" fontId="40" fillId="22" borderId="46" applyNumberFormat="0" applyFon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113" fillId="27" borderId="47" applyNumberFormat="0" applyAlignment="0" applyProtection="0">
      <alignment vertical="center"/>
    </xf>
    <xf numFmtId="0" fontId="56" fillId="0" borderId="32" applyNumberFormat="0" applyFill="0" applyAlignment="0" applyProtection="0">
      <alignment vertical="center"/>
    </xf>
    <xf numFmtId="41" fontId="6" fillId="0" borderId="0" applyFont="0" applyFill="0" applyBorder="0" applyAlignment="0" applyProtection="0"/>
    <xf numFmtId="0" fontId="125" fillId="20" borderId="47"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88" fillId="20" borderId="47" applyNumberFormat="0" applyAlignment="0" applyProtection="0"/>
    <xf numFmtId="0" fontId="86" fillId="27" borderId="30" applyNumberFormat="0" applyAlignment="0" applyProtection="0"/>
    <xf numFmtId="0" fontId="113" fillId="27" borderId="30" applyNumberFormat="0" applyAlignment="0" applyProtection="0">
      <alignment vertical="center"/>
    </xf>
    <xf numFmtId="0" fontId="86" fillId="27" borderId="47" applyNumberForma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48" applyNumberFormat="0" applyFill="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47" fillId="22" borderId="38" applyNumberFormat="0" applyFont="0" applyAlignment="0" applyProtection="0">
      <alignment vertical="center"/>
    </xf>
    <xf numFmtId="0" fontId="114" fillId="27" borderId="30" applyNumberFormat="0" applyAlignment="0" applyProtection="0">
      <alignment vertical="center"/>
    </xf>
    <xf numFmtId="0" fontId="84" fillId="27" borderId="49" applyNumberFormat="0" applyAlignment="0" applyProtection="0"/>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84" fillId="27" borderId="49" applyNumberFormat="0" applyAlignment="0" applyProtection="0"/>
    <xf numFmtId="0" fontId="88" fillId="20" borderId="30" applyNumberFormat="0" applyAlignment="0" applyProtection="0"/>
    <xf numFmtId="0" fontId="113" fillId="21" borderId="30" applyNumberFormat="0" applyAlignment="0" applyProtection="0">
      <alignment vertical="center"/>
    </xf>
    <xf numFmtId="0" fontId="120" fillId="27" borderId="49" applyNumberFormat="0" applyAlignment="0" applyProtection="0">
      <alignment vertical="center"/>
    </xf>
    <xf numFmtId="0" fontId="113" fillId="27" borderId="30"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119" fillId="21" borderId="49" applyNumberFormat="0" applyAlignment="0" applyProtection="0">
      <alignment vertical="center"/>
    </xf>
    <xf numFmtId="0" fontId="118" fillId="0" borderId="45" applyNumberFormat="0" applyFill="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4" fillId="27" borderId="49" applyNumberFormat="0" applyAlignment="0" applyProtection="0"/>
    <xf numFmtId="0" fontId="120" fillId="27" borderId="49" applyNumberFormat="0" applyAlignment="0" applyProtection="0">
      <alignment vertical="center"/>
    </xf>
    <xf numFmtId="0" fontId="89" fillId="0" borderId="32" applyNumberFormat="0" applyFill="0" applyAlignment="0" applyProtection="0"/>
    <xf numFmtId="0" fontId="86" fillId="27" borderId="30" applyNumberFormat="0" applyAlignment="0" applyProtection="0"/>
    <xf numFmtId="0" fontId="119" fillId="27" borderId="49" applyNumberForma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47" fillId="22" borderId="46" applyNumberFormat="0" applyFon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89" fillId="0" borderId="48" applyNumberFormat="0" applyFill="0" applyAlignment="0" applyProtection="0"/>
    <xf numFmtId="0" fontId="56" fillId="0" borderId="48" applyNumberFormat="0" applyFill="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xf numFmtId="0" fontId="3"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89" fillId="0" borderId="32" applyNumberFormat="0" applyFill="0" applyAlignment="0" applyProtection="0"/>
    <xf numFmtId="0" fontId="113"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47"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50" fillId="27" borderId="30" applyNumberFormat="0" applyAlignment="0" applyProtection="0">
      <alignment vertical="center"/>
    </xf>
    <xf numFmtId="0" fontId="3" fillId="22" borderId="38" applyNumberFormat="0" applyFont="0" applyAlignment="0" applyProtection="0"/>
    <xf numFmtId="0" fontId="118" fillId="0" borderId="32" applyNumberFormat="0" applyFill="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118" fillId="0" borderId="45"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3" fillId="22" borderId="38" applyNumberFormat="0" applyFon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1" fillId="22" borderId="38" applyNumberFormat="0" applyFont="0" applyAlignment="0" applyProtection="0"/>
    <xf numFmtId="0" fontId="125" fillId="20"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40" fillId="22" borderId="46"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6" fillId="27" borderId="30"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88" fillId="20" borderId="47" applyNumberFormat="0" applyAlignment="0" applyProtection="0"/>
    <xf numFmtId="0" fontId="89" fillId="0" borderId="32" applyNumberFormat="0" applyFill="0" applyAlignment="0" applyProtection="0"/>
    <xf numFmtId="0" fontId="69" fillId="0" borderId="32" applyNumberFormat="0" applyFill="0" applyAlignment="0" applyProtection="0">
      <alignment vertical="center"/>
    </xf>
    <xf numFmtId="0" fontId="50" fillId="27" borderId="47"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86" fillId="27" borderId="47" applyNumberFormat="0" applyAlignment="0" applyProtection="0"/>
    <xf numFmtId="0" fontId="118" fillId="0" borderId="45"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3" fillId="22" borderId="38" applyNumberFormat="0" applyFon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88" fillId="20" borderId="30" applyNumberFormat="0" applyAlignment="0" applyProtection="0"/>
    <xf numFmtId="0" fontId="124" fillId="20" borderId="47" applyNumberFormat="0" applyAlignment="0" applyProtection="0">
      <alignmen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13" fillId="27" borderId="30"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57" fillId="27" borderId="49" applyNumberForma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9" fillId="0" borderId="32" applyNumberFormat="0" applyFill="0" applyAlignment="0" applyProtection="0">
      <alignment vertical="center"/>
    </xf>
    <xf numFmtId="0" fontId="41" fillId="22" borderId="46" applyNumberFormat="0" applyFont="0" applyAlignment="0" applyProtection="0"/>
    <xf numFmtId="0" fontId="120" fillId="27" borderId="49"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56"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9" fillId="0" borderId="48" applyNumberFormat="0" applyFill="0" applyAlignment="0" applyProtection="0"/>
    <xf numFmtId="0" fontId="114" fillId="27" borderId="47" applyNumberFormat="0" applyAlignment="0" applyProtection="0">
      <alignment vertical="center"/>
    </xf>
    <xf numFmtId="0" fontId="114" fillId="27" borderId="30" applyNumberForma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9" fillId="0" borderId="48" applyNumberFormat="0" applyFill="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0" fillId="27" borderId="30"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4" fillId="27" borderId="4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3" fillId="22" borderId="38" applyNumberFormat="0" applyFon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13" fillId="21" borderId="47" applyNumberFormat="0" applyAlignment="0" applyProtection="0">
      <alignment vertical="center"/>
    </xf>
    <xf numFmtId="0" fontId="89" fillId="0" borderId="32" applyNumberFormat="0" applyFill="0" applyAlignment="0" applyProtection="0"/>
    <xf numFmtId="0" fontId="86" fillId="27" borderId="30"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9" fillId="0" borderId="32" applyNumberFormat="0" applyFill="0" applyAlignment="0" applyProtection="0"/>
    <xf numFmtId="0" fontId="56" fillId="0" borderId="32" applyNumberFormat="0" applyFill="0" applyAlignment="0" applyProtection="0">
      <alignment vertical="center"/>
    </xf>
    <xf numFmtId="0" fontId="89" fillId="0" borderId="48" applyNumberFormat="0" applyFill="0" applyAlignment="0" applyProtection="0"/>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3" fillId="21" borderId="47" applyNumberForma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0" fillId="27" borderId="30" applyNumberFormat="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113" fillId="21" borderId="47" applyNumberFormat="0" applyAlignment="0" applyProtection="0">
      <alignment vertical="center"/>
    </xf>
    <xf numFmtId="0" fontId="118" fillId="0" borderId="45" applyNumberFormat="0" applyFill="0" applyAlignment="0" applyProtection="0">
      <alignment vertical="center"/>
    </xf>
    <xf numFmtId="0" fontId="84" fillId="27" borderId="49" applyNumberFormat="0" applyAlignment="0" applyProtection="0"/>
    <xf numFmtId="0" fontId="113" fillId="27" borderId="47" applyNumberFormat="0" applyAlignment="0" applyProtection="0">
      <alignment vertical="center"/>
    </xf>
    <xf numFmtId="0" fontId="63" fillId="0" borderId="52">
      <alignment horizontal="left" vertical="center"/>
    </xf>
    <xf numFmtId="0" fontId="86" fillId="27"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86" fillId="27" borderId="47" applyNumberFormat="0" applyAlignment="0" applyProtection="0"/>
    <xf numFmtId="0" fontId="119" fillId="21"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113" fillId="21" borderId="30" applyNumberFormat="0" applyAlignment="0" applyProtection="0">
      <alignment vertical="center"/>
    </xf>
    <xf numFmtId="0" fontId="113" fillId="21" borderId="47" applyNumberFormat="0" applyAlignment="0" applyProtection="0">
      <alignment vertical="center"/>
    </xf>
    <xf numFmtId="0" fontId="124" fillId="20" borderId="30" applyNumberFormat="0" applyAlignment="0" applyProtection="0">
      <alignment vertical="center"/>
    </xf>
    <xf numFmtId="0" fontId="86" fillId="27" borderId="30" applyNumberFormat="0" applyAlignment="0" applyProtection="0"/>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59" fillId="20" borderId="47"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3" fillId="22" borderId="46" applyNumberFormat="0" applyFont="0" applyAlignment="0" applyProtection="0"/>
    <xf numFmtId="0" fontId="86" fillId="27" borderId="30" applyNumberFormat="0" applyAlignment="0" applyProtection="0"/>
    <xf numFmtId="0" fontId="125" fillId="20" borderId="47" applyNumberFormat="0" applyAlignment="0" applyProtection="0">
      <alignment vertical="center"/>
    </xf>
    <xf numFmtId="0" fontId="86" fillId="27" borderId="47" applyNumberFormat="0" applyAlignment="0" applyProtection="0"/>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48" applyNumberFormat="0" applyFill="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86" fillId="27" borderId="47" applyNumberFormat="0" applyAlignment="0" applyProtection="0"/>
    <xf numFmtId="0" fontId="88" fillId="20" borderId="30" applyNumberFormat="0" applyAlignment="0" applyProtection="0"/>
    <xf numFmtId="0" fontId="88" fillId="20" borderId="47" applyNumberFormat="0" applyAlignment="0" applyProtection="0"/>
    <xf numFmtId="0" fontId="89" fillId="0" borderId="48" applyNumberFormat="0" applyFill="0" applyAlignment="0" applyProtection="0"/>
    <xf numFmtId="0" fontId="119" fillId="27" borderId="49" applyNumberFormat="0" applyAlignment="0" applyProtection="0">
      <alignment vertical="center"/>
    </xf>
    <xf numFmtId="0" fontId="88" fillId="20" borderId="47"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56"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125" fillId="20"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47" applyNumberFormat="0" applyAlignment="0" applyProtection="0"/>
    <xf numFmtId="0" fontId="124" fillId="20" borderId="30" applyNumberFormat="0" applyAlignment="0" applyProtection="0">
      <alignment vertical="center"/>
    </xf>
    <xf numFmtId="0" fontId="114" fillId="27" borderId="47"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50" fillId="27"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9" fillId="0" borderId="32" applyNumberFormat="0" applyFill="0" applyAlignment="0" applyProtection="0"/>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119" fillId="27" borderId="49" applyNumberFormat="0" applyAlignment="0" applyProtection="0">
      <alignment vertical="center"/>
    </xf>
    <xf numFmtId="0" fontId="57" fillId="27" borderId="49" applyNumberFormat="0" applyAlignment="0" applyProtection="0">
      <alignment vertical="center"/>
    </xf>
    <xf numFmtId="0" fontId="89" fillId="0" borderId="32" applyNumberFormat="0" applyFill="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25" fillId="20" borderId="47"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124"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56" fillId="0" borderId="32"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84" fillId="27" borderId="49" applyNumberFormat="0" applyAlignment="0" applyProtection="0"/>
    <xf numFmtId="0" fontId="88" fillId="20" borderId="47" applyNumberFormat="0" applyAlignment="0" applyProtection="0"/>
    <xf numFmtId="0" fontId="119" fillId="27" borderId="49" applyNumberFormat="0" applyAlignment="0" applyProtection="0">
      <alignment vertical="center"/>
    </xf>
    <xf numFmtId="0" fontId="56" fillId="0" borderId="32" applyNumberFormat="0" applyFill="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86" fillId="27" borderId="47" applyNumberFormat="0" applyAlignment="0" applyProtection="0"/>
    <xf numFmtId="0" fontId="59" fillId="20" borderId="30"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59" fillId="20" borderId="47" applyNumberFormat="0" applyAlignment="0" applyProtection="0">
      <alignment vertical="center"/>
    </xf>
    <xf numFmtId="0" fontId="118" fillId="0" borderId="45" applyNumberFormat="0" applyFill="0" applyAlignment="0" applyProtection="0">
      <alignment vertical="center"/>
    </xf>
    <xf numFmtId="0" fontId="113" fillId="21" borderId="30"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30"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25" fillId="20" borderId="47" applyNumberFormat="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84" fillId="27" borderId="49"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4" fillId="27" borderId="30" applyNumberFormat="0" applyAlignment="0" applyProtection="0">
      <alignment vertical="center"/>
    </xf>
    <xf numFmtId="0" fontId="50" fillId="27" borderId="47" applyNumberFormat="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88" fillId="20" borderId="47" applyNumberFormat="0" applyAlignment="0" applyProtection="0"/>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119" fillId="21" borderId="49" applyNumberFormat="0" applyAlignment="0" applyProtection="0">
      <alignment vertical="center"/>
    </xf>
    <xf numFmtId="0" fontId="84" fillId="27" borderId="49" applyNumberFormat="0" applyAlignment="0" applyProtection="0"/>
    <xf numFmtId="0" fontId="113" fillId="21" borderId="47" applyNumberFormat="0" applyAlignment="0" applyProtection="0">
      <alignment vertical="center"/>
    </xf>
    <xf numFmtId="0" fontId="47"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47" applyNumberFormat="0" applyAlignment="0" applyProtection="0">
      <alignment vertical="center"/>
    </xf>
    <xf numFmtId="0" fontId="59"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41" fillId="22" borderId="38" applyNumberFormat="0" applyFont="0" applyAlignment="0" applyProtection="0"/>
    <xf numFmtId="0" fontId="124" fillId="20" borderId="47" applyNumberFormat="0" applyAlignment="0" applyProtection="0">
      <alignment vertical="center"/>
    </xf>
    <xf numFmtId="0" fontId="3" fillId="22" borderId="46" applyNumberFormat="0" applyFont="0" applyAlignment="0" applyProtection="0"/>
    <xf numFmtId="0" fontId="59" fillId="20" borderId="47"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88" fillId="20" borderId="30"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114"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0" fillId="22" borderId="46"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86" fillId="27" borderId="47" applyNumberFormat="0" applyAlignment="0" applyProtection="0"/>
    <xf numFmtId="0" fontId="114" fillId="27"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88" fillId="20" borderId="47" applyNumberFormat="0" applyAlignment="0" applyProtection="0"/>
    <xf numFmtId="0" fontId="119" fillId="21" borderId="49" applyNumberFormat="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3" fillId="22" borderId="46" applyNumberFormat="0" applyFont="0" applyAlignment="0" applyProtection="0">
      <alignment vertical="center"/>
    </xf>
    <xf numFmtId="0" fontId="84" fillId="27" borderId="49"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41" fillId="22" borderId="46" applyNumberFormat="0" applyFont="0" applyAlignment="0" applyProtection="0"/>
    <xf numFmtId="0" fontId="57"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8" fillId="20" borderId="30"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9" fillId="0" borderId="32" applyNumberFormat="0" applyFill="0" applyAlignment="0" applyProtection="0"/>
    <xf numFmtId="0" fontId="119" fillId="21" borderId="49" applyNumberFormat="0" applyAlignment="0" applyProtection="0">
      <alignment vertical="center"/>
    </xf>
    <xf numFmtId="0" fontId="113" fillId="21" borderId="30"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84" fillId="27" borderId="49" applyNumberFormat="0" applyAlignment="0" applyProtection="0"/>
    <xf numFmtId="0" fontId="125" fillId="20" borderId="30" applyNumberFormat="0" applyAlignment="0" applyProtection="0">
      <alignment vertical="center"/>
    </xf>
    <xf numFmtId="0" fontId="86" fillId="27" borderId="30" applyNumberFormat="0" applyAlignment="0" applyProtection="0"/>
    <xf numFmtId="0" fontId="88" fillId="20" borderId="47" applyNumberFormat="0" applyAlignment="0" applyProtection="0"/>
    <xf numFmtId="0" fontId="89" fillId="0" borderId="32" applyNumberFormat="0" applyFill="0" applyAlignment="0" applyProtection="0"/>
    <xf numFmtId="0" fontId="86" fillId="27" borderId="30" applyNumberFormat="0" applyAlignment="0" applyProtection="0"/>
    <xf numFmtId="0" fontId="3" fillId="22" borderId="38" applyNumberFormat="0" applyFon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13" fillId="27" borderId="30"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50" fillId="27" borderId="30" applyNumberFormat="0" applyAlignment="0" applyProtection="0">
      <alignment vertical="center"/>
    </xf>
    <xf numFmtId="0" fontId="113" fillId="21" borderId="30" applyNumberFormat="0" applyAlignment="0" applyProtection="0">
      <alignment vertical="center"/>
    </xf>
    <xf numFmtId="0" fontId="86" fillId="27" borderId="47" applyNumberFormat="0" applyAlignment="0" applyProtection="0"/>
    <xf numFmtId="0" fontId="50" fillId="27" borderId="30" applyNumberForma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3" fillId="22" borderId="46" applyNumberFormat="0" applyFont="0" applyAlignment="0" applyProtection="0"/>
    <xf numFmtId="0" fontId="63" fillId="0" borderId="52">
      <alignment horizontal="left" vertical="center"/>
    </xf>
    <xf numFmtId="0" fontId="124" fillId="20" borderId="47"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3" fillId="22" borderId="46"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9" fillId="0" borderId="48" applyNumberFormat="0" applyFill="0" applyAlignment="0" applyProtection="0">
      <alignmen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20" fillId="27" borderId="49"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3" fillId="22" borderId="38" applyNumberFormat="0" applyFon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50" fillId="27"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86" fillId="27" borderId="47" applyNumberFormat="0" applyAlignment="0" applyProtection="0"/>
    <xf numFmtId="0" fontId="88" fillId="20" borderId="30" applyNumberFormat="0" applyAlignment="0" applyProtection="0"/>
    <xf numFmtId="0" fontId="88" fillId="20" borderId="30" applyNumberFormat="0" applyAlignment="0" applyProtection="0"/>
    <xf numFmtId="0" fontId="113" fillId="21" borderId="47" applyNumberFormat="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13" fillId="27" borderId="30" applyNumberFormat="0" applyAlignment="0" applyProtection="0">
      <alignment vertical="center"/>
    </xf>
    <xf numFmtId="0" fontId="113" fillId="27" borderId="30"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113" fillId="27" borderId="30" applyNumberFormat="0" applyAlignment="0" applyProtection="0">
      <alignment vertical="center"/>
    </xf>
    <xf numFmtId="0" fontId="114" fillId="27" borderId="47" applyNumberFormat="0" applyAlignment="0" applyProtection="0">
      <alignment vertical="center"/>
    </xf>
    <xf numFmtId="0" fontId="84" fillId="27" borderId="49" applyNumberFormat="0" applyAlignment="0" applyProtection="0"/>
    <xf numFmtId="0" fontId="3" fillId="22" borderId="38" applyNumberFormat="0" applyFont="0" applyAlignment="0" applyProtection="0">
      <alignment vertical="center"/>
    </xf>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5" fillId="20" borderId="30" applyNumberFormat="0" applyAlignment="0" applyProtection="0">
      <alignment vertical="center"/>
    </xf>
    <xf numFmtId="0" fontId="88" fillId="20" borderId="30" applyNumberFormat="0" applyAlignment="0" applyProtection="0"/>
    <xf numFmtId="0" fontId="3" fillId="22" borderId="46" applyNumberFormat="0" applyFont="0" applyAlignment="0" applyProtection="0">
      <alignmen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86" fillId="27"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56" fillId="0" borderId="32" applyNumberFormat="0" applyFill="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120" fillId="27" borderId="49" applyNumberForma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88" fillId="20" borderId="47" applyNumberFormat="0" applyAlignment="0" applyProtection="0"/>
    <xf numFmtId="0" fontId="119" fillId="27" borderId="49"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9" fillId="0" borderId="48" applyNumberFormat="0" applyFill="0" applyAlignment="0" applyProtection="0">
      <alignment vertical="center"/>
    </xf>
    <xf numFmtId="0" fontId="56" fillId="0" borderId="48" applyNumberFormat="0" applyFill="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40" fillId="22" borderId="38" applyNumberFormat="0" applyFont="0" applyAlignment="0" applyProtection="0">
      <alignment vertical="center"/>
    </xf>
    <xf numFmtId="0" fontId="124" fillId="20" borderId="47" applyNumberFormat="0" applyAlignment="0" applyProtection="0">
      <alignment vertical="center"/>
    </xf>
    <xf numFmtId="0" fontId="113" fillId="21" borderId="47" applyNumberFormat="0" applyAlignment="0" applyProtection="0">
      <alignment vertical="center"/>
    </xf>
    <xf numFmtId="0" fontId="40" fillId="22" borderId="46"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84" fillId="27" borderId="49" applyNumberFormat="0" applyAlignment="0" applyProtection="0"/>
    <xf numFmtId="0" fontId="40" fillId="22" borderId="46" applyNumberFormat="0" applyFont="0" applyAlignment="0" applyProtection="0">
      <alignment vertical="center"/>
    </xf>
    <xf numFmtId="0" fontId="57" fillId="27" borderId="49"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40" fillId="22" borderId="38" applyNumberFormat="0" applyFon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119" fillId="27" borderId="49" applyNumberFormat="0" applyAlignment="0" applyProtection="0">
      <alignment vertical="center"/>
    </xf>
    <xf numFmtId="0" fontId="86" fillId="27" borderId="47" applyNumberFormat="0" applyAlignment="0" applyProtection="0"/>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84" fillId="27" borderId="49" applyNumberForma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47" applyNumberFormat="0" applyAlignment="0" applyProtection="0"/>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124" fillId="20" borderId="30" applyNumberFormat="0" applyAlignment="0" applyProtection="0">
      <alignment vertical="center"/>
    </xf>
    <xf numFmtId="0" fontId="47"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3" fillId="27" borderId="30" applyNumberFormat="0" applyAlignment="0" applyProtection="0">
      <alignment vertical="center"/>
    </xf>
    <xf numFmtId="0" fontId="86" fillId="27" borderId="47" applyNumberFormat="0" applyAlignment="0" applyProtection="0"/>
    <xf numFmtId="0" fontId="47" fillId="22" borderId="46" applyNumberFormat="0" applyFon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3"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113" fillId="27" borderId="47" applyNumberFormat="0" applyAlignment="0" applyProtection="0">
      <alignment vertical="center"/>
    </xf>
    <xf numFmtId="0" fontId="88" fillId="20" borderId="30" applyNumberFormat="0" applyAlignment="0" applyProtection="0"/>
    <xf numFmtId="0" fontId="50" fillId="27" borderId="30" applyNumberFormat="0" applyAlignment="0" applyProtection="0">
      <alignment vertical="center"/>
    </xf>
    <xf numFmtId="0" fontId="40" fillId="22" borderId="46"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88" fillId="20" borderId="47" applyNumberFormat="0" applyAlignment="0" applyProtection="0"/>
    <xf numFmtId="0" fontId="50" fillId="27" borderId="47" applyNumberFormat="0" applyAlignment="0" applyProtection="0">
      <alignment vertical="center"/>
    </xf>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47" applyNumberFormat="0" applyAlignment="0" applyProtection="0"/>
    <xf numFmtId="0" fontId="88" fillId="20" borderId="30"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3" fillId="22" borderId="38" applyNumberFormat="0" applyFont="0" applyAlignment="0" applyProtection="0">
      <alignment vertical="center"/>
    </xf>
    <xf numFmtId="0" fontId="118" fillId="0" borderId="48" applyNumberFormat="0" applyFill="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46" applyNumberFormat="0" applyFon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40" fillId="22" borderId="46"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40" fillId="22" borderId="46"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113" fillId="27"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125" fillId="20" borderId="30" applyNumberFormat="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3" fillId="22" borderId="38" applyNumberFormat="0" applyFont="0" applyAlignment="0" applyProtection="0"/>
    <xf numFmtId="0" fontId="59" fillId="20"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88" fillId="20" borderId="30" applyNumberFormat="0" applyAlignment="0" applyProtection="0"/>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8" fillId="20" borderId="47" applyNumberFormat="0" applyAlignment="0" applyProtection="0"/>
    <xf numFmtId="0" fontId="86" fillId="27" borderId="30"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56" fillId="0" borderId="32" applyNumberFormat="0" applyFill="0" applyAlignment="0" applyProtection="0">
      <alignment vertical="center"/>
    </xf>
    <xf numFmtId="0" fontId="89" fillId="0" borderId="32" applyNumberFormat="0" applyFill="0" applyAlignment="0" applyProtection="0"/>
    <xf numFmtId="0" fontId="3" fillId="22" borderId="38" applyNumberFormat="0" applyFont="0" applyAlignment="0" applyProtection="0">
      <alignment vertical="center"/>
    </xf>
    <xf numFmtId="0" fontId="88" fillId="20" borderId="47" applyNumberFormat="0" applyAlignment="0" applyProtection="0"/>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1" borderId="30"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120" fillId="27"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3" fillId="22" borderId="46"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86" fillId="27" borderId="47" applyNumberFormat="0" applyAlignment="0" applyProtection="0"/>
    <xf numFmtId="0" fontId="69" fillId="0" borderId="32" applyNumberFormat="0" applyFill="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120" fillId="27" borderId="49" applyNumberFormat="0" applyAlignment="0" applyProtection="0">
      <alignment vertical="center"/>
    </xf>
    <xf numFmtId="0" fontId="57" fillId="27" borderId="49" applyNumberForma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4" fillId="27" borderId="47" applyNumberFormat="0" applyAlignment="0" applyProtection="0">
      <alignmen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47" fillId="22" borderId="46" applyNumberFormat="0" applyFont="0" applyAlignment="0" applyProtection="0">
      <alignment vertical="center"/>
    </xf>
    <xf numFmtId="0" fontId="40" fillId="22" borderId="38" applyNumberFormat="0" applyFont="0" applyAlignment="0" applyProtection="0">
      <alignment vertical="center"/>
    </xf>
    <xf numFmtId="0" fontId="56" fillId="0" borderId="48"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0" fillId="27" borderId="47"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118" fillId="0" borderId="45"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40" fillId="22" borderId="38" applyNumberFormat="0" applyFont="0" applyAlignment="0" applyProtection="0">
      <alignment vertical="center"/>
    </xf>
    <xf numFmtId="0" fontId="57" fillId="27" borderId="49" applyNumberFormat="0" applyAlignment="0" applyProtection="0">
      <alignment vertical="center"/>
    </xf>
    <xf numFmtId="0" fontId="89" fillId="0" borderId="32" applyNumberFormat="0" applyFill="0" applyAlignment="0" applyProtection="0"/>
    <xf numFmtId="0" fontId="113" fillId="27" borderId="47" applyNumberFormat="0" applyAlignment="0" applyProtection="0">
      <alignment vertical="center"/>
    </xf>
    <xf numFmtId="0" fontId="88" fillId="20" borderId="30" applyNumberFormat="0" applyAlignment="0" applyProtection="0"/>
    <xf numFmtId="0" fontId="50" fillId="27" borderId="47" applyNumberFormat="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124" fillId="20" borderId="47" applyNumberFormat="0" applyAlignment="0" applyProtection="0">
      <alignment vertical="center"/>
    </xf>
    <xf numFmtId="0" fontId="59" fillId="20"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19"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40" fillId="22" borderId="46" applyNumberFormat="0" applyFont="0" applyAlignment="0" applyProtection="0">
      <alignment vertical="center"/>
    </xf>
    <xf numFmtId="0" fontId="113" fillId="21" borderId="30"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6" fillId="27" borderId="47" applyNumberFormat="0" applyAlignment="0" applyProtection="0"/>
    <xf numFmtId="0" fontId="88" fillId="20" borderId="30"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3" fillId="0" borderId="52">
      <alignment horizontal="lef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46" applyNumberFormat="0" applyFont="0" applyAlignment="0" applyProtection="0"/>
    <xf numFmtId="0" fontId="120" fillId="27" borderId="49"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6" fillId="27" borderId="47" applyNumberFormat="0" applyAlignment="0" applyProtection="0"/>
    <xf numFmtId="0" fontId="50" fillId="27" borderId="30" applyNumberForma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8" fillId="0" borderId="45" applyNumberFormat="0" applyFill="0" applyAlignment="0" applyProtection="0">
      <alignment vertical="center"/>
    </xf>
    <xf numFmtId="0" fontId="114" fillId="27" borderId="47"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118" fillId="0" borderId="48" applyNumberFormat="0" applyFill="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124"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47" applyNumberFormat="0" applyAlignment="0" applyProtection="0">
      <alignment vertical="center"/>
    </xf>
    <xf numFmtId="0" fontId="50" fillId="27" borderId="30" applyNumberFormat="0" applyAlignment="0" applyProtection="0">
      <alignment vertical="center"/>
    </xf>
    <xf numFmtId="0" fontId="57" fillId="27" borderId="49" applyNumberForma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3" fillId="22" borderId="38" applyNumberFormat="0" applyFont="0" applyAlignment="0" applyProtection="0">
      <alignment vertical="center"/>
    </xf>
    <xf numFmtId="0" fontId="119" fillId="21" borderId="49" applyNumberFormat="0" applyAlignment="0" applyProtection="0">
      <alignment vertical="center"/>
    </xf>
    <xf numFmtId="0" fontId="119" fillId="27" borderId="49"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41" fontId="6" fillId="0" borderId="0" applyFont="0" applyFill="0" applyBorder="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3" fillId="22" borderId="38" applyNumberFormat="0" applyFont="0" applyAlignment="0" applyProtection="0">
      <alignment vertical="center"/>
    </xf>
    <xf numFmtId="0" fontId="50" fillId="27"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89" fillId="0" borderId="32" applyNumberFormat="0" applyFill="0" applyAlignment="0" applyProtection="0"/>
    <xf numFmtId="0" fontId="113" fillId="21" borderId="47"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48"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4" fillId="27" borderId="49" applyNumberFormat="0" applyAlignment="0" applyProtection="0"/>
    <xf numFmtId="0" fontId="47" fillId="22" borderId="38" applyNumberFormat="0" applyFont="0" applyAlignment="0" applyProtection="0">
      <alignment vertical="center"/>
    </xf>
    <xf numFmtId="0" fontId="86" fillId="27" borderId="47" applyNumberFormat="0" applyAlignment="0" applyProtection="0"/>
    <xf numFmtId="0" fontId="41" fillId="22" borderId="46" applyNumberFormat="0" applyFont="0" applyAlignment="0" applyProtection="0"/>
    <xf numFmtId="0" fontId="125" fillId="20" borderId="47"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13" fillId="21" borderId="30" applyNumberFormat="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113" fillId="27" borderId="30"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84" fillId="27" borderId="49" applyNumberFormat="0" applyAlignment="0" applyProtection="0"/>
    <xf numFmtId="0" fontId="56" fillId="0" borderId="32" applyNumberFormat="0" applyFill="0" applyAlignment="0" applyProtection="0">
      <alignment vertical="center"/>
    </xf>
    <xf numFmtId="0" fontId="50" fillId="27" borderId="30" applyNumberFormat="0" applyAlignment="0" applyProtection="0">
      <alignment vertical="center"/>
    </xf>
    <xf numFmtId="0" fontId="86" fillId="27" borderId="47"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19" fillId="21"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114" fillId="27" borderId="30" applyNumberFormat="0" applyAlignment="0" applyProtection="0">
      <alignment vertical="center"/>
    </xf>
    <xf numFmtId="0" fontId="86" fillId="27" borderId="47" applyNumberFormat="0" applyAlignment="0" applyProtection="0"/>
    <xf numFmtId="0" fontId="69" fillId="0" borderId="48" applyNumberFormat="0" applyFill="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41" fillId="22" borderId="38" applyNumberFormat="0" applyFont="0" applyAlignment="0" applyProtection="0"/>
    <xf numFmtId="0" fontId="50" fillId="27"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48" applyNumberFormat="0" applyFill="0" applyAlignment="0" applyProtection="0"/>
    <xf numFmtId="0" fontId="124" fillId="20"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3" fillId="22" borderId="38" applyNumberFormat="0" applyFont="0" applyAlignment="0" applyProtection="0"/>
    <xf numFmtId="0" fontId="89" fillId="0" borderId="48"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50" fillId="27" borderId="47" applyNumberFormat="0" applyAlignment="0" applyProtection="0">
      <alignment vertical="center"/>
    </xf>
    <xf numFmtId="0" fontId="113" fillId="21" borderId="47"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113" fillId="27" borderId="47" applyNumberFormat="0" applyAlignment="0" applyProtection="0">
      <alignment vertical="center"/>
    </xf>
    <xf numFmtId="0" fontId="88" fillId="20" borderId="30" applyNumberFormat="0" applyAlignment="0" applyProtection="0"/>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24" fillId="20" borderId="47"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47" applyNumberFormat="0" applyAlignment="0" applyProtection="0"/>
    <xf numFmtId="0" fontId="125" fillId="20" borderId="47" applyNumberFormat="0" applyAlignment="0" applyProtection="0">
      <alignment vertical="center"/>
    </xf>
    <xf numFmtId="0" fontId="118" fillId="0" borderId="45" applyNumberFormat="0" applyFill="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86" fillId="27" borderId="47"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113" fillId="27" borderId="47"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48"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6" fillId="27" borderId="30" applyNumberFormat="0" applyAlignment="0" applyProtection="0"/>
    <xf numFmtId="0" fontId="3" fillId="22" borderId="46" applyNumberFormat="0" applyFon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3" fillId="22" borderId="38" applyNumberFormat="0" applyFont="0" applyAlignment="0" applyProtection="0"/>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3" fillId="21" borderId="47"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86" fillId="27"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4" fillId="27"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40" fillId="22" borderId="46" applyNumberFormat="0" applyFon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69" fillId="0" borderId="32" applyNumberFormat="0" applyFill="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119" fillId="21"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3" fillId="21" borderId="30"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48" applyNumberFormat="0" applyFill="0" applyAlignment="0" applyProtection="0">
      <alignmen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3" fillId="27" borderId="30" applyNumberForma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47" fillId="22" borderId="46"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47" applyNumberFormat="0" applyAlignment="0" applyProtection="0">
      <alignment vertical="center"/>
    </xf>
    <xf numFmtId="0" fontId="56" fillId="0" borderId="48" applyNumberFormat="0" applyFill="0" applyAlignment="0" applyProtection="0">
      <alignmen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125" fillId="20" borderId="30" applyNumberForma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118" fillId="0" borderId="48"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8" fillId="20" borderId="47"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119" fillId="21" borderId="49" applyNumberFormat="0" applyAlignment="0" applyProtection="0">
      <alignment vertical="center"/>
    </xf>
    <xf numFmtId="0" fontId="50" fillId="27" borderId="47" applyNumberFormat="0" applyAlignment="0" applyProtection="0">
      <alignment vertical="center"/>
    </xf>
    <xf numFmtId="0" fontId="84" fillId="27" borderId="49" applyNumberFormat="0" applyAlignment="0" applyProtection="0"/>
    <xf numFmtId="0" fontId="119" fillId="21"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13" fillId="27" borderId="30" applyNumberFormat="0" applyAlignment="0" applyProtection="0">
      <alignment vertical="center"/>
    </xf>
    <xf numFmtId="0" fontId="3" fillId="22" borderId="46" applyNumberFormat="0" applyFon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8" fillId="0" borderId="45" applyNumberFormat="0" applyFill="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50" fillId="27" borderId="47" applyNumberFormat="0" applyAlignment="0" applyProtection="0">
      <alignment vertical="center"/>
    </xf>
    <xf numFmtId="0" fontId="88" fillId="20" borderId="30" applyNumberFormat="0" applyAlignment="0" applyProtection="0"/>
    <xf numFmtId="0" fontId="41" fillId="22" borderId="38" applyNumberFormat="0" applyFont="0" applyAlignment="0" applyProtection="0"/>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46" applyNumberFormat="0" applyFont="0" applyAlignment="0" applyProtection="0"/>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113" fillId="21" borderId="47" applyNumberFormat="0" applyAlignment="0" applyProtection="0">
      <alignment vertical="center"/>
    </xf>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18" fillId="0" borderId="32" applyNumberFormat="0" applyFill="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113" fillId="21" borderId="47"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88" fillId="20" borderId="47" applyNumberFormat="0" applyAlignment="0" applyProtection="0"/>
    <xf numFmtId="0" fontId="84" fillId="27" borderId="49" applyNumberFormat="0" applyAlignment="0" applyProtection="0"/>
    <xf numFmtId="0" fontId="50" fillId="27" borderId="47" applyNumberFormat="0" applyAlignment="0" applyProtection="0">
      <alignment vertical="center"/>
    </xf>
    <xf numFmtId="0" fontId="88" fillId="20" borderId="30" applyNumberFormat="0" applyAlignment="0" applyProtection="0"/>
    <xf numFmtId="0" fontId="59"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3" fillId="21"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88" fillId="20" borderId="30" applyNumberFormat="0" applyAlignment="0" applyProtection="0"/>
    <xf numFmtId="0" fontId="88" fillId="20"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30" applyNumberFormat="0" applyAlignment="0" applyProtection="0"/>
    <xf numFmtId="0" fontId="84" fillId="27" borderId="49" applyNumberFormat="0" applyAlignment="0" applyProtection="0"/>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25" fillId="20" borderId="30" applyNumberFormat="0" applyAlignment="0" applyProtection="0">
      <alignment vertical="center"/>
    </xf>
    <xf numFmtId="0" fontId="125" fillId="20" borderId="47" applyNumberFormat="0" applyAlignment="0" applyProtection="0">
      <alignment vertical="center"/>
    </xf>
    <xf numFmtId="0" fontId="114" fillId="27" borderId="30"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24"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57" fillId="27" borderId="49"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47"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47"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59"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7" fillId="27" borderId="49" applyNumberFormat="0" applyAlignment="0" applyProtection="0">
      <alignment vertical="center"/>
    </xf>
    <xf numFmtId="0" fontId="89" fillId="0" borderId="48"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86" fillId="27" borderId="30" applyNumberFormat="0" applyAlignment="0" applyProtection="0"/>
    <xf numFmtId="0" fontId="88" fillId="20" borderId="30" applyNumberFormat="0" applyAlignment="0" applyProtection="0"/>
    <xf numFmtId="0" fontId="88" fillId="20" borderId="47" applyNumberFormat="0" applyAlignment="0" applyProtection="0"/>
    <xf numFmtId="0" fontId="63" fillId="0" borderId="52">
      <alignment horizontal="lef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9" fillId="0" borderId="48" applyNumberFormat="0" applyFill="0" applyAlignment="0" applyProtection="0">
      <alignmen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3" fillId="22" borderId="38" applyNumberFormat="0" applyFont="0" applyAlignment="0" applyProtection="0">
      <alignment vertical="center"/>
    </xf>
    <xf numFmtId="0" fontId="88" fillId="20" borderId="30"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125"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8" fillId="20" borderId="30"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3" fillId="22" borderId="46" applyNumberFormat="0" applyFont="0" applyAlignment="0" applyProtection="0"/>
    <xf numFmtId="0" fontId="88" fillId="20" borderId="30" applyNumberFormat="0" applyAlignment="0" applyProtection="0"/>
    <xf numFmtId="0" fontId="124"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40" fillId="22" borderId="46" applyNumberFormat="0" applyFon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89" fillId="0" borderId="48" applyNumberFormat="0" applyFill="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113" fillId="21"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118" fillId="0" borderId="45" applyNumberFormat="0" applyFill="0" applyAlignment="0" applyProtection="0">
      <alignment vertical="center"/>
    </xf>
    <xf numFmtId="0" fontId="41"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89" fillId="0" borderId="32" applyNumberFormat="0" applyFill="0" applyAlignment="0" applyProtection="0"/>
    <xf numFmtId="0" fontId="86" fillId="27"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57" fillId="27" borderId="49" applyNumberFormat="0" applyAlignment="0" applyProtection="0">
      <alignment vertical="center"/>
    </xf>
    <xf numFmtId="0" fontId="125" fillId="20" borderId="47"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125" fillId="20" borderId="47" applyNumberFormat="0" applyAlignment="0" applyProtection="0">
      <alignmen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119" fillId="21" borderId="49"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50" fillId="27"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118" fillId="0" borderId="48"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3" fillId="22" borderId="38" applyNumberFormat="0" applyFont="0" applyAlignment="0" applyProtection="0"/>
    <xf numFmtId="0" fontId="118" fillId="0" borderId="32" applyNumberFormat="0" applyFill="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3" fillId="21" borderId="30"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3" fillId="27" borderId="30"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9" fillId="20" borderId="47" applyNumberFormat="0" applyAlignment="0" applyProtection="0">
      <alignmen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50" fillId="27" borderId="30"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56" fillId="0" borderId="48" applyNumberFormat="0" applyFill="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8" fillId="20" borderId="47" applyNumberFormat="0" applyAlignment="0" applyProtection="0"/>
    <xf numFmtId="0" fontId="114" fillId="27" borderId="30" applyNumberForma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3" fillId="22" borderId="46" applyNumberFormat="0" applyFont="0" applyAlignment="0" applyProtection="0"/>
    <xf numFmtId="0" fontId="119" fillId="21"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88" fillId="20" borderId="47" applyNumberFormat="0" applyAlignment="0" applyProtection="0"/>
    <xf numFmtId="0" fontId="88" fillId="20" borderId="30" applyNumberFormat="0" applyAlignment="0" applyProtection="0"/>
    <xf numFmtId="0" fontId="63" fillId="0" borderId="52">
      <alignment horizontal="left" vertical="center"/>
    </xf>
    <xf numFmtId="0" fontId="88" fillId="20" borderId="47"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50" fillId="27" borderId="30" applyNumberFormat="0" applyAlignment="0" applyProtection="0">
      <alignment vertical="center"/>
    </xf>
    <xf numFmtId="0" fontId="88" fillId="20" borderId="47"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124"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86" fillId="27" borderId="30" applyNumberFormat="0" applyAlignment="0" applyProtection="0"/>
    <xf numFmtId="0" fontId="69" fillId="0" borderId="32" applyNumberFormat="0" applyFill="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8" fillId="20" borderId="47" applyNumberFormat="0" applyAlignment="0" applyProtection="0"/>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30" applyNumberFormat="0" applyAlignment="0" applyProtection="0"/>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6" fillId="0" borderId="48" applyNumberFormat="0" applyFill="0" applyAlignment="0" applyProtection="0">
      <alignment vertical="center"/>
    </xf>
    <xf numFmtId="0" fontId="113" fillId="21"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xf numFmtId="0" fontId="57" fillId="27" borderId="49" applyNumberFormat="0" applyAlignment="0" applyProtection="0">
      <alignment vertical="center"/>
    </xf>
    <xf numFmtId="0" fontId="84" fillId="27" borderId="49" applyNumberForma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59" fillId="20"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113" fillId="21" borderId="30"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88" fillId="20" borderId="47" applyNumberFormat="0" applyAlignment="0" applyProtection="0"/>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114" fillId="27" borderId="30"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1" borderId="30" applyNumberFormat="0" applyAlignment="0" applyProtection="0">
      <alignment vertical="center"/>
    </xf>
    <xf numFmtId="0" fontId="3" fillId="22" borderId="38" applyNumberFormat="0" applyFont="0" applyAlignment="0" applyProtection="0">
      <alignment vertical="center"/>
    </xf>
    <xf numFmtId="0" fontId="89" fillId="0" borderId="32" applyNumberFormat="0" applyFill="0" applyAlignment="0" applyProtection="0"/>
    <xf numFmtId="0" fontId="56" fillId="0" borderId="48" applyNumberFormat="0" applyFill="0" applyAlignment="0" applyProtection="0">
      <alignmen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3"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89" fillId="0" borderId="48"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69" fillId="0" borderId="32"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xf numFmtId="0" fontId="119" fillId="21" borderId="49"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9" fillId="0" borderId="32" applyNumberFormat="0" applyFill="0" applyAlignment="0" applyProtection="0"/>
    <xf numFmtId="0" fontId="114" fillId="27" borderId="30" applyNumberFormat="0" applyAlignment="0" applyProtection="0">
      <alignment vertical="center"/>
    </xf>
    <xf numFmtId="0" fontId="69" fillId="0" borderId="48" applyNumberFormat="0" applyFill="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9" fillId="0" borderId="32" applyNumberFormat="0" applyFill="0" applyAlignment="0" applyProtection="0"/>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7" fillId="22" borderId="38"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3" fillId="22" borderId="46"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1" fillId="22" borderId="38" applyNumberFormat="0" applyFont="0" applyAlignment="0" applyProtection="0"/>
    <xf numFmtId="0" fontId="57" fillId="27"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4" fillId="20" borderId="47"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113" fillId="27" borderId="47"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125" fillId="20" borderId="47"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9" fillId="0" borderId="48"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1"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56" fillId="0" borderId="48" applyNumberFormat="0" applyFill="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113" fillId="21" borderId="30"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6" fillId="27" borderId="30" applyNumberFormat="0" applyAlignment="0" applyProtection="0"/>
    <xf numFmtId="0" fontId="113" fillId="27"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50"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4" fillId="27" borderId="49" applyNumberForma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xf numFmtId="0" fontId="124" fillId="20" borderId="47"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24" fillId="20" borderId="47" applyNumberFormat="0" applyAlignment="0" applyProtection="0">
      <alignment vertical="center"/>
    </xf>
    <xf numFmtId="0" fontId="119" fillId="21" borderId="49" applyNumberFormat="0" applyAlignment="0" applyProtection="0">
      <alignment vertical="center"/>
    </xf>
    <xf numFmtId="0" fontId="88" fillId="20" borderId="47" applyNumberFormat="0" applyAlignment="0" applyProtection="0"/>
    <xf numFmtId="0" fontId="88" fillId="20" borderId="30" applyNumberFormat="0" applyAlignment="0" applyProtection="0"/>
    <xf numFmtId="0" fontId="41" fillId="22" borderId="38" applyNumberFormat="0" applyFont="0" applyAlignment="0" applyProtection="0"/>
    <xf numFmtId="0" fontId="113"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114" fillId="27" borderId="30" applyNumberFormat="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57" fillId="27" borderId="49"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119" fillId="27" borderId="49" applyNumberFormat="0" applyAlignment="0" applyProtection="0">
      <alignment vertical="center"/>
    </xf>
    <xf numFmtId="0" fontId="50" fillId="27" borderId="30" applyNumberFormat="0" applyAlignment="0" applyProtection="0">
      <alignment vertical="center"/>
    </xf>
    <xf numFmtId="0" fontId="57" fillId="27" borderId="49" applyNumberForma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4" fillId="20" borderId="47" applyNumberFormat="0" applyAlignment="0" applyProtection="0">
      <alignment vertical="center"/>
    </xf>
    <xf numFmtId="0" fontId="113" fillId="27"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9" fillId="0" borderId="32" applyNumberFormat="0" applyFill="0" applyAlignment="0" applyProtection="0"/>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4" fillId="27" borderId="30"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6" fillId="27"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118" fillId="0" borderId="48" applyNumberFormat="0" applyFill="0" applyAlignment="0" applyProtection="0">
      <alignment vertical="center"/>
    </xf>
    <xf numFmtId="0" fontId="114" fillId="27" borderId="47" applyNumberFormat="0" applyAlignment="0" applyProtection="0">
      <alignment vertical="center"/>
    </xf>
    <xf numFmtId="0" fontId="86" fillId="27" borderId="30" applyNumberFormat="0" applyAlignment="0" applyProtection="0"/>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40" fillId="22" borderId="46" applyNumberFormat="0" applyFont="0" applyAlignment="0" applyProtection="0">
      <alignment vertical="center"/>
    </xf>
    <xf numFmtId="0" fontId="125" fillId="20" borderId="30"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3" fillId="22" borderId="46" applyNumberFormat="0" applyFont="0" applyAlignment="0" applyProtection="0"/>
    <xf numFmtId="0" fontId="59" fillId="20" borderId="30" applyNumberForma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119" fillId="27" borderId="49" applyNumberFormat="0" applyAlignment="0" applyProtection="0">
      <alignmen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88" fillId="20" borderId="30" applyNumberFormat="0" applyAlignment="0" applyProtection="0"/>
    <xf numFmtId="0" fontId="88" fillId="20" borderId="47" applyNumberFormat="0" applyAlignment="0" applyProtection="0"/>
    <xf numFmtId="0" fontId="125" fillId="20" borderId="30"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113" fillId="21" borderId="47" applyNumberFormat="0" applyAlignment="0" applyProtection="0">
      <alignment vertical="center"/>
    </xf>
    <xf numFmtId="0" fontId="86" fillId="27" borderId="47" applyNumberFormat="0" applyAlignment="0" applyProtection="0"/>
    <xf numFmtId="0" fontId="114"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88" fillId="20" borderId="47" applyNumberFormat="0" applyAlignment="0" applyProtection="0"/>
    <xf numFmtId="0" fontId="118" fillId="0" borderId="32" applyNumberFormat="0" applyFill="0" applyAlignment="0" applyProtection="0">
      <alignment vertical="center"/>
    </xf>
    <xf numFmtId="0" fontId="3" fillId="22" borderId="38" applyNumberFormat="0" applyFont="0" applyAlignment="0" applyProtection="0"/>
    <xf numFmtId="0" fontId="89" fillId="0" borderId="32" applyNumberFormat="0" applyFill="0" applyAlignment="0" applyProtection="0"/>
    <xf numFmtId="0" fontId="88" fillId="20" borderId="30" applyNumberFormat="0" applyAlignment="0" applyProtection="0"/>
    <xf numFmtId="0" fontId="88" fillId="20" borderId="47" applyNumberFormat="0" applyAlignment="0" applyProtection="0"/>
    <xf numFmtId="0" fontId="119" fillId="27" borderId="49"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3"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119" fillId="27" borderId="49" applyNumberFormat="0" applyAlignment="0" applyProtection="0">
      <alignment vertical="center"/>
    </xf>
    <xf numFmtId="0" fontId="88" fillId="20" borderId="47" applyNumberFormat="0" applyAlignment="0" applyProtection="0"/>
    <xf numFmtId="0" fontId="59"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119" fillId="27" borderId="49" applyNumberFormat="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56" fillId="0" borderId="48" applyNumberFormat="0" applyFill="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47" applyNumberFormat="0" applyAlignment="0" applyProtection="0"/>
    <xf numFmtId="0" fontId="118" fillId="0" borderId="32"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120" fillId="27" borderId="49" applyNumberFormat="0" applyAlignment="0" applyProtection="0">
      <alignment vertical="center"/>
    </xf>
    <xf numFmtId="0" fontId="88" fillId="20" borderId="30"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86" fillId="27"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19" fillId="27" borderId="49"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40" fillId="22" borderId="46" applyNumberFormat="0" applyFon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47" applyNumberFormat="0" applyAlignment="0" applyProtection="0"/>
    <xf numFmtId="0" fontId="89" fillId="0" borderId="32" applyNumberFormat="0" applyFill="0" applyAlignment="0" applyProtection="0"/>
    <xf numFmtId="0" fontId="40" fillId="22" borderId="38" applyNumberFormat="0" applyFon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6" fillId="0" borderId="48" applyNumberFormat="0" applyFill="0" applyAlignment="0" applyProtection="0">
      <alignment vertical="center"/>
    </xf>
    <xf numFmtId="0" fontId="114" fillId="27" borderId="30" applyNumberFormat="0" applyAlignment="0" applyProtection="0">
      <alignment vertical="center"/>
    </xf>
    <xf numFmtId="0" fontId="118" fillId="0" borderId="48" applyNumberFormat="0" applyFill="0" applyAlignment="0" applyProtection="0">
      <alignment vertical="center"/>
    </xf>
    <xf numFmtId="0" fontId="86" fillId="27" borderId="47" applyNumberFormat="0" applyAlignment="0" applyProtection="0"/>
    <xf numFmtId="0" fontId="84" fillId="27" borderId="49"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3" fillId="22" borderId="38" applyNumberFormat="0" applyFont="0" applyAlignment="0" applyProtection="0"/>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125" fillId="20"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3" fillId="22" borderId="46" applyNumberFormat="0" applyFont="0" applyAlignment="0" applyProtection="0"/>
    <xf numFmtId="0" fontId="88" fillId="20" borderId="30" applyNumberFormat="0" applyAlignment="0" applyProtection="0"/>
    <xf numFmtId="0" fontId="119" fillId="27" borderId="49" applyNumberFormat="0" applyAlignment="0" applyProtection="0">
      <alignment vertical="center"/>
    </xf>
    <xf numFmtId="0" fontId="124" fillId="20" borderId="30" applyNumberFormat="0" applyAlignment="0" applyProtection="0">
      <alignment vertical="center"/>
    </xf>
    <xf numFmtId="0" fontId="89" fillId="0" borderId="48" applyNumberFormat="0" applyFill="0" applyAlignment="0" applyProtection="0"/>
    <xf numFmtId="0" fontId="47" fillId="22" borderId="38" applyNumberFormat="0" applyFont="0" applyAlignment="0" applyProtection="0">
      <alignment vertical="center"/>
    </xf>
    <xf numFmtId="0" fontId="84" fillId="27" borderId="49" applyNumberFormat="0" applyAlignment="0" applyProtection="0"/>
    <xf numFmtId="0" fontId="119" fillId="27" borderId="49"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48"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3" fillId="21"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9" fillId="0" borderId="32"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8" fillId="20" borderId="30" applyNumberFormat="0" applyAlignment="0" applyProtection="0"/>
    <xf numFmtId="0" fontId="86" fillId="27" borderId="47" applyNumberFormat="0" applyAlignment="0" applyProtection="0"/>
    <xf numFmtId="0" fontId="47"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0" fillId="27" borderId="47" applyNumberFormat="0" applyAlignment="0" applyProtection="0">
      <alignment vertical="center"/>
    </xf>
    <xf numFmtId="0" fontId="125" fillId="20" borderId="30" applyNumberFormat="0" applyAlignment="0" applyProtection="0">
      <alignment vertical="center"/>
    </xf>
    <xf numFmtId="0" fontId="88" fillId="20"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3" fillId="21" borderId="47"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113" fillId="21"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88" fillId="20" borderId="30"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57"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3"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124" fillId="20" borderId="47"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19" fillId="21" borderId="49" applyNumberFormat="0" applyAlignment="0" applyProtection="0">
      <alignment vertical="center"/>
    </xf>
    <xf numFmtId="0" fontId="56" fillId="0" borderId="32" applyNumberFormat="0" applyFill="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124" fillId="20" borderId="30"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13" fillId="27" borderId="47" applyNumberFormat="0" applyAlignment="0" applyProtection="0">
      <alignment vertical="center"/>
    </xf>
    <xf numFmtId="0" fontId="69" fillId="0" borderId="48"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114" fillId="27" borderId="47" applyNumberFormat="0" applyAlignment="0" applyProtection="0">
      <alignmen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59" fillId="20" borderId="47"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56" fillId="0" borderId="48" applyNumberFormat="0" applyFill="0" applyAlignment="0" applyProtection="0">
      <alignmen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8" fillId="20" borderId="47" applyNumberFormat="0" applyAlignment="0" applyProtection="0"/>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86" fillId="27" borderId="47" applyNumberFormat="0" applyAlignment="0" applyProtection="0"/>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114" fillId="27" borderId="47"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41" fillId="22" borderId="46" applyNumberFormat="0" applyFont="0" applyAlignment="0" applyProtection="0"/>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113" fillId="27" borderId="47" applyNumberFormat="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118" fillId="0" borderId="48" applyNumberFormat="0" applyFill="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6" fillId="0" borderId="48" applyNumberFormat="0" applyFill="0" applyAlignment="0" applyProtection="0">
      <alignmen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89" fillId="0" borderId="48" applyNumberFormat="0" applyFill="0" applyAlignment="0" applyProtection="0"/>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8" fillId="20" borderId="47" applyNumberFormat="0" applyAlignment="0" applyProtection="0"/>
    <xf numFmtId="0" fontId="40" fillId="22" borderId="38" applyNumberFormat="0" applyFont="0" applyAlignment="0" applyProtection="0">
      <alignment vertical="center"/>
    </xf>
    <xf numFmtId="0" fontId="41" fillId="22" borderId="46" applyNumberFormat="0" applyFont="0" applyAlignment="0" applyProtection="0"/>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3" fillId="22" borderId="38" applyNumberFormat="0" applyFon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3" fillId="0" borderId="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9" fillId="0" borderId="32" applyNumberFormat="0" applyFill="0" applyAlignment="0" applyProtection="0">
      <alignment vertical="center"/>
    </xf>
    <xf numFmtId="0" fontId="57" fillId="27" borderId="49" applyNumberFormat="0" applyAlignment="0" applyProtection="0">
      <alignment vertical="center"/>
    </xf>
    <xf numFmtId="0" fontId="56" fillId="0" borderId="32" applyNumberFormat="0" applyFill="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38" applyNumberFormat="0" applyFont="0" applyAlignment="0" applyProtection="0">
      <alignment vertical="center"/>
    </xf>
    <xf numFmtId="0" fontId="118" fillId="0" borderId="32" applyNumberFormat="0" applyFill="0" applyAlignment="0" applyProtection="0">
      <alignmen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119" fillId="21" borderId="49"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113"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59" fillId="20" borderId="30" applyNumberFormat="0" applyAlignment="0" applyProtection="0">
      <alignmen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119" fillId="21" borderId="49" applyNumberFormat="0" applyAlignment="0" applyProtection="0">
      <alignment vertical="center"/>
    </xf>
    <xf numFmtId="0" fontId="56" fillId="0" borderId="32" applyNumberFormat="0" applyFill="0" applyAlignment="0" applyProtection="0">
      <alignment vertical="center"/>
    </xf>
    <xf numFmtId="0" fontId="59" fillId="20" borderId="30"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59"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119" fillId="27" borderId="49" applyNumberFormat="0" applyAlignment="0" applyProtection="0">
      <alignment vertical="center"/>
    </xf>
    <xf numFmtId="0" fontId="88" fillId="20" borderId="30" applyNumberFormat="0" applyAlignment="0" applyProtection="0"/>
    <xf numFmtId="0" fontId="119" fillId="21" borderId="49" applyNumberForma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3" fillId="22" borderId="38" applyNumberFormat="0" applyFont="0" applyAlignment="0" applyProtection="0"/>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86" fillId="27" borderId="30" applyNumberFormat="0" applyAlignment="0" applyProtection="0"/>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84" fillId="27" borderId="49" applyNumberFormat="0" applyAlignment="0" applyProtection="0"/>
    <xf numFmtId="0" fontId="86" fillId="27" borderId="30" applyNumberFormat="0" applyAlignment="0" applyProtection="0"/>
    <xf numFmtId="0" fontId="88" fillId="20"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89" fillId="0" borderId="32" applyNumberFormat="0" applyFill="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xf numFmtId="0" fontId="89" fillId="0" borderId="32" applyNumberFormat="0" applyFill="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24" fillId="20" borderId="30" applyNumberFormat="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4" fillId="27" borderId="30" applyNumberFormat="0" applyAlignment="0" applyProtection="0">
      <alignment vertical="center"/>
    </xf>
    <xf numFmtId="0" fontId="113" fillId="21" borderId="30" applyNumberFormat="0" applyAlignment="0" applyProtection="0">
      <alignment vertical="center"/>
    </xf>
    <xf numFmtId="0" fontId="84" fillId="27" borderId="49" applyNumberFormat="0" applyAlignment="0" applyProtection="0"/>
    <xf numFmtId="0" fontId="50" fillId="27" borderId="30" applyNumberFormat="0" applyAlignment="0" applyProtection="0">
      <alignmen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118" fillId="0" borderId="45" applyNumberFormat="0" applyFill="0" applyAlignment="0" applyProtection="0">
      <alignmen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41" fillId="22" borderId="38" applyNumberFormat="0" applyFont="0" applyAlignment="0" applyProtection="0"/>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47" fillId="22" borderId="38" applyNumberFormat="0" applyFon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114" fillId="27"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0" fillId="27" borderId="30" applyNumberFormat="0" applyAlignment="0" applyProtection="0">
      <alignment vertical="center"/>
    </xf>
    <xf numFmtId="0" fontId="47"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50" fillId="27"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120" fillId="27" borderId="49"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8" fillId="0" borderId="32" applyNumberFormat="0" applyFill="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86" fillId="27" borderId="30"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3" fillId="22" borderId="38" applyNumberFormat="0" applyFont="0" applyAlignment="0" applyProtection="0"/>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120" fillId="27" borderId="49" applyNumberFormat="0" applyAlignment="0" applyProtection="0">
      <alignmen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119" fillId="21" borderId="49"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113" fillId="27"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47" fillId="22" borderId="38" applyNumberFormat="0" applyFon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118" fillId="0" borderId="32" applyNumberFormat="0" applyFill="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57" fillId="27" borderId="49" applyNumberFormat="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41" fillId="22" borderId="38" applyNumberFormat="0" applyFont="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9" fillId="0" borderId="32" applyNumberFormat="0" applyFill="0" applyAlignment="0" applyProtection="0">
      <alignment vertical="center"/>
    </xf>
    <xf numFmtId="0" fontId="57" fillId="27" borderId="49" applyNumberFormat="0" applyAlignment="0" applyProtection="0">
      <alignment vertical="center"/>
    </xf>
    <xf numFmtId="0" fontId="56" fillId="0" borderId="32" applyNumberFormat="0" applyFill="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38" applyNumberFormat="0" applyFont="0" applyAlignment="0" applyProtection="0">
      <alignment vertical="center"/>
    </xf>
    <xf numFmtId="0" fontId="118" fillId="0" borderId="32" applyNumberFormat="0" applyFill="0" applyAlignment="0" applyProtection="0">
      <alignmen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119" fillId="21" borderId="49"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113"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59" fillId="20" borderId="30" applyNumberFormat="0" applyAlignment="0" applyProtection="0">
      <alignmen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119" fillId="21" borderId="49" applyNumberFormat="0" applyAlignment="0" applyProtection="0">
      <alignment vertical="center"/>
    </xf>
    <xf numFmtId="0" fontId="56" fillId="0" borderId="32" applyNumberFormat="0" applyFill="0" applyAlignment="0" applyProtection="0">
      <alignment vertical="center"/>
    </xf>
    <xf numFmtId="0" fontId="59" fillId="20" borderId="30"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59"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119" fillId="27" borderId="49" applyNumberFormat="0" applyAlignment="0" applyProtection="0">
      <alignment vertical="center"/>
    </xf>
    <xf numFmtId="0" fontId="88" fillId="20" borderId="30" applyNumberFormat="0" applyAlignment="0" applyProtection="0"/>
    <xf numFmtId="0" fontId="119" fillId="21" borderId="49" applyNumberForma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3" fillId="22" borderId="38" applyNumberFormat="0" applyFont="0" applyAlignment="0" applyProtection="0"/>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86" fillId="27" borderId="30" applyNumberFormat="0" applyAlignment="0" applyProtection="0"/>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84" fillId="27" borderId="49" applyNumberFormat="0" applyAlignment="0" applyProtection="0"/>
    <xf numFmtId="0" fontId="86" fillId="27" borderId="30" applyNumberFormat="0" applyAlignment="0" applyProtection="0"/>
    <xf numFmtId="0" fontId="88" fillId="20"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89" fillId="0" borderId="32" applyNumberFormat="0" applyFill="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xf numFmtId="0" fontId="89" fillId="0" borderId="32" applyNumberFormat="0" applyFill="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24" fillId="20" borderId="30" applyNumberFormat="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4" fillId="27" borderId="30" applyNumberFormat="0" applyAlignment="0" applyProtection="0">
      <alignment vertical="center"/>
    </xf>
    <xf numFmtId="0" fontId="113" fillId="21" borderId="30" applyNumberFormat="0" applyAlignment="0" applyProtection="0">
      <alignment vertical="center"/>
    </xf>
    <xf numFmtId="0" fontId="84" fillId="27" borderId="49" applyNumberFormat="0" applyAlignment="0" applyProtection="0"/>
    <xf numFmtId="0" fontId="50" fillId="27" borderId="30" applyNumberFormat="0" applyAlignment="0" applyProtection="0">
      <alignmen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118" fillId="0" borderId="45" applyNumberFormat="0" applyFill="0" applyAlignment="0" applyProtection="0">
      <alignmen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41" fillId="22" borderId="38" applyNumberFormat="0" applyFont="0" applyAlignment="0" applyProtection="0"/>
    <xf numFmtId="0" fontId="113" fillId="27"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47" fillId="22" borderId="38" applyNumberFormat="0" applyFon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84" fillId="27" borderId="49"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50" fillId="27" borderId="30" applyNumberFormat="0" applyAlignment="0" applyProtection="0">
      <alignmen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114" fillId="27"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0" fillId="27" borderId="30" applyNumberFormat="0" applyAlignment="0" applyProtection="0">
      <alignment vertical="center"/>
    </xf>
    <xf numFmtId="0" fontId="47"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50" fillId="27" borderId="30" applyNumberFormat="0" applyAlignment="0" applyProtection="0">
      <alignment vertical="center"/>
    </xf>
    <xf numFmtId="0" fontId="50" fillId="27" borderId="30" applyNumberFormat="0" applyAlignment="0" applyProtection="0">
      <alignment vertical="center"/>
    </xf>
    <xf numFmtId="0" fontId="41" fillId="22" borderId="38" applyNumberFormat="0" applyFon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120" fillId="27" borderId="49"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118" fillId="0" borderId="32" applyNumberFormat="0" applyFill="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86" fillId="27" borderId="30"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3" fillId="22" borderId="38" applyNumberFormat="0" applyFont="0" applyAlignment="0" applyProtection="0"/>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86" fillId="27"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120" fillId="27" borderId="49" applyNumberFormat="0" applyAlignment="0" applyProtection="0">
      <alignmen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119" fillId="21" borderId="49"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113" fillId="27"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47" fillId="22" borderId="38" applyNumberFormat="0" applyFon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13" fillId="21" borderId="30" applyNumberForma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118" fillId="0" borderId="32" applyNumberFormat="0" applyFill="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57" fillId="27" borderId="49" applyNumberFormat="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84" fillId="27" borderId="49" applyNumberFormat="0" applyAlignment="0" applyProtection="0"/>
    <xf numFmtId="0" fontId="84" fillId="27" borderId="49" applyNumberFormat="0" applyAlignment="0" applyProtection="0"/>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41" fillId="22" borderId="38" applyNumberFormat="0" applyFont="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57" fillId="27" borderId="49"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40" fillId="22" borderId="38" applyNumberFormat="0" applyFont="0" applyAlignment="0" applyProtection="0">
      <alignment vertical="center"/>
    </xf>
    <xf numFmtId="0" fontId="57"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113" fillId="21"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13" fillId="21" borderId="30"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89" fillId="0" borderId="32" applyNumberFormat="0" applyFill="0" applyAlignment="0" applyProtection="0"/>
    <xf numFmtId="0" fontId="41" fillId="22" borderId="38" applyNumberFormat="0" applyFont="0" applyAlignment="0" applyProtection="0"/>
    <xf numFmtId="0" fontId="113" fillId="21" borderId="30" applyNumberFormat="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47"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84" fillId="27" borderId="49" applyNumberFormat="0" applyAlignment="0" applyProtection="0"/>
    <xf numFmtId="0" fontId="113" fillId="21"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4" fillId="27" borderId="49" applyNumberFormat="0" applyAlignment="0" applyProtection="0"/>
    <xf numFmtId="0" fontId="114"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6"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6" fillId="0" borderId="32" applyNumberFormat="0" applyFill="0" applyAlignment="0" applyProtection="0">
      <alignment vertical="center"/>
    </xf>
    <xf numFmtId="0" fontId="56" fillId="0" borderId="32" applyNumberFormat="0" applyFill="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120" fillId="27" borderId="49" applyNumberFormat="0" applyAlignment="0" applyProtection="0">
      <alignment vertical="center"/>
    </xf>
    <xf numFmtId="0" fontId="86" fillId="27" borderId="30" applyNumberFormat="0" applyAlignment="0" applyProtection="0"/>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124" fillId="20"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13" fillId="27"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47" fillId="22" borderId="38" applyNumberFormat="0" applyFon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4" fillId="27"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40"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4" fillId="20" borderId="30" applyNumberFormat="0" applyAlignment="0" applyProtection="0">
      <alignment vertical="center"/>
    </xf>
    <xf numFmtId="0" fontId="114" fillId="27" borderId="30" applyNumberFormat="0" applyAlignment="0" applyProtection="0">
      <alignmen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89" fillId="0" borderId="32" applyNumberFormat="0" applyFill="0" applyAlignment="0" applyProtection="0"/>
    <xf numFmtId="0" fontId="113"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50" fillId="27" borderId="30" applyNumberFormat="0" applyAlignment="0" applyProtection="0">
      <alignment vertical="center"/>
    </xf>
    <xf numFmtId="0" fontId="3" fillId="22" borderId="38" applyNumberFormat="0" applyFont="0" applyAlignment="0" applyProtection="0"/>
    <xf numFmtId="0" fontId="118" fillId="0" borderId="32" applyNumberFormat="0" applyFill="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13" fillId="27"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113"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25" fillId="20"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6" fillId="27" borderId="30"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38" applyNumberFormat="0" applyFon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0" fillId="27" borderId="30"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6" fillId="27"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3" fillId="22" borderId="38" applyNumberFormat="0" applyFon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118" fillId="0" borderId="32" applyNumberFormat="0" applyFill="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4" fillId="27" borderId="49"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124" fillId="20"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125" fillId="20" borderId="30" applyNumberFormat="0" applyAlignment="0" applyProtection="0">
      <alignment vertical="center"/>
    </xf>
    <xf numFmtId="0" fontId="50"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86" fillId="27" borderId="30"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25" fillId="20"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9" fillId="0" borderId="32" applyNumberFormat="0" applyFill="0" applyAlignment="0" applyProtection="0"/>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113" fillId="21"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4" fillId="27" borderId="49" applyNumberFormat="0" applyAlignment="0" applyProtection="0"/>
    <xf numFmtId="0" fontId="3" fillId="22" borderId="38" applyNumberFormat="0" applyFont="0" applyAlignment="0" applyProtection="0">
      <alignmen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41" fillId="22" borderId="38" applyNumberFormat="0" applyFon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3" fillId="22" borderId="38" applyNumberFormat="0" applyFon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9" fillId="21" borderId="49"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57" fillId="27" borderId="49" applyNumberFormat="0" applyAlignment="0" applyProtection="0">
      <alignment vertical="center"/>
    </xf>
    <xf numFmtId="0" fontId="59"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89" fillId="0" borderId="32" applyNumberFormat="0" applyFill="0" applyAlignment="0" applyProtection="0"/>
    <xf numFmtId="0" fontId="86" fillId="27" borderId="30"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13" fillId="27" borderId="30"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50"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13" fillId="27" borderId="30" applyNumberFormat="0" applyAlignment="0" applyProtection="0">
      <alignment vertical="center"/>
    </xf>
    <xf numFmtId="0" fontId="113" fillId="27" borderId="30" applyNumberFormat="0" applyAlignment="0" applyProtection="0">
      <alignment vertical="center"/>
    </xf>
    <xf numFmtId="0" fontId="113" fillId="27" borderId="30" applyNumberFormat="0" applyAlignment="0" applyProtection="0">
      <alignment vertical="center"/>
    </xf>
    <xf numFmtId="0" fontId="84" fillId="27" borderId="49" applyNumberFormat="0" applyAlignment="0" applyProtection="0"/>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9" fillId="0" borderId="32" applyNumberFormat="0" applyFill="0" applyAlignment="0" applyProtection="0"/>
    <xf numFmtId="0" fontId="125" fillId="20" borderId="30" applyNumberFormat="0" applyAlignment="0" applyProtection="0">
      <alignment vertical="center"/>
    </xf>
    <xf numFmtId="0" fontId="86" fillId="27"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119" fillId="21"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56" fillId="0" borderId="32" applyNumberFormat="0" applyFill="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9" fillId="0" borderId="32" applyNumberFormat="0" applyFill="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47"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3"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0" fillId="27"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40"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3"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125" fillId="20" borderId="30" applyNumberFormat="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89" fillId="0" borderId="32" applyNumberFormat="0" applyFill="0" applyAlignment="0" applyProtection="0"/>
    <xf numFmtId="0" fontId="59" fillId="20" borderId="30"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59" fillId="20"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56" fillId="0" borderId="32" applyNumberFormat="0" applyFill="0" applyAlignment="0" applyProtection="0">
      <alignment vertical="center"/>
    </xf>
    <xf numFmtId="0" fontId="89" fillId="0" borderId="32" applyNumberFormat="0" applyFill="0" applyAlignment="0" applyProtection="0"/>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113" fillId="21"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20" fillId="27" borderId="49"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8" fillId="0" borderId="45"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24" fillId="20" borderId="30"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118" fillId="0" borderId="45"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3" fillId="27"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114"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118" fillId="0" borderId="32" applyNumberFormat="0" applyFill="0" applyAlignment="0" applyProtection="0">
      <alignment vertical="center"/>
    </xf>
    <xf numFmtId="0" fontId="3" fillId="22" borderId="38" applyNumberFormat="0" applyFont="0" applyAlignment="0" applyProtection="0">
      <alignment vertical="center"/>
    </xf>
    <xf numFmtId="0" fontId="119" fillId="27" borderId="49"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88" fillId="20"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40"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118" fillId="0" borderId="32" applyNumberFormat="0" applyFill="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113" fillId="27"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119" fillId="21"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8" fillId="20" borderId="30" applyNumberFormat="0" applyAlignment="0" applyProtection="0"/>
    <xf numFmtId="0" fontId="56" fillId="0" borderId="32" applyNumberFormat="0" applyFill="0" applyAlignment="0" applyProtection="0">
      <alignment vertical="center"/>
    </xf>
    <xf numFmtId="0" fontId="88" fillId="20" borderId="30" applyNumberFormat="0" applyAlignment="0" applyProtection="0"/>
    <xf numFmtId="0" fontId="57" fillId="27" borderId="49"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3" fillId="22" borderId="38" applyNumberFormat="0" applyFont="0" applyAlignment="0" applyProtection="0">
      <alignment vertical="center"/>
    </xf>
    <xf numFmtId="0" fontId="50" fillId="27"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114" fillId="27"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113" fillId="27" borderId="30" applyNumberFormat="0" applyAlignment="0" applyProtection="0">
      <alignment vertical="center"/>
    </xf>
    <xf numFmtId="0" fontId="119" fillId="21" borderId="49" applyNumberFormat="0" applyAlignment="0" applyProtection="0">
      <alignment vertical="center"/>
    </xf>
    <xf numFmtId="0" fontId="113" fillId="21" borderId="30" applyNumberFormat="0" applyAlignment="0" applyProtection="0">
      <alignment vertical="center"/>
    </xf>
    <xf numFmtId="0" fontId="41" fillId="22" borderId="38" applyNumberFormat="0" applyFont="0" applyAlignment="0" applyProtection="0"/>
    <xf numFmtId="0" fontId="86" fillId="27"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45" applyNumberFormat="0" applyFill="0" applyAlignment="0" applyProtection="0">
      <alignment vertical="center"/>
    </xf>
    <xf numFmtId="0" fontId="84" fillId="27" borderId="49" applyNumberFormat="0" applyAlignment="0" applyProtection="0"/>
    <xf numFmtId="0" fontId="56" fillId="0" borderId="32" applyNumberFormat="0" applyFill="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19" fillId="21"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50"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14" fillId="27" borderId="30" applyNumberFormat="0" applyAlignment="0" applyProtection="0">
      <alignment vertical="center"/>
    </xf>
    <xf numFmtId="0" fontId="113" fillId="21"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50" fillId="27"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3" fillId="22" borderId="38" applyNumberFormat="0" applyFont="0" applyAlignment="0" applyProtection="0"/>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86" fillId="27" borderId="30" applyNumberFormat="0" applyAlignment="0" applyProtection="0"/>
    <xf numFmtId="0" fontId="119" fillId="21"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113" fillId="21"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56" fillId="0" borderId="32" applyNumberFormat="0" applyFill="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88" fillId="20" borderId="30" applyNumberFormat="0" applyAlignment="0" applyProtection="0"/>
    <xf numFmtId="0" fontId="84" fillId="27" borderId="49" applyNumberFormat="0" applyAlignment="0" applyProtection="0"/>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125"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8" fillId="0" borderId="32" applyNumberFormat="0" applyFill="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6" fillId="27" borderId="30"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124" fillId="20" borderId="30" applyNumberFormat="0" applyAlignment="0" applyProtection="0">
      <alignment vertical="center"/>
    </xf>
    <xf numFmtId="0" fontId="63" fillId="0" borderId="52">
      <alignment horizontal="left" vertical="center"/>
    </xf>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24" fillId="20"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119" fillId="21"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59"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56" fillId="0" borderId="32" applyNumberFormat="0" applyFill="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89" fillId="0" borderId="32" applyNumberFormat="0" applyFill="0" applyAlignment="0" applyProtection="0"/>
    <xf numFmtId="0" fontId="113" fillId="27"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84" fillId="27" borderId="49" applyNumberFormat="0" applyAlignment="0" applyProtection="0"/>
    <xf numFmtId="0" fontId="40" fillId="22" borderId="38" applyNumberFormat="0" applyFont="0" applyAlignment="0" applyProtection="0">
      <alignment vertical="center"/>
    </xf>
    <xf numFmtId="0" fontId="125"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56" fillId="0" borderId="32" applyNumberFormat="0" applyFill="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89" fillId="0" borderId="32" applyNumberFormat="0" applyFill="0" applyAlignment="0" applyProtection="0"/>
    <xf numFmtId="0" fontId="86" fillId="27"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3" fillId="22" borderId="38" applyNumberFormat="0" applyFont="0" applyAlignment="0" applyProtection="0"/>
    <xf numFmtId="0" fontId="118" fillId="0" borderId="32" applyNumberFormat="0" applyFill="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125"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9" fillId="0" borderId="32" applyNumberFormat="0" applyFill="0" applyAlignment="0" applyProtection="0"/>
    <xf numFmtId="0" fontId="88" fillId="20" borderId="30" applyNumberFormat="0" applyAlignment="0" applyProtection="0"/>
    <xf numFmtId="0" fontId="124" fillId="20"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86" fillId="27" borderId="30" applyNumberFormat="0" applyAlignment="0" applyProtection="0"/>
    <xf numFmtId="0" fontId="69" fillId="0" borderId="32" applyNumberFormat="0" applyFill="0" applyAlignment="0" applyProtection="0">
      <alignment vertical="center"/>
    </xf>
    <xf numFmtId="0" fontId="41" fillId="22" borderId="38" applyNumberFormat="0" applyFont="0" applyAlignment="0" applyProtection="0"/>
    <xf numFmtId="0" fontId="113" fillId="21" borderId="30" applyNumberFormat="0" applyAlignment="0" applyProtection="0">
      <alignment vertical="center"/>
    </xf>
    <xf numFmtId="0" fontId="114" fillId="27" borderId="30" applyNumberFormat="0" applyAlignment="0" applyProtection="0">
      <alignment vertical="center"/>
    </xf>
    <xf numFmtId="0" fontId="69" fillId="0" borderId="32" applyNumberFormat="0" applyFill="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113" fillId="27" borderId="30"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3" fillId="21" borderId="30" applyNumberFormat="0" applyAlignment="0" applyProtection="0">
      <alignment vertical="center"/>
    </xf>
    <xf numFmtId="0" fontId="56"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3" fillId="21" borderId="30"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119" fillId="27" borderId="49"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59" fillId="20" borderId="30"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113" fillId="21" borderId="30" applyNumberFormat="0" applyAlignment="0" applyProtection="0">
      <alignment vertical="center"/>
    </xf>
    <xf numFmtId="0" fontId="40"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59" fillId="20" borderId="30" applyNumberFormat="0" applyAlignment="0" applyProtection="0">
      <alignmen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119" fillId="27" borderId="49"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3" fillId="22" borderId="38" applyNumberFormat="0" applyFont="0" applyAlignment="0" applyProtection="0">
      <alignmen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124" fillId="20" borderId="30" applyNumberFormat="0" applyAlignment="0" applyProtection="0">
      <alignment vertical="center"/>
    </xf>
    <xf numFmtId="0" fontId="113" fillId="27" borderId="30" applyNumberFormat="0" applyAlignment="0" applyProtection="0">
      <alignment vertical="center"/>
    </xf>
    <xf numFmtId="0" fontId="88" fillId="20" borderId="30" applyNumberFormat="0" applyAlignment="0" applyProtection="0"/>
    <xf numFmtId="0" fontId="119" fillId="27" borderId="49" applyNumberFormat="0" applyAlignment="0" applyProtection="0">
      <alignment vertical="center"/>
    </xf>
    <xf numFmtId="0" fontId="120" fillId="27" borderId="49" applyNumberFormat="0" applyAlignment="0" applyProtection="0">
      <alignment vertical="center"/>
    </xf>
    <xf numFmtId="0" fontId="124" fillId="20" borderId="30"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xf numFmtId="0" fontId="119" fillId="21" borderId="49"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4" fillId="27" borderId="30"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113" fillId="27" borderId="30" applyNumberFormat="0" applyAlignment="0" applyProtection="0">
      <alignment vertical="center"/>
    </xf>
    <xf numFmtId="0" fontId="59" fillId="20" borderId="30" applyNumberFormat="0" applyAlignment="0" applyProtection="0">
      <alignmen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38"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38"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63" fillId="0" borderId="52">
      <alignment horizontal="left" vertical="center"/>
    </xf>
    <xf numFmtId="0" fontId="86" fillId="27" borderId="30" applyNumberFormat="0" applyAlignment="0" applyProtection="0"/>
    <xf numFmtId="0" fontId="3" fillId="22" borderId="38" applyNumberFormat="0" applyFont="0" applyAlignment="0" applyProtection="0">
      <alignmen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9" fillId="0" borderId="32"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113" fillId="21" borderId="30" applyNumberFormat="0" applyAlignment="0" applyProtection="0">
      <alignment vertical="center"/>
    </xf>
    <xf numFmtId="0" fontId="50"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8" fillId="20" borderId="30" applyNumberFormat="0" applyAlignment="0" applyProtection="0"/>
    <xf numFmtId="0" fontId="84" fillId="27" borderId="49" applyNumberFormat="0" applyAlignment="0" applyProtection="0"/>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30" applyNumberFormat="0" applyAlignment="0" applyProtection="0"/>
    <xf numFmtId="0" fontId="41" fillId="22" borderId="38" applyNumberFormat="0" applyFon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24" fillId="20"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57" fillId="27" borderId="49" applyNumberFormat="0" applyAlignment="0" applyProtection="0">
      <alignment vertical="center"/>
    </xf>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88" fillId="20" borderId="30" applyNumberFormat="0" applyAlignment="0" applyProtection="0"/>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118"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57" fillId="27" borderId="49" applyNumberForma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9" fillId="0" borderId="32" applyNumberFormat="0" applyFill="0" applyAlignment="0" applyProtection="0">
      <alignment vertical="center"/>
    </xf>
    <xf numFmtId="0" fontId="84" fillId="27" borderId="49" applyNumberFormat="0" applyAlignment="0" applyProtection="0"/>
    <xf numFmtId="0" fontId="86" fillId="27" borderId="30" applyNumberFormat="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30" applyNumberFormat="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113" fillId="21" borderId="30" applyNumberForma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6" fillId="27" borderId="30" applyNumberFormat="0" applyAlignment="0" applyProtection="0"/>
    <xf numFmtId="0" fontId="125"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32" applyNumberFormat="0" applyFill="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119"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118"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25" fillId="20" borderId="30"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9" fillId="0" borderId="32" applyNumberFormat="0" applyFill="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3" fillId="22" borderId="38" applyNumberFormat="0" applyFon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119" fillId="27" borderId="49" applyNumberFormat="0" applyAlignment="0" applyProtection="0">
      <alignmen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89" fillId="0" borderId="32" applyNumberFormat="0" applyFill="0" applyAlignment="0" applyProtection="0"/>
    <xf numFmtId="0" fontId="89" fillId="0" borderId="32"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59" fillId="20" borderId="30" applyNumberFormat="0" applyAlignment="0" applyProtection="0">
      <alignment vertical="center"/>
    </xf>
    <xf numFmtId="0" fontId="124" fillId="20" borderId="30" applyNumberFormat="0" applyAlignment="0" applyProtection="0">
      <alignment vertical="center"/>
    </xf>
    <xf numFmtId="0" fontId="3" fillId="22" borderId="38" applyNumberFormat="0" applyFont="0" applyAlignment="0" applyProtection="0"/>
    <xf numFmtId="0" fontId="119" fillId="27" borderId="49" applyNumberFormat="0" applyAlignment="0" applyProtection="0">
      <alignment vertical="center"/>
    </xf>
    <xf numFmtId="0" fontId="40" fillId="22" borderId="38" applyNumberFormat="0" applyFont="0" applyAlignment="0" applyProtection="0">
      <alignment vertical="center"/>
    </xf>
    <xf numFmtId="0" fontId="56"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3"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25" fillId="20"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4"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40" fillId="22" borderId="38" applyNumberFormat="0" applyFont="0" applyAlignment="0" applyProtection="0">
      <alignment vertical="center"/>
    </xf>
    <xf numFmtId="0" fontId="63" fillId="0" borderId="52">
      <alignment horizontal="left" vertical="center"/>
    </xf>
    <xf numFmtId="0" fontId="113" fillId="27" borderId="30" applyNumberForma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57" fillId="27" borderId="49" applyNumberFormat="0" applyAlignment="0" applyProtection="0">
      <alignment vertical="center"/>
    </xf>
    <xf numFmtId="0" fontId="3" fillId="22" borderId="38" applyNumberFormat="0" applyFont="0" applyAlignment="0" applyProtection="0"/>
    <xf numFmtId="0" fontId="56" fillId="0" borderId="32" applyNumberFormat="0" applyFill="0" applyAlignment="0" applyProtection="0">
      <alignmen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89" fillId="0" borderId="32"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9" fillId="27" borderId="49" applyNumberFormat="0" applyAlignment="0" applyProtection="0">
      <alignment vertical="center"/>
    </xf>
    <xf numFmtId="0" fontId="124" fillId="20" borderId="30" applyNumberFormat="0" applyAlignment="0" applyProtection="0">
      <alignment vertical="center"/>
    </xf>
    <xf numFmtId="0" fontId="63" fillId="0" borderId="52">
      <alignment horizontal="left" vertical="center"/>
    </xf>
    <xf numFmtId="0" fontId="47" fillId="22" borderId="38"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30" applyNumberFormat="0" applyAlignment="0" applyProtection="0"/>
    <xf numFmtId="0" fontId="88" fillId="20" borderId="30" applyNumberFormat="0" applyAlignment="0" applyProtection="0"/>
    <xf numFmtId="0" fontId="114"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89" fillId="0" borderId="32" applyNumberFormat="0" applyFill="0" applyAlignment="0" applyProtection="0"/>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86" fillId="27"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47" fillId="22" borderId="38"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25"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7" borderId="30"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57" fillId="27" borderId="49" applyNumberFormat="0" applyAlignment="0" applyProtection="0">
      <alignmen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9" fillId="21" borderId="49" applyNumberForma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30" applyNumberFormat="0" applyAlignment="0" applyProtection="0">
      <alignment vertical="center"/>
    </xf>
    <xf numFmtId="0" fontId="86" fillId="27" borderId="30" applyNumberFormat="0" applyAlignment="0" applyProtection="0"/>
    <xf numFmtId="0" fontId="63" fillId="0" borderId="52">
      <alignment horizontal="left" vertical="center"/>
    </xf>
    <xf numFmtId="0" fontId="118"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88" fillId="20" borderId="30" applyNumberFormat="0" applyAlignment="0" applyProtection="0"/>
    <xf numFmtId="0" fontId="119" fillId="21" borderId="49" applyNumberFormat="0" applyAlignment="0" applyProtection="0">
      <alignment vertical="center"/>
    </xf>
    <xf numFmtId="0" fontId="56" fillId="0" borderId="32" applyNumberFormat="0" applyFill="0" applyAlignment="0" applyProtection="0">
      <alignment vertical="center"/>
    </xf>
    <xf numFmtId="0" fontId="124" fillId="20" borderId="30" applyNumberFormat="0" applyAlignment="0" applyProtection="0">
      <alignment vertical="center"/>
    </xf>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88" fillId="20" borderId="30" applyNumberFormat="0" applyAlignment="0" applyProtection="0"/>
    <xf numFmtId="0" fontId="118" fillId="0" borderId="32" applyNumberFormat="0" applyFill="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89" fillId="0" borderId="32" applyNumberFormat="0" applyFill="0" applyAlignment="0" applyProtection="0"/>
    <xf numFmtId="0" fontId="69" fillId="0" borderId="32" applyNumberFormat="0" applyFill="0" applyAlignment="0" applyProtection="0">
      <alignment vertical="center"/>
    </xf>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30" applyNumberFormat="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124" fillId="20" borderId="30" applyNumberFormat="0" applyAlignment="0" applyProtection="0">
      <alignment vertical="center"/>
    </xf>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30"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30" applyNumberFormat="0" applyAlignment="0" applyProtection="0"/>
    <xf numFmtId="0" fontId="113"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32" applyNumberFormat="0" applyFill="0" applyAlignment="0" applyProtection="0"/>
    <xf numFmtId="0" fontId="50" fillId="27" borderId="30" applyNumberFormat="0" applyAlignment="0" applyProtection="0">
      <alignment vertical="center"/>
    </xf>
    <xf numFmtId="0" fontId="89" fillId="0" borderId="32" applyNumberFormat="0" applyFill="0" applyAlignment="0" applyProtection="0"/>
    <xf numFmtId="0" fontId="119" fillId="27" borderId="49" applyNumberFormat="0" applyAlignment="0" applyProtection="0">
      <alignment vertical="center"/>
    </xf>
    <xf numFmtId="0" fontId="113" fillId="21" borderId="30" applyNumberFormat="0" applyAlignment="0" applyProtection="0">
      <alignment vertical="center"/>
    </xf>
    <xf numFmtId="0" fontId="125" fillId="20" borderId="30" applyNumberFormat="0" applyAlignment="0" applyProtection="0">
      <alignment vertical="center"/>
    </xf>
    <xf numFmtId="0" fontId="63" fillId="0" borderId="52">
      <alignment horizontal="left" vertical="center"/>
    </xf>
    <xf numFmtId="0" fontId="50" fillId="27" borderId="30" applyNumberFormat="0" applyAlignment="0" applyProtection="0">
      <alignment vertical="center"/>
    </xf>
    <xf numFmtId="0" fontId="3" fillId="22" borderId="38" applyNumberFormat="0" applyFont="0" applyAlignment="0" applyProtection="0">
      <alignment vertical="center"/>
    </xf>
    <xf numFmtId="0" fontId="69" fillId="0" borderId="32"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32" applyNumberFormat="0" applyFill="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113" fillId="21" borderId="30" applyNumberFormat="0" applyAlignment="0" applyProtection="0">
      <alignment vertical="center"/>
    </xf>
    <xf numFmtId="0" fontId="88" fillId="20" borderId="30" applyNumberFormat="0" applyAlignment="0" applyProtection="0"/>
    <xf numFmtId="0" fontId="63" fillId="0" borderId="52">
      <alignment horizontal="left" vertical="center"/>
    </xf>
    <xf numFmtId="0" fontId="69" fillId="0" borderId="32" applyNumberFormat="0" applyFill="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88" fillId="20" borderId="30" applyNumberFormat="0" applyAlignment="0" applyProtection="0"/>
    <xf numFmtId="0" fontId="86" fillId="27" borderId="30" applyNumberFormat="0" applyAlignment="0" applyProtection="0"/>
    <xf numFmtId="0" fontId="86" fillId="27" borderId="30" applyNumberFormat="0" applyAlignment="0" applyProtection="0"/>
    <xf numFmtId="0" fontId="84" fillId="27" borderId="49" applyNumberFormat="0" applyAlignment="0" applyProtection="0"/>
    <xf numFmtId="0" fontId="63" fillId="0" borderId="52">
      <alignment horizontal="left" vertical="center"/>
    </xf>
    <xf numFmtId="0" fontId="113" fillId="27" borderId="30" applyNumberFormat="0" applyAlignment="0" applyProtection="0">
      <alignment vertical="center"/>
    </xf>
    <xf numFmtId="0" fontId="41" fillId="22" borderId="38" applyNumberFormat="0" applyFont="0" applyAlignment="0" applyProtection="0"/>
    <xf numFmtId="0" fontId="89" fillId="0" borderId="32"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32" applyNumberFormat="0" applyFill="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24"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88" fillId="20" borderId="30" applyNumberFormat="0" applyAlignment="0" applyProtection="0"/>
    <xf numFmtId="0" fontId="89" fillId="0" borderId="32" applyNumberFormat="0" applyFill="0" applyAlignment="0" applyProtection="0"/>
    <xf numFmtId="0" fontId="86" fillId="27" borderId="30" applyNumberFormat="0" applyAlignment="0" applyProtection="0"/>
    <xf numFmtId="0" fontId="114" fillId="27" borderId="30" applyNumberFormat="0" applyAlignment="0" applyProtection="0">
      <alignment vertical="center"/>
    </xf>
    <xf numFmtId="0" fontId="84" fillId="27" borderId="49"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86" fillId="27" borderId="30" applyNumberFormat="0" applyAlignment="0" applyProtection="0"/>
    <xf numFmtId="0" fontId="124" fillId="20" borderId="30"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32" applyNumberFormat="0" applyFill="0" applyAlignment="0" applyProtection="0">
      <alignment vertical="center"/>
    </xf>
    <xf numFmtId="0" fontId="113" fillId="21" borderId="30" applyNumberFormat="0" applyAlignment="0" applyProtection="0">
      <alignment vertical="center"/>
    </xf>
    <xf numFmtId="0" fontId="3" fillId="22" borderId="38" applyNumberFormat="0" applyFont="0" applyAlignment="0" applyProtection="0"/>
    <xf numFmtId="0" fontId="113" fillId="27" borderId="30"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30" applyNumberFormat="0" applyAlignment="0" applyProtection="0"/>
    <xf numFmtId="0" fontId="40" fillId="22" borderId="38" applyNumberFormat="0" applyFont="0" applyAlignment="0" applyProtection="0">
      <alignment vertical="center"/>
    </xf>
    <xf numFmtId="0" fontId="50" fillId="27" borderId="30" applyNumberFormat="0" applyAlignment="0" applyProtection="0">
      <alignment vertical="center"/>
    </xf>
    <xf numFmtId="0" fontId="113" fillId="27" borderId="30" applyNumberFormat="0" applyAlignment="0" applyProtection="0">
      <alignment vertical="center"/>
    </xf>
    <xf numFmtId="0" fontId="59" fillId="20" borderId="30" applyNumberFormat="0" applyAlignment="0" applyProtection="0">
      <alignment vertical="center"/>
    </xf>
    <xf numFmtId="0" fontId="84" fillId="27" borderId="49" applyNumberFormat="0" applyAlignment="0" applyProtection="0"/>
    <xf numFmtId="0" fontId="88" fillId="20" borderId="30" applyNumberFormat="0" applyAlignment="0" applyProtection="0"/>
    <xf numFmtId="0" fontId="118" fillId="0" borderId="32"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41" fillId="22" borderId="38" applyNumberFormat="0" applyFont="0" applyAlignment="0" applyProtection="0"/>
    <xf numFmtId="0" fontId="63" fillId="0" borderId="52">
      <alignment horizontal="left" vertical="center"/>
    </xf>
    <xf numFmtId="0" fontId="89" fillId="0" borderId="32" applyNumberFormat="0" applyFill="0" applyAlignment="0" applyProtection="0"/>
    <xf numFmtId="0" fontId="56" fillId="0" borderId="32" applyNumberFormat="0" applyFill="0" applyAlignment="0" applyProtection="0">
      <alignment vertical="center"/>
    </xf>
    <xf numFmtId="0" fontId="41" fillId="22" borderId="38"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124" fillId="20" borderId="30"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38" applyNumberFormat="0" applyFont="0" applyAlignment="0" applyProtection="0"/>
    <xf numFmtId="0" fontId="88" fillId="20" borderId="30" applyNumberFormat="0" applyAlignment="0" applyProtection="0"/>
    <xf numFmtId="0" fontId="124" fillId="20" borderId="30"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86" fillId="27" borderId="30" applyNumberFormat="0" applyAlignment="0" applyProtection="0"/>
    <xf numFmtId="0" fontId="50" fillId="27" borderId="30" applyNumberFormat="0" applyAlignment="0" applyProtection="0">
      <alignment vertical="center"/>
    </xf>
    <xf numFmtId="0" fontId="88" fillId="20" borderId="30" applyNumberFormat="0" applyAlignment="0" applyProtection="0"/>
    <xf numFmtId="0" fontId="118" fillId="0" borderId="32" applyNumberFormat="0" applyFill="0" applyAlignment="0" applyProtection="0">
      <alignment vertical="center"/>
    </xf>
    <xf numFmtId="0" fontId="88" fillId="20" borderId="30"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3" fillId="0" borderId="52">
      <alignment horizontal="left" vertical="center"/>
    </xf>
    <xf numFmtId="0" fontId="88" fillId="20" borderId="30" applyNumberFormat="0" applyAlignment="0" applyProtection="0"/>
    <xf numFmtId="0" fontId="3" fillId="22" borderId="38"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38" applyNumberFormat="0" applyFont="0" applyAlignment="0" applyProtection="0">
      <alignment vertical="center"/>
    </xf>
    <xf numFmtId="0" fontId="119" fillId="27" borderId="49" applyNumberFormat="0" applyAlignment="0" applyProtection="0">
      <alignment vertical="center"/>
    </xf>
    <xf numFmtId="0" fontId="50" fillId="27" borderId="30" applyNumberFormat="0" applyAlignment="0" applyProtection="0">
      <alignment vertical="center"/>
    </xf>
    <xf numFmtId="0" fontId="89" fillId="0" borderId="32" applyNumberFormat="0" applyFill="0" applyAlignment="0" applyProtection="0"/>
    <xf numFmtId="0" fontId="84" fillId="27" borderId="49" applyNumberFormat="0" applyAlignment="0" applyProtection="0"/>
    <xf numFmtId="0" fontId="56" fillId="0" borderId="32" applyNumberFormat="0" applyFill="0" applyAlignment="0" applyProtection="0">
      <alignment vertical="center"/>
    </xf>
    <xf numFmtId="0" fontId="3" fillId="22" borderId="38" applyNumberFormat="0" applyFont="0" applyAlignment="0" applyProtection="0"/>
    <xf numFmtId="0" fontId="84" fillId="27" borderId="49" applyNumberFormat="0" applyAlignment="0" applyProtection="0"/>
    <xf numFmtId="0" fontId="3" fillId="22" borderId="38" applyNumberFormat="0" applyFont="0" applyAlignment="0" applyProtection="0">
      <alignment vertical="center"/>
    </xf>
    <xf numFmtId="0" fontId="89" fillId="0" borderId="32" applyNumberFormat="0" applyFill="0" applyAlignment="0" applyProtection="0"/>
    <xf numFmtId="0" fontId="47" fillId="22" borderId="38" applyNumberFormat="0" applyFont="0" applyAlignment="0" applyProtection="0">
      <alignment vertical="center"/>
    </xf>
    <xf numFmtId="0" fontId="88" fillId="20" borderId="30" applyNumberFormat="0" applyAlignment="0" applyProtection="0"/>
    <xf numFmtId="0" fontId="63" fillId="0" borderId="52">
      <alignment horizontal="left" vertical="center"/>
    </xf>
    <xf numFmtId="0" fontId="124" fillId="20" borderId="30" applyNumberFormat="0" applyAlignment="0" applyProtection="0">
      <alignment vertical="center"/>
    </xf>
    <xf numFmtId="0" fontId="113" fillId="21" borderId="30" applyNumberFormat="0" applyAlignment="0" applyProtection="0">
      <alignment vertical="center"/>
    </xf>
    <xf numFmtId="0" fontId="88" fillId="20" borderId="30" applyNumberFormat="0" applyAlignment="0" applyProtection="0"/>
    <xf numFmtId="0" fontId="69" fillId="0" borderId="32" applyNumberFormat="0" applyFill="0" applyAlignment="0" applyProtection="0">
      <alignment vertical="center"/>
    </xf>
    <xf numFmtId="0" fontId="86" fillId="27" borderId="30" applyNumberFormat="0" applyAlignment="0" applyProtection="0"/>
    <xf numFmtId="0" fontId="63" fillId="0" borderId="52">
      <alignment horizontal="left" vertical="center"/>
    </xf>
    <xf numFmtId="0" fontId="63" fillId="0" borderId="52">
      <alignment horizontal="left" vertical="center"/>
    </xf>
    <xf numFmtId="0" fontId="88" fillId="20" borderId="30" applyNumberFormat="0" applyAlignment="0" applyProtection="0"/>
    <xf numFmtId="0" fontId="125" fillId="20" borderId="30"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30" applyNumberFormat="0" applyAlignment="0" applyProtection="0"/>
    <xf numFmtId="0" fontId="50" fillId="27" borderId="30" applyNumberFormat="0" applyAlignment="0" applyProtection="0">
      <alignment vertical="center"/>
    </xf>
    <xf numFmtId="0" fontId="40" fillId="22" borderId="38" applyNumberFormat="0" applyFont="0" applyAlignment="0" applyProtection="0">
      <alignment vertical="center"/>
    </xf>
    <xf numFmtId="0" fontId="59" fillId="20" borderId="30" applyNumberFormat="0" applyAlignment="0" applyProtection="0">
      <alignment vertical="center"/>
    </xf>
    <xf numFmtId="0" fontId="63" fillId="0" borderId="52">
      <alignment horizontal="left" vertical="center"/>
    </xf>
    <xf numFmtId="0" fontId="88" fillId="20" borderId="30" applyNumberFormat="0" applyAlignment="0" applyProtection="0"/>
    <xf numFmtId="0" fontId="63" fillId="0" borderId="52">
      <alignment horizontal="left" vertical="center"/>
    </xf>
    <xf numFmtId="0" fontId="63" fillId="0" borderId="52">
      <alignment horizontal="left" vertical="center"/>
    </xf>
    <xf numFmtId="0" fontId="50" fillId="27" borderId="30" applyNumberFormat="0" applyAlignment="0" applyProtection="0">
      <alignment vertical="center"/>
    </xf>
    <xf numFmtId="0" fontId="63" fillId="0" borderId="52">
      <alignment horizontal="left" vertical="center"/>
    </xf>
    <xf numFmtId="0" fontId="40" fillId="22" borderId="38" applyNumberFormat="0" applyFont="0" applyAlignment="0" applyProtection="0">
      <alignment vertical="center"/>
    </xf>
    <xf numFmtId="0" fontId="63" fillId="0" borderId="52">
      <alignment horizontal="left" vertical="center"/>
    </xf>
    <xf numFmtId="0" fontId="114" fillId="27" borderId="30" applyNumberFormat="0" applyAlignment="0" applyProtection="0">
      <alignment vertical="center"/>
    </xf>
    <xf numFmtId="0" fontId="89" fillId="0" borderId="32" applyNumberFormat="0" applyFill="0" applyAlignment="0" applyProtection="0"/>
    <xf numFmtId="0" fontId="120" fillId="27" borderId="49" applyNumberFormat="0" applyAlignment="0" applyProtection="0">
      <alignment vertical="center"/>
    </xf>
    <xf numFmtId="0" fontId="86" fillId="27" borderId="30" applyNumberFormat="0" applyAlignment="0" applyProtection="0"/>
    <xf numFmtId="0" fontId="40" fillId="22" borderId="38" applyNumberFormat="0" applyFont="0" applyAlignment="0" applyProtection="0">
      <alignment vertical="center"/>
    </xf>
    <xf numFmtId="0" fontId="119" fillId="21" borderId="49" applyNumberFormat="0" applyAlignment="0" applyProtection="0">
      <alignment vertical="center"/>
    </xf>
    <xf numFmtId="0" fontId="86" fillId="27" borderId="30" applyNumberFormat="0" applyAlignment="0" applyProtection="0"/>
    <xf numFmtId="0" fontId="56" fillId="0" borderId="32" applyNumberFormat="0" applyFill="0" applyAlignment="0" applyProtection="0">
      <alignment vertical="center"/>
    </xf>
    <xf numFmtId="0" fontId="89" fillId="0" borderId="32" applyNumberFormat="0" applyFill="0" applyAlignment="0" applyProtection="0"/>
    <xf numFmtId="0" fontId="124" fillId="20" borderId="30" applyNumberFormat="0" applyAlignment="0" applyProtection="0">
      <alignment vertical="center"/>
    </xf>
    <xf numFmtId="0" fontId="3" fillId="22" borderId="38" applyNumberFormat="0" applyFon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88"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40" fillId="22" borderId="38" applyNumberFormat="0" applyFont="0" applyAlignment="0" applyProtection="0">
      <alignment vertical="center"/>
    </xf>
    <xf numFmtId="0" fontId="47" fillId="22" borderId="38" applyNumberFormat="0" applyFont="0" applyAlignment="0" applyProtection="0">
      <alignment vertical="center"/>
    </xf>
    <xf numFmtId="0" fontId="41" fillId="22" borderId="38" applyNumberFormat="0" applyFont="0" applyAlignment="0" applyProtection="0"/>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xf numFmtId="0" fontId="47" fillId="22" borderId="38" applyNumberFormat="0" applyFont="0" applyAlignment="0" applyProtection="0">
      <alignment vertical="center"/>
    </xf>
    <xf numFmtId="0" fontId="41"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3" fillId="22" borderId="38" applyNumberFormat="0" applyFont="0" applyAlignment="0" applyProtection="0"/>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1" fillId="22" borderId="38" applyNumberFormat="0" applyFont="0" applyAlignment="0" applyProtection="0"/>
    <xf numFmtId="0" fontId="41"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0"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7"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40" fillId="22" borderId="38"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119"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8" fillId="20"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113"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119" fillId="21"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3" fillId="22" borderId="46" applyNumberFormat="0" applyFont="0" applyAlignment="0" applyProtection="0">
      <alignment vertical="center"/>
    </xf>
    <xf numFmtId="0" fontId="50"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113" fillId="21" borderId="47" applyNumberFormat="0" applyAlignment="0" applyProtection="0">
      <alignment vertical="center"/>
    </xf>
    <xf numFmtId="0" fontId="41" fillId="22" borderId="46" applyNumberFormat="0" applyFont="0" applyAlignment="0" applyProtection="0"/>
    <xf numFmtId="0" fontId="86" fillId="27"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84" fillId="27" borderId="49" applyNumberFormat="0" applyAlignment="0" applyProtection="0"/>
    <xf numFmtId="0" fontId="56" fillId="0" borderId="48"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50" fillId="27"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3" fillId="22" borderId="46" applyNumberFormat="0" applyFon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119" fillId="21" borderId="49"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88" fillId="20" borderId="47" applyNumberFormat="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124"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4" fillId="20"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4" fillId="20" borderId="47" applyNumberFormat="0" applyAlignment="0" applyProtection="0">
      <alignment vertical="center"/>
    </xf>
    <xf numFmtId="0" fontId="59"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56" fillId="0" borderId="48" applyNumberFormat="0" applyFill="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9" fillId="0" borderId="48" applyNumberFormat="0" applyFill="0" applyAlignment="0" applyProtection="0"/>
    <xf numFmtId="0" fontId="113"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50" fillId="27" borderId="47" applyNumberFormat="0" applyAlignment="0" applyProtection="0">
      <alignment vertical="center"/>
    </xf>
    <xf numFmtId="0" fontId="84" fillId="27" borderId="49" applyNumberFormat="0" applyAlignment="0" applyProtection="0"/>
    <xf numFmtId="0" fontId="40" fillId="22" borderId="46" applyNumberFormat="0" applyFont="0" applyAlignment="0" applyProtection="0">
      <alignment vertical="center"/>
    </xf>
    <xf numFmtId="0" fontId="125"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56"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86" fillId="27"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3" fillId="22" borderId="46" applyNumberFormat="0" applyFont="0" applyAlignment="0" applyProtection="0"/>
    <xf numFmtId="0" fontId="118" fillId="0" borderId="48" applyNumberFormat="0" applyFill="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124" fillId="20"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86" fillId="27" borderId="47" applyNumberFormat="0" applyAlignment="0" applyProtection="0"/>
    <xf numFmtId="0" fontId="69" fillId="0" borderId="48" applyNumberFormat="0" applyFill="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3" fillId="21"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59" fillId="20"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113" fillId="21" borderId="47"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47" fillId="22" borderId="46" applyNumberFormat="0" applyFon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3"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3" fillId="22" borderId="46" applyNumberFormat="0" applyFont="0" applyAlignment="0" applyProtection="0"/>
    <xf numFmtId="0" fontId="119" fillId="21" borderId="49"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4"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86" fillId="27" borderId="47" applyNumberFormat="0" applyAlignment="0" applyProtection="0"/>
    <xf numFmtId="0" fontId="3"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1"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57" fillId="27" borderId="49" applyNumberFormat="0" applyAlignment="0" applyProtection="0">
      <alignment vertical="center"/>
    </xf>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8"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57" fillId="27" borderId="49" applyNumberFormat="0" applyAlignment="0" applyProtection="0">
      <alignment vertical="center"/>
    </xf>
    <xf numFmtId="0" fontId="59" fillId="20" borderId="47" applyNumberFormat="0" applyAlignment="0" applyProtection="0">
      <alignmen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9" fillId="0" borderId="48" applyNumberFormat="0" applyFill="0" applyAlignment="0" applyProtection="0">
      <alignment vertical="center"/>
    </xf>
    <xf numFmtId="0" fontId="84" fillId="27" borderId="49" applyNumberFormat="0" applyAlignment="0" applyProtection="0"/>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119" fillId="27" borderId="49" applyNumberFormat="0" applyAlignment="0" applyProtection="0">
      <alignmen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3" fillId="22" borderId="46" applyNumberFormat="0" applyFont="0" applyAlignment="0" applyProtection="0"/>
    <xf numFmtId="0" fontId="56" fillId="0" borderId="48" applyNumberFormat="0" applyFill="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119" fillId="21" borderId="49" applyNumberFormat="0" applyAlignment="0" applyProtection="0">
      <alignment vertical="center"/>
    </xf>
    <xf numFmtId="0" fontId="56" fillId="0" borderId="48" applyNumberFormat="0" applyFill="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124" fillId="20" borderId="47"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113" fillId="27" borderId="47"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6" fillId="27"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124"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3" fillId="22" borderId="46" applyNumberFormat="0" applyFon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7"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7"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xf numFmtId="0" fontId="41"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7"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113" fillId="27" borderId="47" applyNumberForma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9" fillId="0" borderId="48" applyNumberFormat="0" applyFill="0" applyAlignment="0" applyProtection="0">
      <alignment vertical="center"/>
    </xf>
    <xf numFmtId="0" fontId="57" fillId="27" borderId="49" applyNumberFormat="0" applyAlignment="0" applyProtection="0">
      <alignment vertical="center"/>
    </xf>
    <xf numFmtId="0" fontId="56" fillId="0" borderId="48" applyNumberFormat="0" applyFill="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46" applyNumberFormat="0" applyFont="0" applyAlignment="0" applyProtection="0">
      <alignment vertical="center"/>
    </xf>
    <xf numFmtId="0" fontId="118" fillId="0" borderId="48" applyNumberFormat="0" applyFill="0" applyAlignment="0" applyProtection="0">
      <alignmen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119" fillId="21" borderId="49"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113"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59" fillId="20" borderId="47" applyNumberFormat="0" applyAlignment="0" applyProtection="0">
      <alignmen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56" fillId="0" borderId="48" applyNumberFormat="0" applyFill="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59" fillId="20" borderId="47" applyNumberFormat="0" applyAlignment="0" applyProtection="0">
      <alignment vertical="center"/>
    </xf>
    <xf numFmtId="0" fontId="89" fillId="0" borderId="48" applyNumberFormat="0" applyFill="0" applyAlignment="0" applyProtection="0"/>
    <xf numFmtId="0" fontId="59" fillId="20" borderId="47" applyNumberFormat="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59"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119" fillId="27" borderId="49" applyNumberFormat="0" applyAlignment="0" applyProtection="0">
      <alignment vertical="center"/>
    </xf>
    <xf numFmtId="0" fontId="88" fillId="20"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3" fillId="22" borderId="46" applyNumberFormat="0" applyFont="0" applyAlignment="0" applyProtection="0"/>
    <xf numFmtId="0" fontId="120"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125" fillId="20" borderId="47" applyNumberFormat="0" applyAlignment="0" applyProtection="0">
      <alignment vertical="center"/>
    </xf>
    <xf numFmtId="0" fontId="59" fillId="20" borderId="47" applyNumberFormat="0" applyAlignment="0" applyProtection="0">
      <alignment vertical="center"/>
    </xf>
    <xf numFmtId="0" fontId="56" fillId="0" borderId="48"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41" fillId="22" borderId="46" applyNumberFormat="0" applyFon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86" fillId="27" borderId="47" applyNumberFormat="0" applyAlignment="0" applyProtection="0"/>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xf numFmtId="0" fontId="41" fillId="22" borderId="46" applyNumberFormat="0" applyFont="0" applyAlignment="0" applyProtection="0"/>
    <xf numFmtId="0" fontId="84" fillId="27" borderId="49" applyNumberFormat="0" applyAlignment="0" applyProtection="0"/>
    <xf numFmtId="0" fontId="86" fillId="27" borderId="47" applyNumberFormat="0" applyAlignment="0" applyProtection="0"/>
    <xf numFmtId="0" fontId="88" fillId="20"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89" fillId="0" borderId="48" applyNumberFormat="0" applyFill="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xf numFmtId="0" fontId="89" fillId="0" borderId="48" applyNumberFormat="0" applyFill="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84" fillId="27" borderId="49"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124" fillId="20" borderId="47" applyNumberFormat="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114" fillId="27" borderId="47" applyNumberFormat="0" applyAlignment="0" applyProtection="0">
      <alignment vertical="center"/>
    </xf>
    <xf numFmtId="0" fontId="113" fillId="21" borderId="47" applyNumberFormat="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118" fillId="0" borderId="45" applyNumberFormat="0" applyFill="0" applyAlignment="0" applyProtection="0">
      <alignment vertical="center"/>
    </xf>
    <xf numFmtId="0" fontId="47" fillId="22" borderId="46"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41" fillId="22" borderId="46" applyNumberFormat="0" applyFont="0" applyAlignment="0" applyProtection="0"/>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4" fillId="20" borderId="47" applyNumberForma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114" fillId="27" borderId="47" applyNumberFormat="0" applyAlignment="0" applyProtection="0">
      <alignment vertical="center"/>
    </xf>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50" fillId="27" borderId="47" applyNumberFormat="0" applyAlignment="0" applyProtection="0">
      <alignment vertical="center"/>
    </xf>
    <xf numFmtId="0" fontId="47"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40" fillId="22" borderId="46" applyNumberFormat="0" applyFont="0" applyAlignment="0" applyProtection="0">
      <alignment vertical="center"/>
    </xf>
    <xf numFmtId="0" fontId="57" fillId="27" borderId="49" applyNumberFormat="0" applyAlignment="0" applyProtection="0">
      <alignment vertical="center"/>
    </xf>
    <xf numFmtId="0" fontId="50" fillId="27"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120" fillId="27" borderId="49"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120" fillId="27" borderId="49"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118" fillId="0" borderId="48" applyNumberFormat="0" applyFill="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86" fillId="27" borderId="47"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3" fillId="22" borderId="46" applyNumberFormat="0" applyFont="0" applyAlignment="0" applyProtection="0"/>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113" fillId="21" borderId="47"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120" fillId="27" borderId="49" applyNumberFormat="0" applyAlignment="0" applyProtection="0">
      <alignmen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113" fillId="27"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47" fillId="22" borderId="46" applyNumberFormat="0" applyFon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125" fillId="20" borderId="47" applyNumberForma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120" fillId="27" borderId="49" applyNumberForma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50" fillId="27"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88" fillId="20"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118" fillId="0" borderId="48" applyNumberFormat="0" applyFill="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56" fillId="0" borderId="48" applyNumberFormat="0" applyFill="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57" fillId="27" borderId="49" applyNumberFormat="0" applyAlignment="0" applyProtection="0">
      <alignment vertical="center"/>
    </xf>
    <xf numFmtId="0" fontId="113" fillId="21"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113" fillId="27" borderId="47"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6" fillId="27"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118" fillId="0" borderId="45" applyNumberFormat="0" applyFill="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41" fillId="22" borderId="46" applyNumberFormat="0" applyFont="0" applyAlignment="0" applyProtection="0"/>
    <xf numFmtId="0" fontId="89" fillId="0" borderId="48" applyNumberFormat="0" applyFill="0" applyAlignment="0" applyProtection="0"/>
    <xf numFmtId="0" fontId="56" fillId="0" borderId="48" applyNumberFormat="0" applyFill="0" applyAlignment="0" applyProtection="0">
      <alignment vertical="center"/>
    </xf>
    <xf numFmtId="0" fontId="41" fillId="22" borderId="46" applyNumberFormat="0" applyFont="0" applyAlignment="0" applyProtection="0"/>
    <xf numFmtId="0" fontId="57" fillId="27" borderId="49" applyNumberForma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124" fillId="20"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119" fillId="27" borderId="49" applyNumberForma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113" fillId="27" borderId="47" applyNumberForma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9" fillId="0" borderId="48" applyNumberFormat="0" applyFill="0" applyAlignment="0" applyProtection="0">
      <alignment vertical="center"/>
    </xf>
    <xf numFmtId="0" fontId="57" fillId="27" borderId="49" applyNumberFormat="0" applyAlignment="0" applyProtection="0">
      <alignment vertical="center"/>
    </xf>
    <xf numFmtId="0" fontId="56" fillId="0" borderId="48" applyNumberFormat="0" applyFill="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47" fillId="22" borderId="46" applyNumberFormat="0" applyFont="0" applyAlignment="0" applyProtection="0">
      <alignment vertical="center"/>
    </xf>
    <xf numFmtId="0" fontId="118" fillId="0" borderId="48" applyNumberFormat="0" applyFill="0" applyAlignment="0" applyProtection="0">
      <alignmen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119" fillId="21" borderId="49"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113"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57" fillId="27"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59" fillId="20" borderId="47" applyNumberFormat="0" applyAlignment="0" applyProtection="0">
      <alignmen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119" fillId="21" borderId="49" applyNumberFormat="0" applyAlignment="0" applyProtection="0">
      <alignment vertical="center"/>
    </xf>
    <xf numFmtId="0" fontId="56" fillId="0" borderId="48" applyNumberFormat="0" applyFill="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59" fillId="20" borderId="47" applyNumberFormat="0" applyAlignment="0" applyProtection="0">
      <alignment vertical="center"/>
    </xf>
    <xf numFmtId="0" fontId="89" fillId="0" borderId="48" applyNumberFormat="0" applyFill="0" applyAlignment="0" applyProtection="0"/>
    <xf numFmtId="0" fontId="59" fillId="20" borderId="47" applyNumberFormat="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59"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119" fillId="27" borderId="49" applyNumberFormat="0" applyAlignment="0" applyProtection="0">
      <alignment vertical="center"/>
    </xf>
    <xf numFmtId="0" fontId="88" fillId="20"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3" fillId="22" borderId="46" applyNumberFormat="0" applyFont="0" applyAlignment="0" applyProtection="0"/>
    <xf numFmtId="0" fontId="120"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125" fillId="20" borderId="47" applyNumberFormat="0" applyAlignment="0" applyProtection="0">
      <alignment vertical="center"/>
    </xf>
    <xf numFmtId="0" fontId="59" fillId="20" borderId="47" applyNumberFormat="0" applyAlignment="0" applyProtection="0">
      <alignment vertical="center"/>
    </xf>
    <xf numFmtId="0" fontId="56" fillId="0" borderId="48" applyNumberFormat="0" applyFill="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119"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41" fillId="22" borderId="46" applyNumberFormat="0" applyFon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86" fillId="27" borderId="47" applyNumberFormat="0" applyAlignment="0" applyProtection="0"/>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xf numFmtId="0" fontId="41" fillId="22" borderId="46" applyNumberFormat="0" applyFont="0" applyAlignment="0" applyProtection="0"/>
    <xf numFmtId="0" fontId="84" fillId="27" borderId="49" applyNumberFormat="0" applyAlignment="0" applyProtection="0"/>
    <xf numFmtId="0" fontId="86" fillId="27" borderId="47" applyNumberFormat="0" applyAlignment="0" applyProtection="0"/>
    <xf numFmtId="0" fontId="88" fillId="20"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89" fillId="0" borderId="48" applyNumberFormat="0" applyFill="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xf numFmtId="0" fontId="89" fillId="0" borderId="48" applyNumberFormat="0" applyFill="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84" fillId="27" borderId="49"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124" fillId="20" borderId="47" applyNumberFormat="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114" fillId="27" borderId="47" applyNumberFormat="0" applyAlignment="0" applyProtection="0">
      <alignment vertical="center"/>
    </xf>
    <xf numFmtId="0" fontId="113" fillId="21" borderId="47" applyNumberFormat="0" applyAlignment="0" applyProtection="0">
      <alignment vertical="center"/>
    </xf>
    <xf numFmtId="0" fontId="84" fillId="27" borderId="49" applyNumberFormat="0" applyAlignment="0" applyProtection="0"/>
    <xf numFmtId="0" fontId="50" fillId="27" borderId="47" applyNumberFormat="0" applyAlignment="0" applyProtection="0">
      <alignmen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118" fillId="0" borderId="45" applyNumberFormat="0" applyFill="0" applyAlignment="0" applyProtection="0">
      <alignment vertical="center"/>
    </xf>
    <xf numFmtId="0" fontId="47" fillId="22" borderId="46" applyNumberFormat="0" applyFon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57" fillId="27" borderId="49" applyNumberForma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56"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8" fillId="0" borderId="48" applyNumberFormat="0" applyFill="0" applyAlignment="0" applyProtection="0">
      <alignment vertical="center"/>
    </xf>
    <xf numFmtId="0" fontId="119" fillId="21" borderId="49"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41" fillId="22" borderId="46" applyNumberFormat="0" applyFont="0" applyAlignment="0" applyProtection="0"/>
    <xf numFmtId="0" fontId="113" fillId="27"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125" fillId="20" borderId="47" applyNumberFormat="0" applyAlignment="0" applyProtection="0">
      <alignment vertical="center"/>
    </xf>
    <xf numFmtId="0" fontId="124" fillId="20" borderId="47" applyNumberFormat="0" applyAlignment="0" applyProtection="0">
      <alignment vertical="center"/>
    </xf>
    <xf numFmtId="0" fontId="47" fillId="22" borderId="46" applyNumberFormat="0" applyFon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124" fillId="20" borderId="47" applyNumberFormat="0" applyAlignment="0" applyProtection="0">
      <alignment vertical="center"/>
    </xf>
    <xf numFmtId="0" fontId="114" fillId="27" borderId="47"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84" fillId="27" borderId="49"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50" fillId="27" borderId="47" applyNumberFormat="0" applyAlignment="0" applyProtection="0">
      <alignmen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114" fillId="27" borderId="47" applyNumberFormat="0" applyAlignment="0" applyProtection="0">
      <alignment vertical="center"/>
    </xf>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50" fillId="27" borderId="47" applyNumberFormat="0" applyAlignment="0" applyProtection="0">
      <alignment vertical="center"/>
    </xf>
    <xf numFmtId="0" fontId="47"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40" fillId="22" borderId="46" applyNumberFormat="0" applyFont="0" applyAlignment="0" applyProtection="0">
      <alignment vertical="center"/>
    </xf>
    <xf numFmtId="0" fontId="57" fillId="27" borderId="49" applyNumberFormat="0" applyAlignment="0" applyProtection="0">
      <alignment vertical="center"/>
    </xf>
    <xf numFmtId="0" fontId="50" fillId="27" borderId="47" applyNumberFormat="0" applyAlignment="0" applyProtection="0">
      <alignment vertical="center"/>
    </xf>
    <xf numFmtId="0" fontId="50" fillId="27" borderId="47" applyNumberFormat="0" applyAlignment="0" applyProtection="0">
      <alignment vertical="center"/>
    </xf>
    <xf numFmtId="0" fontId="41" fillId="22" borderId="46" applyNumberFormat="0" applyFont="0" applyAlignment="0" applyProtection="0"/>
    <xf numFmtId="0" fontId="84" fillId="27" borderId="49" applyNumberFormat="0" applyAlignment="0" applyProtection="0"/>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120" fillId="27" borderId="49"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120" fillId="27" borderId="49"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118" fillId="0" borderId="48" applyNumberFormat="0" applyFill="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86" fillId="27" borderId="47"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3" fillId="22" borderId="46" applyNumberFormat="0" applyFont="0" applyAlignment="0" applyProtection="0"/>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84" fillId="27" borderId="49" applyNumberFormat="0" applyAlignment="0" applyProtection="0"/>
    <xf numFmtId="0" fontId="86" fillId="27" borderId="47" applyNumberFormat="0" applyAlignment="0" applyProtection="0"/>
    <xf numFmtId="0" fontId="86" fillId="27"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113" fillId="21" borderId="47" applyNumberForma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120" fillId="27" borderId="49" applyNumberFormat="0" applyAlignment="0" applyProtection="0">
      <alignmen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119" fillId="21" borderId="49" applyNumberFormat="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113" fillId="27"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47" fillId="22" borderId="46" applyNumberFormat="0" applyFon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125" fillId="20" borderId="47" applyNumberForma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120" fillId="27" borderId="49" applyNumberForma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13" fillId="21" borderId="47" applyNumberFormat="0" applyAlignment="0" applyProtection="0">
      <alignment vertical="center"/>
    </xf>
    <xf numFmtId="0" fontId="50" fillId="27"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88" fillId="20"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118" fillId="0" borderId="48" applyNumberFormat="0" applyFill="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56" fillId="0" borderId="48" applyNumberFormat="0" applyFill="0" applyAlignment="0" applyProtection="0">
      <alignmen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57" fillId="27" borderId="49" applyNumberFormat="0" applyAlignment="0" applyProtection="0">
      <alignment vertical="center"/>
    </xf>
    <xf numFmtId="0" fontId="113" fillId="21" borderId="47"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84" fillId="27" borderId="49" applyNumberFormat="0" applyAlignment="0" applyProtection="0"/>
    <xf numFmtId="0" fontId="84" fillId="27" borderId="49" applyNumberFormat="0" applyAlignment="0" applyProtection="0"/>
    <xf numFmtId="0" fontId="88" fillId="20" borderId="47" applyNumberFormat="0" applyAlignment="0" applyProtection="0"/>
    <xf numFmtId="0" fontId="113"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113" fillId="27" borderId="47"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119" fillId="27" borderId="49" applyNumberForma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6" fillId="27"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118" fillId="0" borderId="45" applyNumberFormat="0" applyFill="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41" fillId="22" borderId="46" applyNumberFormat="0" applyFont="0" applyAlignment="0" applyProtection="0"/>
    <xf numFmtId="0" fontId="89" fillId="0" borderId="48" applyNumberFormat="0" applyFill="0" applyAlignment="0" applyProtection="0"/>
    <xf numFmtId="0" fontId="56" fillId="0" borderId="48" applyNumberFormat="0" applyFill="0" applyAlignment="0" applyProtection="0">
      <alignment vertical="center"/>
    </xf>
    <xf numFmtId="0" fontId="41" fillId="22" borderId="46" applyNumberFormat="0" applyFont="0" applyAlignment="0" applyProtection="0"/>
    <xf numFmtId="0" fontId="57" fillId="27" borderId="49" applyNumberForma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124" fillId="20"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88" fillId="20" borderId="47" applyNumberFormat="0" applyAlignment="0" applyProtection="0"/>
    <xf numFmtId="0" fontId="125" fillId="20" borderId="47" applyNumberFormat="0" applyAlignment="0" applyProtection="0">
      <alignment vertical="center"/>
    </xf>
    <xf numFmtId="0" fontId="119" fillId="27" borderId="49" applyNumberFormat="0" applyAlignment="0" applyProtection="0">
      <alignment vertical="center"/>
    </xf>
    <xf numFmtId="0" fontId="86" fillId="27"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57"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40" fillId="22" borderId="46" applyNumberFormat="0" applyFont="0" applyAlignment="0" applyProtection="0">
      <alignment vertical="center"/>
    </xf>
    <xf numFmtId="0" fontId="57"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113" fillId="21"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113" fillId="27"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119" fillId="21"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120" fillId="27" borderId="49" applyNumberFormat="0" applyAlignment="0" applyProtection="0">
      <alignment vertical="center"/>
    </xf>
    <xf numFmtId="0" fontId="119" fillId="21"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113" fillId="21" borderId="47" applyNumberFormat="0" applyAlignment="0" applyProtection="0">
      <alignmen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124" fillId="20" borderId="47" applyNumberFormat="0" applyAlignment="0" applyProtection="0">
      <alignment vertical="center"/>
    </xf>
    <xf numFmtId="0" fontId="89" fillId="0" borderId="48" applyNumberFormat="0" applyFill="0" applyAlignment="0" applyProtection="0"/>
    <xf numFmtId="0" fontId="41" fillId="22" borderId="46" applyNumberFormat="0" applyFont="0" applyAlignment="0" applyProtection="0"/>
    <xf numFmtId="0" fontId="113" fillId="21" borderId="47" applyNumberFormat="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47" fillId="22" borderId="46"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84" fillId="27" borderId="49" applyNumberFormat="0" applyAlignment="0" applyProtection="0"/>
    <xf numFmtId="0" fontId="113" fillId="21"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4" fillId="27" borderId="49" applyNumberFormat="0" applyAlignment="0" applyProtection="0"/>
    <xf numFmtId="0" fontId="114" fillId="27" borderId="47"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6" fillId="27" borderId="47" applyNumberFormat="0" applyAlignment="0" applyProtection="0"/>
    <xf numFmtId="0" fontId="114" fillId="27" borderId="47" applyNumberForma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6" fillId="0" borderId="48" applyNumberFormat="0" applyFill="0" applyAlignment="0" applyProtection="0">
      <alignment vertical="center"/>
    </xf>
    <xf numFmtId="0" fontId="56" fillId="0" borderId="48" applyNumberFormat="0" applyFill="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120" fillId="27" borderId="49" applyNumberFormat="0" applyAlignment="0" applyProtection="0">
      <alignment vertical="center"/>
    </xf>
    <xf numFmtId="0" fontId="86" fillId="27" borderId="47" applyNumberFormat="0" applyAlignment="0" applyProtection="0"/>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119" fillId="21" borderId="49" applyNumberFormat="0" applyAlignment="0" applyProtection="0">
      <alignment vertical="center"/>
    </xf>
    <xf numFmtId="0" fontId="124" fillId="20" borderId="47"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89" fillId="0" borderId="48"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47" fillId="22" borderId="46" applyNumberFormat="0" applyFon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4" fillId="27"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40" fillId="22" borderId="46"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24" fillId="20" borderId="47" applyNumberFormat="0" applyAlignment="0" applyProtection="0">
      <alignment vertical="center"/>
    </xf>
    <xf numFmtId="0" fontId="114" fillId="27" borderId="47" applyNumberFormat="0" applyAlignment="0" applyProtection="0">
      <alignment vertical="center"/>
    </xf>
    <xf numFmtId="0" fontId="59" fillId="20"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89" fillId="0" borderId="48" applyNumberFormat="0" applyFill="0" applyAlignment="0" applyProtection="0"/>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50" fillId="27" borderId="47" applyNumberFormat="0" applyAlignment="0" applyProtection="0">
      <alignment vertical="center"/>
    </xf>
    <xf numFmtId="0" fontId="3" fillId="22" borderId="46" applyNumberFormat="0" applyFont="0" applyAlignment="0" applyProtection="0"/>
    <xf numFmtId="0" fontId="118" fillId="0" borderId="48" applyNumberFormat="0" applyFill="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13" fillId="27"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113" fillId="27" borderId="47"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25" fillId="20"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6" fillId="27" borderId="47"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46" applyNumberFormat="0" applyFont="0" applyAlignment="0" applyProtection="0">
      <alignment vertical="center"/>
    </xf>
    <xf numFmtId="0" fontId="57" fillId="27" borderId="49" applyNumberFormat="0" applyAlignment="0" applyProtection="0">
      <alignment vertical="center"/>
    </xf>
    <xf numFmtId="0" fontId="118" fillId="0" borderId="45"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120" fillId="27" borderId="49" applyNumberFormat="0" applyAlignment="0" applyProtection="0">
      <alignment vertical="center"/>
    </xf>
    <xf numFmtId="0" fontId="119" fillId="27"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4" fillId="27" borderId="49" applyNumberFormat="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0" fillId="27" borderId="47" applyNumberFormat="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6" fillId="27"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3" fillId="22" borderId="46" applyNumberFormat="0" applyFon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118" fillId="0" borderId="48" applyNumberFormat="0" applyFill="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3" fillId="22" borderId="46" applyNumberFormat="0" applyFont="0" applyAlignment="0" applyProtection="0">
      <alignment vertical="center"/>
    </xf>
    <xf numFmtId="0" fontId="120" fillId="27" borderId="49" applyNumberFormat="0" applyAlignment="0" applyProtection="0">
      <alignmen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120" fillId="27"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4" fillId="27" borderId="49"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124" fillId="20"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125" fillId="20" borderId="47" applyNumberFormat="0" applyAlignment="0" applyProtection="0">
      <alignment vertical="center"/>
    </xf>
    <xf numFmtId="0" fontId="50" fillId="27"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86" fillId="27" borderId="47"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25" fillId="20" borderId="47" applyNumberFormat="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57"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89" fillId="0" borderId="48" applyNumberFormat="0" applyFill="0" applyAlignment="0" applyProtection="0"/>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84" fillId="27" borderId="49" applyNumberFormat="0" applyAlignment="0" applyProtection="0"/>
    <xf numFmtId="0" fontId="63" fillId="0" borderId="52">
      <alignment horizontal="left" vertical="center"/>
    </xf>
    <xf numFmtId="0" fontId="124" fillId="20" borderId="47"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113" fillId="21"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3" fillId="22" borderId="46" applyNumberFormat="0" applyFont="0" applyAlignment="0" applyProtection="0">
      <alignment vertical="center"/>
    </xf>
    <xf numFmtId="0" fontId="120"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41" fillId="22" borderId="46" applyNumberFormat="0" applyFon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9" fillId="0" borderId="48" applyNumberFormat="0" applyFill="0" applyAlignment="0" applyProtection="0"/>
    <xf numFmtId="0" fontId="59" fillId="20"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6" fillId="27" borderId="47" applyNumberFormat="0" applyAlignment="0" applyProtection="0"/>
    <xf numFmtId="0" fontId="84" fillId="27" borderId="49"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3" fillId="22" borderId="46" applyNumberFormat="0" applyFon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9" fillId="21" borderId="49"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57" fillId="27" borderId="49" applyNumberFormat="0" applyAlignment="0" applyProtection="0">
      <alignment vertical="center"/>
    </xf>
    <xf numFmtId="0" fontId="59"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89" fillId="0" borderId="48" applyNumberFormat="0" applyFill="0" applyAlignment="0" applyProtection="0"/>
    <xf numFmtId="0" fontId="86" fillId="27" borderId="47"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113" fillId="27" borderId="47"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9" fillId="0" borderId="48" applyNumberFormat="0" applyFill="0" applyAlignment="0" applyProtection="0">
      <alignment vertical="center"/>
    </xf>
    <xf numFmtId="0" fontId="50"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50"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57" fillId="27" borderId="49" applyNumberFormat="0" applyAlignment="0" applyProtection="0">
      <alignmen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84" fillId="27" borderId="49" applyNumberFormat="0" applyAlignment="0" applyProtection="0"/>
    <xf numFmtId="0" fontId="41" fillId="22" borderId="46" applyNumberFormat="0" applyFont="0" applyAlignment="0" applyProtection="0"/>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120" fillId="27" borderId="49"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113" fillId="27" borderId="47" applyNumberFormat="0" applyAlignment="0" applyProtection="0">
      <alignment vertical="center"/>
    </xf>
    <xf numFmtId="0" fontId="113" fillId="27" borderId="47" applyNumberFormat="0" applyAlignment="0" applyProtection="0">
      <alignment vertical="center"/>
    </xf>
    <xf numFmtId="0" fontId="113" fillId="27" borderId="47" applyNumberFormat="0" applyAlignment="0" applyProtection="0">
      <alignment vertical="center"/>
    </xf>
    <xf numFmtId="0" fontId="84" fillId="27" borderId="49" applyNumberFormat="0" applyAlignment="0" applyProtection="0"/>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40" fillId="22" borderId="46" applyNumberFormat="0" applyFont="0" applyAlignment="0" applyProtection="0">
      <alignment vertical="center"/>
    </xf>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9" fillId="0" borderId="48" applyNumberFormat="0" applyFill="0" applyAlignment="0" applyProtection="0"/>
    <xf numFmtId="0" fontId="125" fillId="20" borderId="47" applyNumberFormat="0" applyAlignment="0" applyProtection="0">
      <alignment vertical="center"/>
    </xf>
    <xf numFmtId="0" fontId="86" fillId="27"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119" fillId="21" borderId="49"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56" fillId="0" borderId="48" applyNumberFormat="0" applyFill="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56" fillId="0" borderId="48" applyNumberFormat="0" applyFill="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9" fillId="0" borderId="48" applyNumberFormat="0" applyFill="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47" fillId="22" borderId="46" applyNumberFormat="0" applyFon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3"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0" fillId="27"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3"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120"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125" fillId="20" borderId="47" applyNumberFormat="0" applyAlignment="0" applyProtection="0">
      <alignmen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89" fillId="0" borderId="48" applyNumberFormat="0" applyFill="0" applyAlignment="0" applyProtection="0"/>
    <xf numFmtId="0" fontId="59" fillId="20" borderId="47"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59" fillId="20"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56" fillId="0" borderId="48" applyNumberFormat="0" applyFill="0" applyAlignment="0" applyProtection="0">
      <alignment vertical="center"/>
    </xf>
    <xf numFmtId="0" fontId="89" fillId="0" borderId="48" applyNumberFormat="0" applyFill="0" applyAlignment="0" applyProtection="0"/>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113" fillId="21"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20" fillId="27" borderId="49"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8" fillId="0" borderId="45"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86" fillId="27" borderId="47" applyNumberFormat="0" applyAlignment="0" applyProtection="0"/>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124" fillId="20" borderId="47"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118" fillId="0" borderId="45"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3"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114"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118" fillId="0" borderId="48" applyNumberFormat="0" applyFill="0" applyAlignment="0" applyProtection="0">
      <alignment vertical="center"/>
    </xf>
    <xf numFmtId="0" fontId="3" fillId="22" borderId="46" applyNumberFormat="0" applyFont="0" applyAlignment="0" applyProtection="0">
      <alignment vertical="center"/>
    </xf>
    <xf numFmtId="0" fontId="119" fillId="27" borderId="49"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88" fillId="20"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88" fillId="20" borderId="47" applyNumberFormat="0" applyAlignment="0" applyProtection="0"/>
    <xf numFmtId="0" fontId="40" fillId="22" borderId="46" applyNumberFormat="0" applyFont="0" applyAlignment="0" applyProtection="0">
      <alignment vertical="center"/>
    </xf>
    <xf numFmtId="0" fontId="86" fillId="27" borderId="47" applyNumberFormat="0" applyAlignment="0" applyProtection="0"/>
    <xf numFmtId="0" fontId="84" fillId="27" borderId="49"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8" fillId="20" borderId="47" applyNumberForma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118" fillId="0" borderId="48" applyNumberFormat="0" applyFill="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113" fillId="27"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119" fillId="21" borderId="49"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56" fillId="0" borderId="48" applyNumberFormat="0" applyFill="0" applyAlignment="0" applyProtection="0">
      <alignment vertical="center"/>
    </xf>
    <xf numFmtId="0" fontId="88" fillId="20" borderId="47" applyNumberFormat="0" applyAlignment="0" applyProtection="0"/>
    <xf numFmtId="0" fontId="57" fillId="27" borderId="49"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3" fillId="22" borderId="46" applyNumberFormat="0" applyFont="0" applyAlignment="0" applyProtection="0">
      <alignment vertical="center"/>
    </xf>
    <xf numFmtId="0" fontId="50" fillId="27"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114" fillId="27"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113" fillId="27" borderId="47" applyNumberFormat="0" applyAlignment="0" applyProtection="0">
      <alignment vertical="center"/>
    </xf>
    <xf numFmtId="0" fontId="119" fillId="21" borderId="49" applyNumberFormat="0" applyAlignment="0" applyProtection="0">
      <alignment vertical="center"/>
    </xf>
    <xf numFmtId="0" fontId="113" fillId="21" borderId="47" applyNumberFormat="0" applyAlignment="0" applyProtection="0">
      <alignment vertical="center"/>
    </xf>
    <xf numFmtId="0" fontId="41" fillId="22" borderId="46" applyNumberFormat="0" applyFont="0" applyAlignment="0" applyProtection="0"/>
    <xf numFmtId="0" fontId="86" fillId="27"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5" applyNumberFormat="0" applyFill="0" applyAlignment="0" applyProtection="0">
      <alignment vertical="center"/>
    </xf>
    <xf numFmtId="0" fontId="84" fillId="27" borderId="49" applyNumberFormat="0" applyAlignment="0" applyProtection="0"/>
    <xf numFmtId="0" fontId="56" fillId="0" borderId="48" applyNumberFormat="0" applyFill="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19" fillId="21"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4" fillId="27" borderId="47" applyNumberFormat="0" applyAlignment="0" applyProtection="0">
      <alignment vertical="center"/>
    </xf>
    <xf numFmtId="0" fontId="50"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14" fillId="27" borderId="47" applyNumberFormat="0" applyAlignment="0" applyProtection="0">
      <alignment vertical="center"/>
    </xf>
    <xf numFmtId="0" fontId="113" fillId="21"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50" fillId="27"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3" fillId="22" borderId="46" applyNumberFormat="0" applyFon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86" fillId="27" borderId="47" applyNumberFormat="0" applyAlignment="0" applyProtection="0"/>
    <xf numFmtId="0" fontId="119" fillId="21" borderId="49"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113" fillId="21"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56" fillId="0" borderId="48" applyNumberFormat="0" applyFill="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88" fillId="20" borderId="47" applyNumberFormat="0" applyAlignment="0" applyProtection="0"/>
    <xf numFmtId="0" fontId="84" fillId="27" borderId="49" applyNumberFormat="0" applyAlignment="0" applyProtection="0"/>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119" fillId="21" borderId="49" applyNumberFormat="0" applyAlignment="0" applyProtection="0">
      <alignment vertical="center"/>
    </xf>
    <xf numFmtId="0" fontId="125"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9"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8" fillId="0" borderId="48" applyNumberFormat="0" applyFill="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86" fillId="27" borderId="47" applyNumberFormat="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124" fillId="20" borderId="47" applyNumberFormat="0" applyAlignment="0" applyProtection="0">
      <alignment vertical="center"/>
    </xf>
    <xf numFmtId="0" fontId="63" fillId="0" borderId="52">
      <alignment horizontal="left" vertical="center"/>
    </xf>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24" fillId="20"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119" fillId="21" borderId="49"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4" fillId="20" borderId="47" applyNumberFormat="0" applyAlignment="0" applyProtection="0">
      <alignment vertical="center"/>
    </xf>
    <xf numFmtId="0" fontId="59"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56" fillId="0" borderId="48" applyNumberFormat="0" applyFill="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89" fillId="0" borderId="48" applyNumberFormat="0" applyFill="0" applyAlignment="0" applyProtection="0"/>
    <xf numFmtId="0" fontId="113" fillId="27"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50" fillId="27" borderId="47" applyNumberFormat="0" applyAlignment="0" applyProtection="0">
      <alignment vertical="center"/>
    </xf>
    <xf numFmtId="0" fontId="84" fillId="27" borderId="49" applyNumberFormat="0" applyAlignment="0" applyProtection="0"/>
    <xf numFmtId="0" fontId="40" fillId="22" borderId="46" applyNumberFormat="0" applyFont="0" applyAlignment="0" applyProtection="0">
      <alignment vertical="center"/>
    </xf>
    <xf numFmtId="0" fontId="125"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56" fillId="0" borderId="48" applyNumberFormat="0" applyFill="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89" fillId="0" borderId="48" applyNumberFormat="0" applyFill="0" applyAlignment="0" applyProtection="0"/>
    <xf numFmtId="0" fontId="86" fillId="27"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3" fillId="22" borderId="46" applyNumberFormat="0" applyFont="0" applyAlignment="0" applyProtection="0"/>
    <xf numFmtId="0" fontId="118" fillId="0" borderId="48" applyNumberFormat="0" applyFill="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5" applyNumberFormat="0" applyFill="0" applyAlignment="0" applyProtection="0">
      <alignment vertical="center"/>
    </xf>
    <xf numFmtId="0" fontId="119" fillId="21" borderId="49"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125"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86" fillId="27"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9" fillId="0" borderId="48" applyNumberFormat="0" applyFill="0" applyAlignment="0" applyProtection="0"/>
    <xf numFmtId="0" fontId="88" fillId="20" borderId="47" applyNumberFormat="0" applyAlignment="0" applyProtection="0"/>
    <xf numFmtId="0" fontId="124" fillId="20"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86" fillId="27" borderId="47" applyNumberFormat="0" applyAlignment="0" applyProtection="0"/>
    <xf numFmtId="0" fontId="69" fillId="0" borderId="48" applyNumberFormat="0" applyFill="0" applyAlignment="0" applyProtection="0">
      <alignment vertical="center"/>
    </xf>
    <xf numFmtId="0" fontId="41" fillId="22" borderId="46" applyNumberFormat="0" applyFont="0" applyAlignment="0" applyProtection="0"/>
    <xf numFmtId="0" fontId="113" fillId="21" borderId="47" applyNumberFormat="0" applyAlignment="0" applyProtection="0">
      <alignment vertical="center"/>
    </xf>
    <xf numFmtId="0" fontId="114" fillId="27" borderId="47" applyNumberFormat="0" applyAlignment="0" applyProtection="0">
      <alignment vertical="center"/>
    </xf>
    <xf numFmtId="0" fontId="69" fillId="0" borderId="48" applyNumberFormat="0" applyFill="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113" fillId="27" borderId="47" applyNumberFormat="0" applyAlignment="0" applyProtection="0">
      <alignment vertical="center"/>
    </xf>
    <xf numFmtId="0" fontId="57" fillId="27" borderId="49"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3" fillId="21" borderId="47" applyNumberFormat="0" applyAlignment="0" applyProtection="0">
      <alignment vertical="center"/>
    </xf>
    <xf numFmtId="0" fontId="56"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3" fillId="21" borderId="47"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118" fillId="0" borderId="45" applyNumberFormat="0" applyFill="0" applyAlignment="0" applyProtection="0">
      <alignment vertical="center"/>
    </xf>
    <xf numFmtId="0" fontId="119" fillId="27" borderId="49"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7" fillId="27" borderId="49" applyNumberForma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59" fillId="20" borderId="47"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113" fillId="21" borderId="47" applyNumberFormat="0" applyAlignment="0" applyProtection="0">
      <alignment vertical="center"/>
    </xf>
    <xf numFmtId="0" fontId="40"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59" fillId="20" borderId="47" applyNumberFormat="0" applyAlignment="0" applyProtection="0">
      <alignmen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120" fillId="27" borderId="49"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119" fillId="27" borderId="49" applyNumberFormat="0" applyAlignment="0" applyProtection="0">
      <alignment vertical="center"/>
    </xf>
    <xf numFmtId="0" fontId="47" fillId="22" borderId="46" applyNumberFormat="0" applyFon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3" fillId="22" borderId="46" applyNumberFormat="0" applyFont="0" applyAlignment="0" applyProtection="0">
      <alignmen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124" fillId="20" borderId="47" applyNumberFormat="0" applyAlignment="0" applyProtection="0">
      <alignment vertical="center"/>
    </xf>
    <xf numFmtId="0" fontId="113" fillId="27" borderId="47" applyNumberFormat="0" applyAlignment="0" applyProtection="0">
      <alignment vertical="center"/>
    </xf>
    <xf numFmtId="0" fontId="88" fillId="20" borderId="47" applyNumberFormat="0" applyAlignment="0" applyProtection="0"/>
    <xf numFmtId="0" fontId="119" fillId="27" borderId="49" applyNumberFormat="0" applyAlignment="0" applyProtection="0">
      <alignment vertical="center"/>
    </xf>
    <xf numFmtId="0" fontId="120" fillId="27" borderId="49" applyNumberFormat="0" applyAlignment="0" applyProtection="0">
      <alignment vertical="center"/>
    </xf>
    <xf numFmtId="0" fontId="124" fillId="20" borderId="47"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3" fillId="22" borderId="46" applyNumberFormat="0" applyFont="0" applyAlignment="0" applyProtection="0"/>
    <xf numFmtId="0" fontId="119" fillId="21" borderId="49"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4" fillId="27" borderId="47"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113" fillId="27" borderId="47" applyNumberFormat="0" applyAlignment="0" applyProtection="0">
      <alignment vertical="center"/>
    </xf>
    <xf numFmtId="0" fontId="59" fillId="20" borderId="47" applyNumberFormat="0" applyAlignment="0" applyProtection="0">
      <alignmen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7" fillId="22" borderId="46" applyNumberFormat="0" applyFon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1" fillId="22" borderId="46" applyNumberFormat="0" applyFont="0" applyAlignment="0" applyProtection="0"/>
    <xf numFmtId="0" fontId="57"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63" fillId="0" borderId="52">
      <alignment horizontal="left" vertical="center"/>
    </xf>
    <xf numFmtId="0" fontId="86" fillId="27" borderId="47" applyNumberFormat="0" applyAlignment="0" applyProtection="0"/>
    <xf numFmtId="0" fontId="3" fillId="22" borderId="46" applyNumberFormat="0" applyFont="0" applyAlignment="0" applyProtection="0">
      <alignmen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9" fillId="0" borderId="48" applyNumberFormat="0" applyFill="0" applyAlignment="0" applyProtection="0"/>
    <xf numFmtId="0" fontId="120" fillId="27"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113" fillId="21" borderId="47" applyNumberFormat="0" applyAlignment="0" applyProtection="0">
      <alignment vertical="center"/>
    </xf>
    <xf numFmtId="0" fontId="50"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8" fillId="20" borderId="47" applyNumberFormat="0" applyAlignment="0" applyProtection="0"/>
    <xf numFmtId="0" fontId="84" fillId="27" borderId="49" applyNumberFormat="0" applyAlignment="0" applyProtection="0"/>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88" fillId="20"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88" fillId="20" borderId="47" applyNumberFormat="0" applyAlignment="0" applyProtection="0"/>
    <xf numFmtId="0" fontId="41" fillId="22" borderId="46" applyNumberFormat="0" applyFon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24" fillId="20"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57" fillId="27" borderId="49" applyNumberFormat="0" applyAlignment="0" applyProtection="0">
      <alignment vertical="center"/>
    </xf>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88" fillId="20" borderId="47" applyNumberFormat="0" applyAlignment="0" applyProtection="0"/>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118"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57" fillId="27" borderId="49" applyNumberFormat="0" applyAlignment="0" applyProtection="0">
      <alignment vertical="center"/>
    </xf>
    <xf numFmtId="0" fontId="59" fillId="20" borderId="47" applyNumberFormat="0" applyAlignment="0" applyProtection="0">
      <alignmen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9" fillId="0" borderId="48" applyNumberFormat="0" applyFill="0" applyAlignment="0" applyProtection="0">
      <alignment vertical="center"/>
    </xf>
    <xf numFmtId="0" fontId="84" fillId="27" borderId="49" applyNumberFormat="0" applyAlignment="0" applyProtection="0"/>
    <xf numFmtId="0" fontId="86" fillId="27" borderId="47" applyNumberFormat="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24" fillId="20" borderId="47" applyNumberFormat="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113" fillId="21" borderId="47" applyNumberForma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6" fillId="27" borderId="47" applyNumberFormat="0" applyAlignment="0" applyProtection="0"/>
    <xf numFmtId="0" fontId="125"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56" fillId="0" borderId="48" applyNumberFormat="0" applyFill="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119"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118"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25" fillId="20" borderId="47" applyNumberFormat="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9" fillId="0" borderId="48" applyNumberFormat="0" applyFill="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3" fillId="22" borderId="46" applyNumberFormat="0" applyFon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119" fillId="27" borderId="49" applyNumberFormat="0" applyAlignment="0" applyProtection="0">
      <alignmen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89" fillId="0" borderId="48" applyNumberFormat="0" applyFill="0" applyAlignment="0" applyProtection="0"/>
    <xf numFmtId="0" fontId="89" fillId="0" borderId="48" applyNumberFormat="0" applyFill="0" applyAlignment="0" applyProtection="0"/>
    <xf numFmtId="0" fontId="119" fillId="27" borderId="49" applyNumberFormat="0" applyAlignment="0" applyProtection="0">
      <alignment vertical="center"/>
    </xf>
    <xf numFmtId="0" fontId="63" fillId="0" borderId="52">
      <alignment horizontal="left" vertical="center"/>
    </xf>
    <xf numFmtId="0" fontId="59" fillId="20" borderId="47" applyNumberFormat="0" applyAlignment="0" applyProtection="0">
      <alignment vertical="center"/>
    </xf>
    <xf numFmtId="0" fontId="124" fillId="20" borderId="47" applyNumberFormat="0" applyAlignment="0" applyProtection="0">
      <alignment vertical="center"/>
    </xf>
    <xf numFmtId="0" fontId="3" fillId="22" borderId="46" applyNumberFormat="0" applyFont="0" applyAlignment="0" applyProtection="0"/>
    <xf numFmtId="0" fontId="119" fillId="27" borderId="49" applyNumberFormat="0" applyAlignment="0" applyProtection="0">
      <alignment vertical="center"/>
    </xf>
    <xf numFmtId="0" fontId="40" fillId="22" borderId="46" applyNumberFormat="0" applyFont="0" applyAlignment="0" applyProtection="0">
      <alignment vertical="center"/>
    </xf>
    <xf numFmtId="0" fontId="56"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3"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9" fillId="27" borderId="49" applyNumberFormat="0" applyAlignment="0" applyProtection="0">
      <alignment vertical="center"/>
    </xf>
    <xf numFmtId="0" fontId="125" fillId="20"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4"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40" fillId="22" borderId="46" applyNumberFormat="0" applyFont="0" applyAlignment="0" applyProtection="0">
      <alignment vertical="center"/>
    </xf>
    <xf numFmtId="0" fontId="63" fillId="0" borderId="52">
      <alignment horizontal="left" vertical="center"/>
    </xf>
    <xf numFmtId="0" fontId="113" fillId="27" borderId="47" applyNumberForma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57" fillId="27" borderId="49" applyNumberFormat="0" applyAlignment="0" applyProtection="0">
      <alignment vertical="center"/>
    </xf>
    <xf numFmtId="0" fontId="3" fillId="22" borderId="46" applyNumberFormat="0" applyFont="0" applyAlignment="0" applyProtection="0"/>
    <xf numFmtId="0" fontId="56" fillId="0" borderId="48" applyNumberFormat="0" applyFill="0" applyAlignment="0" applyProtection="0">
      <alignmen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89" fillId="0" borderId="48" applyNumberFormat="0" applyFill="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57" fillId="27" borderId="49" applyNumberFormat="0" applyAlignment="0" applyProtection="0">
      <alignment vertical="center"/>
    </xf>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9" fillId="27" borderId="49" applyNumberFormat="0" applyAlignment="0" applyProtection="0">
      <alignment vertical="center"/>
    </xf>
    <xf numFmtId="0" fontId="124" fillId="20" borderId="47" applyNumberFormat="0" applyAlignment="0" applyProtection="0">
      <alignment vertical="center"/>
    </xf>
    <xf numFmtId="0" fontId="63" fillId="0" borderId="52">
      <alignment horizontal="left" vertical="center"/>
    </xf>
    <xf numFmtId="0" fontId="47" fillId="22" borderId="46" applyNumberFormat="0" applyFont="0" applyAlignment="0" applyProtection="0">
      <alignmen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8" fillId="20" borderId="47" applyNumberFormat="0" applyAlignment="0" applyProtection="0"/>
    <xf numFmtId="0" fontId="88" fillId="20" borderId="47" applyNumberFormat="0" applyAlignment="0" applyProtection="0"/>
    <xf numFmtId="0" fontId="114"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89" fillId="0" borderId="48" applyNumberFormat="0" applyFill="0" applyAlignment="0" applyProtection="0"/>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3" fillId="21"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86" fillId="27"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47" fillId="22" borderId="46" applyNumberFormat="0" applyFon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63" fillId="0" borderId="52">
      <alignment horizontal="left" vertical="center"/>
    </xf>
    <xf numFmtId="0" fontId="125"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20" fillId="27" borderId="49"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7" borderId="47" applyNumberFormat="0" applyAlignment="0" applyProtection="0">
      <alignment vertical="center"/>
    </xf>
    <xf numFmtId="0" fontId="120" fillId="27" borderId="49" applyNumberFormat="0" applyAlignment="0" applyProtection="0">
      <alignment vertical="center"/>
    </xf>
    <xf numFmtId="0" fontId="84" fillId="27" borderId="49" applyNumberFormat="0" applyAlignment="0" applyProtection="0"/>
    <xf numFmtId="0" fontId="57" fillId="27" borderId="49" applyNumberFormat="0" applyAlignment="0" applyProtection="0">
      <alignmen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9" fillId="21" borderId="49" applyNumberForma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113" fillId="27" borderId="47" applyNumberFormat="0" applyAlignment="0" applyProtection="0">
      <alignment vertical="center"/>
    </xf>
    <xf numFmtId="0" fontId="86" fillId="27" borderId="47" applyNumberFormat="0" applyAlignment="0" applyProtection="0"/>
    <xf numFmtId="0" fontId="63" fillId="0" borderId="52">
      <alignment horizontal="left" vertical="center"/>
    </xf>
    <xf numFmtId="0" fontId="118"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88" fillId="20" borderId="47" applyNumberFormat="0" applyAlignment="0" applyProtection="0"/>
    <xf numFmtId="0" fontId="119" fillId="21" borderId="49" applyNumberFormat="0" applyAlignment="0" applyProtection="0">
      <alignment vertical="center"/>
    </xf>
    <xf numFmtId="0" fontId="56" fillId="0" borderId="48" applyNumberFormat="0" applyFill="0" applyAlignment="0" applyProtection="0">
      <alignment vertical="center"/>
    </xf>
    <xf numFmtId="0" fontId="124" fillId="20" borderId="47" applyNumberFormat="0" applyAlignment="0" applyProtection="0">
      <alignment vertical="center"/>
    </xf>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88" fillId="20" borderId="47" applyNumberFormat="0" applyAlignment="0" applyProtection="0"/>
    <xf numFmtId="0" fontId="118" fillId="0" borderId="48" applyNumberFormat="0" applyFill="0" applyAlignment="0" applyProtection="0">
      <alignmen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89" fillId="0" borderId="48" applyNumberFormat="0" applyFill="0" applyAlignment="0" applyProtection="0"/>
    <xf numFmtId="0" fontId="69" fillId="0" borderId="48" applyNumberFormat="0" applyFill="0" applyAlignment="0" applyProtection="0">
      <alignment vertical="center"/>
    </xf>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63" fillId="0" borderId="52">
      <alignment horizontal="left" vertical="center"/>
    </xf>
    <xf numFmtId="0" fontId="114" fillId="27" borderId="47" applyNumberFormat="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124" fillId="20" borderId="47" applyNumberFormat="0" applyAlignment="0" applyProtection="0">
      <alignment vertical="center"/>
    </xf>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63" fillId="0" borderId="52">
      <alignment horizontal="left" vertical="center"/>
    </xf>
    <xf numFmtId="0" fontId="59" fillId="20" borderId="47" applyNumberFormat="0" applyAlignment="0" applyProtection="0">
      <alignment vertical="center"/>
    </xf>
    <xf numFmtId="0" fontId="63" fillId="0" borderId="52">
      <alignment horizontal="left" vertical="center"/>
    </xf>
    <xf numFmtId="0" fontId="120"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4" fillId="27" borderId="49" applyNumberFormat="0" applyAlignment="0" applyProtection="0"/>
    <xf numFmtId="0" fontId="84" fillId="27" borderId="49" applyNumberFormat="0" applyAlignment="0" applyProtection="0"/>
    <xf numFmtId="0" fontId="63" fillId="0" borderId="52">
      <alignment horizontal="left" vertical="center"/>
    </xf>
    <xf numFmtId="0" fontId="88" fillId="20" borderId="47" applyNumberFormat="0" applyAlignment="0" applyProtection="0"/>
    <xf numFmtId="0" fontId="113"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120" fillId="27" borderId="49" applyNumberFormat="0" applyAlignment="0" applyProtection="0">
      <alignment vertical="center"/>
    </xf>
    <xf numFmtId="0" fontId="89" fillId="0" borderId="48" applyNumberFormat="0" applyFill="0" applyAlignment="0" applyProtection="0"/>
    <xf numFmtId="0" fontId="50" fillId="27" borderId="47" applyNumberFormat="0" applyAlignment="0" applyProtection="0">
      <alignment vertical="center"/>
    </xf>
    <xf numFmtId="0" fontId="89" fillId="0" borderId="48" applyNumberFormat="0" applyFill="0" applyAlignment="0" applyProtection="0"/>
    <xf numFmtId="0" fontId="119" fillId="27" borderId="49" applyNumberFormat="0" applyAlignment="0" applyProtection="0">
      <alignment vertical="center"/>
    </xf>
    <xf numFmtId="0" fontId="113" fillId="21" borderId="47" applyNumberFormat="0" applyAlignment="0" applyProtection="0">
      <alignment vertical="center"/>
    </xf>
    <xf numFmtId="0" fontId="125" fillId="20" borderId="47" applyNumberFormat="0" applyAlignment="0" applyProtection="0">
      <alignment vertical="center"/>
    </xf>
    <xf numFmtId="0" fontId="63" fillId="0" borderId="52">
      <alignment horizontal="left" vertical="center"/>
    </xf>
    <xf numFmtId="0" fontId="50" fillId="27" borderId="47" applyNumberFormat="0" applyAlignment="0" applyProtection="0">
      <alignment vertical="center"/>
    </xf>
    <xf numFmtId="0" fontId="3" fillId="22" borderId="46" applyNumberFormat="0" applyFont="0" applyAlignment="0" applyProtection="0">
      <alignment vertical="center"/>
    </xf>
    <xf numFmtId="0" fontId="69" fillId="0" borderId="48" applyNumberFormat="0" applyFill="0" applyAlignment="0" applyProtection="0">
      <alignment vertical="center"/>
    </xf>
    <xf numFmtId="0" fontId="57" fillId="27" borderId="49" applyNumberFormat="0" applyAlignment="0" applyProtection="0">
      <alignment vertical="center"/>
    </xf>
    <xf numFmtId="0" fontId="63" fillId="0" borderId="52">
      <alignment horizontal="left" vertical="center"/>
    </xf>
    <xf numFmtId="0" fontId="69" fillId="0" borderId="48" applyNumberFormat="0" applyFill="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113" fillId="21" borderId="47" applyNumberFormat="0" applyAlignment="0" applyProtection="0">
      <alignment vertical="center"/>
    </xf>
    <xf numFmtId="0" fontId="88" fillId="20" borderId="47" applyNumberFormat="0" applyAlignment="0" applyProtection="0"/>
    <xf numFmtId="0" fontId="63" fillId="0" borderId="52">
      <alignment horizontal="left" vertical="center"/>
    </xf>
    <xf numFmtId="0" fontId="69" fillId="0" borderId="48" applyNumberFormat="0" applyFill="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119" fillId="21" borderId="49" applyNumberFormat="0" applyAlignment="0" applyProtection="0">
      <alignment vertical="center"/>
    </xf>
    <xf numFmtId="0" fontId="63" fillId="0" borderId="52">
      <alignment horizontal="lef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88" fillId="20" borderId="47" applyNumberFormat="0" applyAlignment="0" applyProtection="0"/>
    <xf numFmtId="0" fontId="86" fillId="27" borderId="47" applyNumberFormat="0" applyAlignment="0" applyProtection="0"/>
    <xf numFmtId="0" fontId="86" fillId="27" borderId="47" applyNumberFormat="0" applyAlignment="0" applyProtection="0"/>
    <xf numFmtId="0" fontId="84" fillId="27" borderId="49" applyNumberFormat="0" applyAlignment="0" applyProtection="0"/>
    <xf numFmtId="0" fontId="63" fillId="0" borderId="52">
      <alignment horizontal="left" vertical="center"/>
    </xf>
    <xf numFmtId="0" fontId="113" fillId="27" borderId="47" applyNumberFormat="0" applyAlignment="0" applyProtection="0">
      <alignment vertical="center"/>
    </xf>
    <xf numFmtId="0" fontId="41" fillId="22" borderId="46" applyNumberFormat="0" applyFont="0" applyAlignment="0" applyProtection="0"/>
    <xf numFmtId="0" fontId="89" fillId="0" borderId="48" applyNumberFormat="0" applyFill="0" applyAlignment="0" applyProtection="0"/>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9" fillId="0" borderId="48" applyNumberFormat="0" applyFill="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24"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88" fillId="20" borderId="47" applyNumberFormat="0" applyAlignment="0" applyProtection="0"/>
    <xf numFmtId="0" fontId="89" fillId="0" borderId="48" applyNumberFormat="0" applyFill="0" applyAlignment="0" applyProtection="0"/>
    <xf numFmtId="0" fontId="86" fillId="27" borderId="47" applyNumberFormat="0" applyAlignment="0" applyProtection="0"/>
    <xf numFmtId="0" fontId="114" fillId="27" borderId="47" applyNumberFormat="0" applyAlignment="0" applyProtection="0">
      <alignment vertical="center"/>
    </xf>
    <xf numFmtId="0" fontId="84" fillId="27" borderId="49"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86" fillId="27" borderId="47" applyNumberFormat="0" applyAlignment="0" applyProtection="0"/>
    <xf numFmtId="0" fontId="124" fillId="20" borderId="47" applyNumberFormat="0" applyAlignment="0" applyProtection="0">
      <alignment vertical="center"/>
    </xf>
    <xf numFmtId="0" fontId="118" fillId="0" borderId="45" applyNumberFormat="0" applyFill="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63" fillId="0" borderId="52">
      <alignment horizontal="left" vertical="center"/>
    </xf>
    <xf numFmtId="0" fontId="63" fillId="0" borderId="52">
      <alignment horizontal="left" vertical="center"/>
    </xf>
    <xf numFmtId="0" fontId="119" fillId="21" borderId="49" applyNumberFormat="0" applyAlignment="0" applyProtection="0">
      <alignment vertical="center"/>
    </xf>
    <xf numFmtId="0" fontId="118" fillId="0" borderId="48" applyNumberFormat="0" applyFill="0" applyAlignment="0" applyProtection="0">
      <alignment vertical="center"/>
    </xf>
    <xf numFmtId="0" fontId="113" fillId="21" borderId="47" applyNumberFormat="0" applyAlignment="0" applyProtection="0">
      <alignment vertical="center"/>
    </xf>
    <xf numFmtId="0" fontId="3" fillId="22" borderId="46" applyNumberFormat="0" applyFont="0" applyAlignment="0" applyProtection="0"/>
    <xf numFmtId="0" fontId="113" fillId="27" borderId="47" applyNumberFormat="0" applyAlignment="0" applyProtection="0">
      <alignment vertical="center"/>
    </xf>
    <xf numFmtId="0" fontId="119" fillId="27" borderId="49" applyNumberFormat="0" applyAlignment="0" applyProtection="0">
      <alignment vertical="center"/>
    </xf>
    <xf numFmtId="0" fontId="84" fillId="27" borderId="49" applyNumberFormat="0" applyAlignment="0" applyProtection="0"/>
    <xf numFmtId="0" fontId="86" fillId="27" borderId="47" applyNumberFormat="0" applyAlignment="0" applyProtection="0"/>
    <xf numFmtId="0" fontId="40" fillId="22" borderId="46" applyNumberFormat="0" applyFont="0" applyAlignment="0" applyProtection="0">
      <alignment vertical="center"/>
    </xf>
    <xf numFmtId="0" fontId="50" fillId="27" borderId="47" applyNumberFormat="0" applyAlignment="0" applyProtection="0">
      <alignment vertical="center"/>
    </xf>
    <xf numFmtId="0" fontId="113" fillId="27" borderId="47" applyNumberFormat="0" applyAlignment="0" applyProtection="0">
      <alignment vertical="center"/>
    </xf>
    <xf numFmtId="0" fontId="59" fillId="20" borderId="47" applyNumberFormat="0" applyAlignment="0" applyProtection="0">
      <alignment vertical="center"/>
    </xf>
    <xf numFmtId="0" fontId="84" fillId="27" borderId="49" applyNumberFormat="0" applyAlignment="0" applyProtection="0"/>
    <xf numFmtId="0" fontId="88" fillId="20" borderId="47" applyNumberFormat="0" applyAlignment="0" applyProtection="0"/>
    <xf numFmtId="0" fontId="118" fillId="0" borderId="48" applyNumberFormat="0" applyFill="0" applyAlignment="0" applyProtection="0">
      <alignment vertical="center"/>
    </xf>
    <xf numFmtId="0" fontId="84" fillId="27" borderId="49" applyNumberFormat="0" applyAlignment="0" applyProtection="0"/>
    <xf numFmtId="0" fontId="84" fillId="27" borderId="49" applyNumberFormat="0" applyAlignment="0" applyProtection="0"/>
    <xf numFmtId="0" fontId="40"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41" fillId="22" borderId="46" applyNumberFormat="0" applyFont="0" applyAlignment="0" applyProtection="0"/>
    <xf numFmtId="0" fontId="63" fillId="0" borderId="52">
      <alignment horizontal="left" vertical="center"/>
    </xf>
    <xf numFmtId="0" fontId="89" fillId="0" borderId="48" applyNumberFormat="0" applyFill="0" applyAlignment="0" applyProtection="0"/>
    <xf numFmtId="0" fontId="56" fillId="0" borderId="48" applyNumberFormat="0" applyFill="0" applyAlignment="0" applyProtection="0">
      <alignment vertical="center"/>
    </xf>
    <xf numFmtId="0" fontId="41" fillId="22" borderId="46" applyNumberFormat="0" applyFont="0" applyAlignment="0" applyProtection="0"/>
    <xf numFmtId="0" fontId="63" fillId="0" borderId="52">
      <alignment horizontal="left" vertical="center"/>
    </xf>
    <xf numFmtId="0" fontId="57" fillId="27" borderId="49" applyNumberFormat="0" applyAlignment="0" applyProtection="0">
      <alignment vertical="center"/>
    </xf>
    <xf numFmtId="0" fontId="114" fillId="27"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124" fillId="20" borderId="47" applyNumberFormat="0" applyAlignment="0" applyProtection="0">
      <alignment vertical="center"/>
    </xf>
    <xf numFmtId="0" fontId="84" fillId="27" borderId="49" applyNumberFormat="0" applyAlignment="0" applyProtection="0"/>
    <xf numFmtId="0" fontId="84" fillId="27" borderId="49" applyNumberFormat="0" applyAlignment="0" applyProtection="0"/>
    <xf numFmtId="0" fontId="3" fillId="22" borderId="46" applyNumberFormat="0" applyFont="0" applyAlignment="0" applyProtection="0"/>
    <xf numFmtId="0" fontId="88" fillId="20" borderId="47" applyNumberFormat="0" applyAlignment="0" applyProtection="0"/>
    <xf numFmtId="0" fontId="124" fillId="20" borderId="47" applyNumberFormat="0" applyAlignment="0" applyProtection="0">
      <alignment vertical="center"/>
    </xf>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86" fillId="27" borderId="47" applyNumberFormat="0" applyAlignment="0" applyProtection="0"/>
    <xf numFmtId="0" fontId="50" fillId="27" borderId="47" applyNumberFormat="0" applyAlignment="0" applyProtection="0">
      <alignment vertical="center"/>
    </xf>
    <xf numFmtId="0" fontId="88" fillId="20" borderId="47" applyNumberFormat="0" applyAlignment="0" applyProtection="0"/>
    <xf numFmtId="0" fontId="118" fillId="0" borderId="48" applyNumberFormat="0" applyFill="0" applyAlignment="0" applyProtection="0">
      <alignment vertical="center"/>
    </xf>
    <xf numFmtId="0" fontId="88" fillId="20" borderId="47"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3" fillId="0" borderId="52">
      <alignment horizontal="left" vertical="center"/>
    </xf>
    <xf numFmtId="0" fontId="88" fillId="20" borderId="47" applyNumberFormat="0" applyAlignment="0" applyProtection="0"/>
    <xf numFmtId="0" fontId="3" fillId="22" borderId="46" applyNumberFormat="0" applyFont="0" applyAlignment="0" applyProtection="0"/>
    <xf numFmtId="0" fontId="63" fillId="0" borderId="52">
      <alignment horizontal="left" vertical="center"/>
    </xf>
    <xf numFmtId="0" fontId="119" fillId="21" borderId="49" applyNumberFormat="0" applyAlignment="0" applyProtection="0">
      <alignment vertical="center"/>
    </xf>
    <xf numFmtId="0" fontId="40" fillId="22" borderId="46" applyNumberFormat="0" applyFont="0" applyAlignment="0" applyProtection="0">
      <alignment vertical="center"/>
    </xf>
    <xf numFmtId="0" fontId="119" fillId="27" borderId="49" applyNumberFormat="0" applyAlignment="0" applyProtection="0">
      <alignment vertical="center"/>
    </xf>
    <xf numFmtId="0" fontId="50" fillId="27" borderId="47" applyNumberFormat="0" applyAlignment="0" applyProtection="0">
      <alignment vertical="center"/>
    </xf>
    <xf numFmtId="0" fontId="89" fillId="0" borderId="48" applyNumberFormat="0" applyFill="0" applyAlignment="0" applyProtection="0"/>
    <xf numFmtId="0" fontId="84" fillId="27" borderId="49" applyNumberFormat="0" applyAlignment="0" applyProtection="0"/>
    <xf numFmtId="0" fontId="56" fillId="0" borderId="48" applyNumberFormat="0" applyFill="0" applyAlignment="0" applyProtection="0">
      <alignment vertical="center"/>
    </xf>
    <xf numFmtId="0" fontId="3" fillId="22" borderId="46" applyNumberFormat="0" applyFont="0" applyAlignment="0" applyProtection="0"/>
    <xf numFmtId="0" fontId="84" fillId="27" borderId="49" applyNumberFormat="0" applyAlignment="0" applyProtection="0"/>
    <xf numFmtId="0" fontId="3" fillId="22" borderId="46" applyNumberFormat="0" applyFont="0" applyAlignment="0" applyProtection="0">
      <alignment vertical="center"/>
    </xf>
    <xf numFmtId="0" fontId="89" fillId="0" borderId="48" applyNumberFormat="0" applyFill="0" applyAlignment="0" applyProtection="0"/>
    <xf numFmtId="0" fontId="47" fillId="22" borderId="46" applyNumberFormat="0" applyFont="0" applyAlignment="0" applyProtection="0">
      <alignment vertical="center"/>
    </xf>
    <xf numFmtId="0" fontId="88" fillId="20" borderId="47" applyNumberFormat="0" applyAlignment="0" applyProtection="0"/>
    <xf numFmtId="0" fontId="63" fillId="0" borderId="52">
      <alignment horizontal="left" vertical="center"/>
    </xf>
    <xf numFmtId="0" fontId="124" fillId="20" borderId="47" applyNumberFormat="0" applyAlignment="0" applyProtection="0">
      <alignment vertical="center"/>
    </xf>
    <xf numFmtId="0" fontId="113" fillId="21" borderId="47" applyNumberFormat="0" applyAlignment="0" applyProtection="0">
      <alignment vertical="center"/>
    </xf>
    <xf numFmtId="0" fontId="88" fillId="20" borderId="47" applyNumberFormat="0" applyAlignment="0" applyProtection="0"/>
    <xf numFmtId="0" fontId="69" fillId="0" borderId="48" applyNumberFormat="0" applyFill="0" applyAlignment="0" applyProtection="0">
      <alignment vertical="center"/>
    </xf>
    <xf numFmtId="0" fontId="86" fillId="27" borderId="47" applyNumberFormat="0" applyAlignment="0" applyProtection="0"/>
    <xf numFmtId="0" fontId="63" fillId="0" borderId="52">
      <alignment horizontal="left" vertical="center"/>
    </xf>
    <xf numFmtId="0" fontId="63" fillId="0" borderId="52">
      <alignment horizontal="left" vertical="center"/>
    </xf>
    <xf numFmtId="0" fontId="88" fillId="20" borderId="47" applyNumberFormat="0" applyAlignment="0" applyProtection="0"/>
    <xf numFmtId="0" fontId="125" fillId="20" borderId="47" applyNumberFormat="0" applyAlignment="0" applyProtection="0">
      <alignment vertical="center"/>
    </xf>
    <xf numFmtId="0" fontId="119" fillId="27" borderId="49" applyNumberFormat="0" applyAlignment="0" applyProtection="0">
      <alignment vertical="center"/>
    </xf>
    <xf numFmtId="0" fontId="63" fillId="0" borderId="52">
      <alignment horizontal="left" vertical="center"/>
    </xf>
    <xf numFmtId="0" fontId="63" fillId="0" borderId="52">
      <alignment horizontal="left" vertical="center"/>
    </xf>
    <xf numFmtId="0" fontId="86" fillId="27" borderId="47" applyNumberFormat="0" applyAlignment="0" applyProtection="0"/>
    <xf numFmtId="0" fontId="50" fillId="27" borderId="47" applyNumberFormat="0" applyAlignment="0" applyProtection="0">
      <alignment vertical="center"/>
    </xf>
    <xf numFmtId="0" fontId="40" fillId="22" borderId="46" applyNumberFormat="0" applyFont="0" applyAlignment="0" applyProtection="0">
      <alignment vertical="center"/>
    </xf>
    <xf numFmtId="0" fontId="59" fillId="20" borderId="47" applyNumberFormat="0" applyAlignment="0" applyProtection="0">
      <alignment vertical="center"/>
    </xf>
    <xf numFmtId="0" fontId="63" fillId="0" borderId="52">
      <alignment horizontal="left" vertical="center"/>
    </xf>
    <xf numFmtId="0" fontId="88" fillId="20" borderId="47" applyNumberFormat="0" applyAlignment="0" applyProtection="0"/>
    <xf numFmtId="0" fontId="63" fillId="0" borderId="52">
      <alignment horizontal="left" vertical="center"/>
    </xf>
    <xf numFmtId="0" fontId="63" fillId="0" borderId="52">
      <alignment horizontal="left" vertical="center"/>
    </xf>
    <xf numFmtId="0" fontId="50" fillId="27" borderId="47" applyNumberFormat="0" applyAlignment="0" applyProtection="0">
      <alignment vertical="center"/>
    </xf>
    <xf numFmtId="0" fontId="63" fillId="0" borderId="52">
      <alignment horizontal="left" vertical="center"/>
    </xf>
    <xf numFmtId="0" fontId="40" fillId="22" borderId="46" applyNumberFormat="0" applyFont="0" applyAlignment="0" applyProtection="0">
      <alignment vertical="center"/>
    </xf>
    <xf numFmtId="0" fontId="63" fillId="0" borderId="52">
      <alignment horizontal="left" vertical="center"/>
    </xf>
    <xf numFmtId="0" fontId="114" fillId="27" borderId="47" applyNumberFormat="0" applyAlignment="0" applyProtection="0">
      <alignment vertical="center"/>
    </xf>
    <xf numFmtId="0" fontId="89" fillId="0" borderId="48" applyNumberFormat="0" applyFill="0" applyAlignment="0" applyProtection="0"/>
    <xf numFmtId="0" fontId="120" fillId="27" borderId="49" applyNumberFormat="0" applyAlignment="0" applyProtection="0">
      <alignment vertical="center"/>
    </xf>
    <xf numFmtId="0" fontId="86" fillId="27" borderId="47" applyNumberFormat="0" applyAlignment="0" applyProtection="0"/>
    <xf numFmtId="0" fontId="40" fillId="22" borderId="46" applyNumberFormat="0" applyFont="0" applyAlignment="0" applyProtection="0">
      <alignment vertical="center"/>
    </xf>
    <xf numFmtId="0" fontId="119" fillId="21" borderId="49" applyNumberFormat="0" applyAlignment="0" applyProtection="0">
      <alignment vertical="center"/>
    </xf>
    <xf numFmtId="0" fontId="86" fillId="27" borderId="47" applyNumberFormat="0" applyAlignment="0" applyProtection="0"/>
    <xf numFmtId="0" fontId="56" fillId="0" borderId="48" applyNumberFormat="0" applyFill="0" applyAlignment="0" applyProtection="0">
      <alignment vertical="center"/>
    </xf>
    <xf numFmtId="0" fontId="89" fillId="0" borderId="48" applyNumberFormat="0" applyFill="0" applyAlignment="0" applyProtection="0"/>
    <xf numFmtId="0" fontId="124" fillId="20" borderId="47" applyNumberFormat="0" applyAlignment="0" applyProtection="0">
      <alignment vertical="center"/>
    </xf>
    <xf numFmtId="0" fontId="3" fillId="22" borderId="46" applyNumberFormat="0" applyFon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7"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7"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xf numFmtId="0" fontId="41"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88" fillId="20" borderId="47" applyNumberFormat="0" applyAlignment="0" applyProtection="0"/>
    <xf numFmtId="0" fontId="3"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40" fillId="22" borderId="46" applyNumberFormat="0" applyFont="0" applyAlignment="0" applyProtection="0">
      <alignment vertical="center"/>
    </xf>
    <xf numFmtId="0" fontId="47" fillId="22" borderId="46" applyNumberFormat="0" applyFont="0" applyAlignment="0" applyProtection="0">
      <alignment vertical="center"/>
    </xf>
    <xf numFmtId="0" fontId="41" fillId="22" borderId="46" applyNumberFormat="0" applyFont="0" applyAlignment="0" applyProtection="0"/>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xf numFmtId="0" fontId="47" fillId="22" borderId="46" applyNumberFormat="0" applyFont="0" applyAlignment="0" applyProtection="0">
      <alignment vertical="center"/>
    </xf>
    <xf numFmtId="0" fontId="41"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3" fillId="22" borderId="46" applyNumberFormat="0" applyFont="0" applyAlignment="0" applyProtection="0"/>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1" fillId="22" borderId="46" applyNumberFormat="0" applyFont="0" applyAlignment="0" applyProtection="0"/>
    <xf numFmtId="0" fontId="41"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0"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7"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xf numFmtId="0" fontId="40" fillId="22" borderId="46" applyNumberFormat="0" applyFont="0" applyAlignment="0" applyProtection="0">
      <alignment vertical="center"/>
    </xf>
  </cellStyleXfs>
  <cellXfs count="522">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80" fontId="10" fillId="0" borderId="0" xfId="1" applyNumberFormat="1" applyFont="1" applyBorder="1" applyAlignment="1">
      <alignment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12" xfId="1" applyFont="1" applyFill="1" applyBorder="1" applyAlignment="1">
      <alignment horizontal="center" vertical="top"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7" fillId="0" borderId="12" xfId="1" applyNumberFormat="1" applyFont="1" applyFill="1" applyBorder="1" applyAlignment="1">
      <alignment horizontal="left" vertical="center" wrapText="1"/>
    </xf>
    <xf numFmtId="0" fontId="10" fillId="0" borderId="17" xfId="6" applyFont="1" applyFill="1" applyBorder="1" applyAlignment="1">
      <alignment wrapText="1"/>
    </xf>
    <xf numFmtId="0" fontId="14" fillId="0" borderId="0" xfId="6" applyFont="1"/>
    <xf numFmtId="0" fontId="19" fillId="4" borderId="12" xfId="1" applyNumberFormat="1" applyFont="1" applyFill="1" applyBorder="1" applyAlignment="1">
      <alignment horizontal="center" vertical="center" wrapText="1"/>
    </xf>
    <xf numFmtId="0" fontId="7" fillId="0" borderId="12" xfId="1" applyFont="1" applyFill="1" applyBorder="1" applyAlignment="1">
      <alignment horizontal="left" vertical="center"/>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3" xfId="0" applyFont="1" applyBorder="1" applyAlignment="1">
      <alignment horizontal="left" vertical="top" wrapText="1" shrinkToFi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33" fillId="0" borderId="0" xfId="1" applyFont="1" applyAlignment="1">
      <alignment vertical="center"/>
    </xf>
    <xf numFmtId="0" fontId="34" fillId="0" borderId="0" xfId="1" applyFont="1" applyAlignment="1">
      <alignment vertical="center"/>
    </xf>
    <xf numFmtId="0" fontId="19" fillId="5" borderId="12" xfId="1" applyFont="1" applyFill="1" applyBorder="1" applyAlignment="1">
      <alignment horizontal="center" vertical="center"/>
    </xf>
    <xf numFmtId="0" fontId="7" fillId="0" borderId="12" xfId="0" applyFont="1" applyBorder="1" applyAlignment="1">
      <alignment horizontal="center" vertical="center" wrapText="1"/>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9" fillId="5" borderId="12" xfId="1" applyNumberFormat="1" applyFont="1" applyFill="1" applyBorder="1" applyAlignment="1">
      <alignment horizontal="center" vertical="center" wrapText="1"/>
    </xf>
    <xf numFmtId="0" fontId="14" fillId="0" borderId="0" xfId="21" applyFont="1" applyAlignment="1">
      <alignment vertical="center"/>
    </xf>
    <xf numFmtId="0" fontId="17" fillId="0" borderId="0" xfId="21" applyFont="1" applyAlignment="1">
      <alignment horizontal="left" vertical="center"/>
    </xf>
    <xf numFmtId="0" fontId="9" fillId="0" borderId="0" xfId="3" applyFont="1" applyAlignment="1">
      <alignment horizontal="left" vertical="center"/>
    </xf>
    <xf numFmtId="0" fontId="17" fillId="0" borderId="0" xfId="21" applyFont="1" applyAlignment="1">
      <alignment vertical="center"/>
    </xf>
    <xf numFmtId="0" fontId="9" fillId="0" borderId="8" xfId="3"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7" fillId="0" borderId="0" xfId="3" applyFont="1" applyAlignment="1">
      <alignment horizontal="left" vertical="center"/>
    </xf>
    <xf numFmtId="0" fontId="9" fillId="0" borderId="0" xfId="3" applyFont="1" applyFill="1" applyBorder="1" applyAlignment="1">
      <alignment vertical="center"/>
    </xf>
    <xf numFmtId="0" fontId="9" fillId="0" borderId="0" xfId="3" applyFont="1" applyFill="1" applyBorder="1" applyAlignment="1">
      <alignment horizontal="center" vertical="center"/>
    </xf>
    <xf numFmtId="0" fontId="16" fillId="0" borderId="0" xfId="22" applyFont="1">
      <alignment vertical="center"/>
    </xf>
    <xf numFmtId="0" fontId="9" fillId="0" borderId="0" xfId="3" applyFont="1" applyBorder="1" applyAlignment="1">
      <alignment vertical="center"/>
    </xf>
    <xf numFmtId="0" fontId="35"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16" fillId="0" borderId="8" xfId="3" applyFont="1" applyBorder="1" applyAlignment="1">
      <alignment vertical="center"/>
    </xf>
    <xf numFmtId="0" fontId="35" fillId="0" borderId="8" xfId="0" applyFont="1" applyBorder="1">
      <alignment vertical="center"/>
    </xf>
    <xf numFmtId="0" fontId="9" fillId="0" borderId="8" xfId="3" applyFont="1" applyBorder="1" applyAlignment="1">
      <alignment vertical="center"/>
    </xf>
    <xf numFmtId="0" fontId="14" fillId="0" borderId="8" xfId="0" applyFont="1" applyBorder="1">
      <alignment vertical="center"/>
    </xf>
    <xf numFmtId="0" fontId="14" fillId="0" borderId="9" xfId="0" applyFont="1" applyBorder="1">
      <alignment vertical="center"/>
    </xf>
    <xf numFmtId="0" fontId="32" fillId="0" borderId="0" xfId="0" applyFont="1" applyAlignment="1">
      <alignment horizontal="left" vertical="center"/>
    </xf>
    <xf numFmtId="0" fontId="9" fillId="0" borderId="0" xfId="0" quotePrefix="1" applyFont="1">
      <alignment vertical="center"/>
    </xf>
    <xf numFmtId="0" fontId="9" fillId="0" borderId="0" xfId="0" applyFont="1">
      <alignment vertical="center"/>
    </xf>
    <xf numFmtId="0" fontId="10" fillId="0" borderId="0" xfId="23" applyFont="1" applyBorder="1"/>
    <xf numFmtId="0" fontId="10" fillId="0" borderId="0" xfId="23" applyFont="1" applyBorder="1" applyAlignment="1">
      <alignment vertical="top"/>
    </xf>
    <xf numFmtId="0" fontId="10" fillId="0" borderId="0" xfId="23" applyFont="1"/>
    <xf numFmtId="0" fontId="10" fillId="0" borderId="0" xfId="23" applyFont="1" applyFill="1"/>
    <xf numFmtId="0" fontId="10" fillId="0" borderId="0" xfId="23" applyFont="1" applyFill="1" applyBorder="1" applyAlignment="1">
      <alignment vertical="top"/>
    </xf>
    <xf numFmtId="0" fontId="10" fillId="0" borderId="0" xfId="23" applyFont="1" applyFill="1" applyAlignment="1">
      <alignment horizontal="left" vertical="center"/>
    </xf>
    <xf numFmtId="56" fontId="10" fillId="0" borderId="0" xfId="23" applyNumberFormat="1" applyFont="1" applyFill="1"/>
    <xf numFmtId="0" fontId="9" fillId="7" borderId="8" xfId="0" applyFont="1" applyFill="1" applyBorder="1">
      <alignment vertical="center"/>
    </xf>
    <xf numFmtId="0" fontId="9" fillId="0" borderId="8" xfId="0" applyFont="1" applyBorder="1" applyAlignment="1">
      <alignment horizontal="center" vertical="center"/>
    </xf>
    <xf numFmtId="0" fontId="9" fillId="7" borderId="8" xfId="3" applyFont="1" applyFill="1" applyBorder="1" applyAlignment="1">
      <alignment horizontal="left" vertical="center"/>
    </xf>
    <xf numFmtId="0" fontId="17" fillId="7" borderId="0" xfId="0" applyFont="1" applyFill="1" applyAlignment="1">
      <alignment horizontal="left" vertical="center"/>
    </xf>
    <xf numFmtId="0" fontId="9" fillId="7" borderId="0" xfId="3" applyFont="1" applyFill="1" applyAlignment="1">
      <alignment horizontal="left" vertical="center"/>
    </xf>
    <xf numFmtId="180" fontId="7" fillId="0" borderId="0" xfId="1" applyNumberFormat="1" applyFont="1" applyFill="1" applyBorder="1" applyAlignment="1">
      <alignment horizontal="left" vertical="center"/>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9" fillId="0" borderId="0" xfId="23" applyFont="1"/>
    <xf numFmtId="0" fontId="9" fillId="0" borderId="0" xfId="23" applyFont="1" applyFill="1"/>
    <xf numFmtId="0" fontId="9" fillId="0" borderId="0" xfId="23" applyFont="1" applyFill="1" applyAlignment="1">
      <alignment horizontal="left" vertical="center"/>
    </xf>
    <xf numFmtId="56" fontId="9" fillId="0" borderId="0" xfId="23" applyNumberFormat="1" applyFont="1" applyFill="1"/>
    <xf numFmtId="0" fontId="7" fillId="3" borderId="12" xfId="10" applyNumberFormat="1" applyFont="1" applyFill="1" applyBorder="1" applyAlignment="1">
      <alignment horizontal="center" vertical="top" textRotation="255" wrapText="1"/>
    </xf>
    <xf numFmtId="0" fontId="38" fillId="3" borderId="12" xfId="10" applyNumberFormat="1" applyFont="1" applyFill="1" applyBorder="1" applyAlignment="1">
      <alignment horizontal="center" vertical="top" textRotation="255" wrapText="1"/>
    </xf>
    <xf numFmtId="0" fontId="10" fillId="42" borderId="55" xfId="10" applyFont="1" applyFill="1" applyBorder="1" applyAlignment="1">
      <alignment horizontal="left"/>
    </xf>
    <xf numFmtId="0" fontId="9" fillId="7" borderId="0" xfId="0" applyFont="1" applyFill="1">
      <alignment vertical="center"/>
    </xf>
    <xf numFmtId="0" fontId="10" fillId="7" borderId="52" xfId="10" applyFont="1" applyFill="1" applyBorder="1" applyAlignment="1">
      <alignment vertical="center"/>
    </xf>
    <xf numFmtId="0" fontId="10" fillId="7" borderId="53" xfId="10" applyFont="1" applyFill="1" applyBorder="1" applyAlignment="1">
      <alignment vertical="center"/>
    </xf>
    <xf numFmtId="0" fontId="10" fillId="42" borderId="52" xfId="10" applyFont="1" applyFill="1" applyBorder="1" applyAlignment="1">
      <alignment vertical="center"/>
    </xf>
    <xf numFmtId="0" fontId="10" fillId="42" borderId="51" xfId="10" applyFont="1" applyFill="1" applyBorder="1" applyAlignment="1">
      <alignment vertical="center"/>
    </xf>
    <xf numFmtId="0" fontId="10" fillId="42" borderId="53" xfId="10" applyFont="1" applyFill="1" applyBorder="1" applyAlignment="1">
      <alignment vertical="center"/>
    </xf>
    <xf numFmtId="0" fontId="10" fillId="7" borderId="51" xfId="10" applyFont="1" applyFill="1" applyBorder="1" applyAlignment="1">
      <alignment vertical="center"/>
    </xf>
    <xf numFmtId="0" fontId="9" fillId="7" borderId="0" xfId="0" applyFont="1" applyFill="1" applyAlignment="1">
      <alignment horizontal="right" vertical="center"/>
    </xf>
    <xf numFmtId="0" fontId="35" fillId="0" borderId="0" xfId="10" applyFont="1"/>
    <xf numFmtId="0" fontId="10" fillId="0" borderId="0" xfId="10" applyFont="1"/>
    <xf numFmtId="0" fontId="9" fillId="7" borderId="0" xfId="0" applyFont="1" applyFill="1" applyAlignment="1"/>
    <xf numFmtId="0" fontId="10" fillId="42" borderId="54" xfId="10" applyFont="1" applyFill="1" applyBorder="1" applyAlignment="1">
      <alignment horizontal="left"/>
    </xf>
    <xf numFmtId="0" fontId="10" fillId="42" borderId="50" xfId="10" applyFont="1" applyFill="1" applyBorder="1" applyAlignment="1">
      <alignment horizontal="left"/>
    </xf>
    <xf numFmtId="0" fontId="10" fillId="42" borderId="51" xfId="10" applyFont="1" applyFill="1" applyBorder="1"/>
    <xf numFmtId="0" fontId="10" fillId="42" borderId="52" xfId="10" applyFont="1" applyFill="1" applyBorder="1"/>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7" borderId="51" xfId="10" applyFont="1" applyFill="1" applyBorder="1"/>
    <xf numFmtId="0" fontId="10" fillId="0" borderId="51" xfId="0" applyFont="1" applyBorder="1" applyAlignment="1">
      <alignment horizontal="left" vertical="top"/>
    </xf>
    <xf numFmtId="0" fontId="10" fillId="0" borderId="51" xfId="0" applyFont="1" applyBorder="1" applyAlignment="1">
      <alignment horizontal="left" vertical="center" wrapText="1"/>
    </xf>
    <xf numFmtId="0" fontId="10" fillId="0" borderId="51" xfId="0" applyFont="1" applyBorder="1" applyAlignment="1">
      <alignment horizontal="center" vertical="center" wrapText="1"/>
    </xf>
    <xf numFmtId="0" fontId="37" fillId="0" borderId="51" xfId="0" applyFont="1" applyBorder="1" applyAlignment="1">
      <alignment horizontal="left" vertical="center" wrapText="1"/>
    </xf>
    <xf numFmtId="0" fontId="10" fillId="12" borderId="57" xfId="0" applyFont="1" applyFill="1" applyBorder="1" applyAlignment="1">
      <alignment vertical="top"/>
    </xf>
    <xf numFmtId="0" fontId="10" fillId="12" borderId="15" xfId="0" applyFont="1" applyFill="1" applyBorder="1" applyAlignment="1">
      <alignment vertical="top"/>
    </xf>
    <xf numFmtId="0" fontId="10" fillId="12" borderId="14" xfId="0" applyFont="1" applyFill="1" applyBorder="1" applyAlignment="1">
      <alignment vertical="top"/>
    </xf>
    <xf numFmtId="0" fontId="17" fillId="0" borderId="54" xfId="0" applyFont="1" applyBorder="1" applyAlignment="1">
      <alignment horizontal="left" vertical="center"/>
    </xf>
    <xf numFmtId="0" fontId="17" fillId="0" borderId="55" xfId="0" applyFont="1" applyBorder="1" applyAlignment="1">
      <alignment horizontal="left" vertical="center"/>
    </xf>
    <xf numFmtId="0" fontId="17" fillId="0" borderId="58" xfId="0" applyFont="1" applyBorder="1" applyAlignment="1">
      <alignment horizontal="left" vertical="center"/>
    </xf>
    <xf numFmtId="0" fontId="9" fillId="0" borderId="0" xfId="0" quotePrefix="1" applyFont="1" applyBorder="1">
      <alignment vertical="center"/>
    </xf>
    <xf numFmtId="0" fontId="7" fillId="0" borderId="57" xfId="1" applyNumberFormat="1" applyFont="1" applyFill="1" applyBorder="1" applyAlignment="1">
      <alignment horizontal="center" vertical="top" wrapText="1" shrinkToFit="1"/>
    </xf>
    <xf numFmtId="0" fontId="7" fillId="0" borderId="54" xfId="0" applyFont="1" applyBorder="1" applyAlignment="1">
      <alignment vertical="top" wrapText="1" shrinkToFit="1"/>
    </xf>
    <xf numFmtId="0" fontId="7" fillId="0" borderId="57" xfId="0" applyFont="1" applyBorder="1" applyAlignment="1">
      <alignment vertical="top" wrapText="1" shrinkToFit="1"/>
    </xf>
    <xf numFmtId="0" fontId="7" fillId="0" borderId="57" xfId="1" applyFont="1" applyFill="1" applyBorder="1" applyAlignment="1">
      <alignment horizontal="center" vertical="top"/>
    </xf>
    <xf numFmtId="0" fontId="7" fillId="0" borderId="57" xfId="1" applyFont="1" applyFill="1" applyBorder="1" applyAlignment="1">
      <alignment horizontal="left" vertical="top"/>
    </xf>
    <xf numFmtId="0" fontId="10" fillId="7" borderId="54" xfId="10" applyFont="1" applyFill="1" applyBorder="1"/>
    <xf numFmtId="0" fontId="10" fillId="7" borderId="55" xfId="10" applyFont="1" applyFill="1" applyBorder="1" applyAlignment="1">
      <alignment vertical="center"/>
    </xf>
    <xf numFmtId="0" fontId="10" fillId="7" borderId="58" xfId="10" applyFont="1" applyFill="1" applyBorder="1" applyAlignment="1">
      <alignment vertical="center"/>
    </xf>
    <xf numFmtId="0" fontId="10" fillId="7" borderId="54" xfId="10" applyFont="1" applyFill="1" applyBorder="1" applyAlignment="1">
      <alignment vertical="center"/>
    </xf>
    <xf numFmtId="0" fontId="10" fillId="42" borderId="54" xfId="10" applyFont="1" applyFill="1" applyBorder="1" applyAlignment="1">
      <alignment horizontal="left" vertical="center"/>
    </xf>
    <xf numFmtId="0" fontId="10" fillId="42" borderId="55" xfId="10" applyFont="1" applyFill="1" applyBorder="1" applyAlignment="1">
      <alignment horizontal="left" vertical="center"/>
    </xf>
    <xf numFmtId="0" fontId="10" fillId="42" borderId="58" xfId="10" applyFont="1" applyFill="1" applyBorder="1" applyAlignment="1">
      <alignment horizontal="lef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10" fillId="42" borderId="6" xfId="10" applyFont="1" applyFill="1" applyBorder="1" applyAlignment="1">
      <alignment horizontal="left" vertical="center"/>
    </xf>
    <xf numFmtId="0" fontId="10" fillId="42" borderId="10" xfId="10" applyFont="1" applyFill="1" applyBorder="1" applyAlignment="1">
      <alignment horizontal="left" vertical="center"/>
    </xf>
    <xf numFmtId="0" fontId="10" fillId="42" borderId="8" xfId="10" applyFont="1" applyFill="1" applyBorder="1" applyAlignment="1">
      <alignment horizontal="left" vertical="center"/>
    </xf>
    <xf numFmtId="0" fontId="10" fillId="42" borderId="9" xfId="10" applyFont="1" applyFill="1" applyBorder="1" applyAlignment="1">
      <alignment horizontal="left" vertical="center"/>
    </xf>
    <xf numFmtId="0" fontId="10" fillId="42" borderId="56" xfId="10" applyFont="1" applyFill="1" applyBorder="1" applyAlignment="1">
      <alignment vertical="center"/>
    </xf>
    <xf numFmtId="0" fontId="10" fillId="0" borderId="12" xfId="0" applyFont="1" applyBorder="1" applyAlignment="1">
      <alignment vertical="center" wrapText="1"/>
    </xf>
    <xf numFmtId="0" fontId="19" fillId="5" borderId="14"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9" fillId="0" borderId="7" xfId="0" applyFont="1" applyBorder="1" applyAlignment="1">
      <alignment horizontal="left" vertical="center"/>
    </xf>
    <xf numFmtId="0" fontId="9" fillId="0" borderId="0" xfId="0" applyFont="1" applyBorder="1" applyAlignment="1">
      <alignment horizontal="left" vertical="center"/>
    </xf>
    <xf numFmtId="0" fontId="9" fillId="0" borderId="6" xfId="0" applyFont="1" applyBorder="1" applyAlignment="1">
      <alignment horizontal="left" vertical="center"/>
    </xf>
    <xf numFmtId="0" fontId="137" fillId="0" borderId="8" xfId="0" applyFont="1" applyBorder="1" applyAlignment="1">
      <alignment horizontal="center" vertical="center"/>
    </xf>
    <xf numFmtId="0" fontId="9" fillId="7" borderId="8" xfId="0" applyFont="1" applyFill="1" applyBorder="1" applyAlignment="1">
      <alignment horizontal="left" vertical="center"/>
    </xf>
    <xf numFmtId="0" fontId="7" fillId="0" borderId="0" xfId="0" applyFont="1" applyBorder="1" applyAlignment="1">
      <alignment horizontal="left" vertical="center"/>
    </xf>
    <xf numFmtId="0" fontId="7" fillId="0" borderId="51" xfId="0" applyFont="1" applyBorder="1" applyAlignment="1">
      <alignment vertical="top" wrapText="1"/>
    </xf>
    <xf numFmtId="0" fontId="14" fillId="0" borderId="55" xfId="0" applyFont="1" applyBorder="1" applyAlignment="1">
      <alignment horizontal="left" vertical="center"/>
    </xf>
    <xf numFmtId="0" fontId="14" fillId="0" borderId="58" xfId="0" applyFont="1" applyBorder="1" applyAlignment="1">
      <alignment horizontal="left" vertical="center"/>
    </xf>
    <xf numFmtId="0" fontId="14" fillId="0" borderId="51" xfId="0" applyFont="1" applyBorder="1" applyAlignment="1">
      <alignment horizontal="left" vertical="center"/>
    </xf>
    <xf numFmtId="0" fontId="14" fillId="0" borderId="56" xfId="0" applyFont="1" applyBorder="1" applyAlignment="1">
      <alignment horizontal="left" vertical="center"/>
    </xf>
    <xf numFmtId="0" fontId="14" fillId="0" borderId="53" xfId="0" applyFont="1" applyBorder="1" applyAlignment="1">
      <alignment horizontal="left" vertical="center"/>
    </xf>
    <xf numFmtId="0" fontId="10" fillId="0" borderId="11" xfId="6" applyFont="1" applyFill="1" applyBorder="1" applyAlignment="1">
      <alignment horizontal="center" vertical="center"/>
    </xf>
    <xf numFmtId="0" fontId="138" fillId="0" borderId="56" xfId="0" applyFont="1" applyBorder="1" applyAlignment="1">
      <alignment horizontal="left" vertical="center"/>
    </xf>
    <xf numFmtId="0" fontId="138" fillId="0" borderId="53" xfId="0" applyFont="1" applyBorder="1" applyAlignment="1">
      <alignment horizontal="left" vertical="center"/>
    </xf>
    <xf numFmtId="0" fontId="139" fillId="0" borderId="56" xfId="0" applyFont="1" applyBorder="1" applyAlignment="1">
      <alignment horizontal="left" vertical="center"/>
    </xf>
    <xf numFmtId="0" fontId="139" fillId="0" borderId="53" xfId="0" applyFont="1" applyBorder="1" applyAlignment="1">
      <alignment horizontal="left" vertical="center"/>
    </xf>
    <xf numFmtId="0" fontId="14" fillId="0" borderId="51" xfId="0" applyFont="1" applyBorder="1" applyAlignment="1">
      <alignment vertical="center"/>
    </xf>
    <xf numFmtId="0" fontId="9" fillId="0" borderId="10" xfId="0" applyFont="1" applyBorder="1">
      <alignment vertical="center"/>
    </xf>
    <xf numFmtId="0" fontId="9" fillId="0" borderId="9" xfId="0" applyFont="1" applyBorder="1">
      <alignment vertical="center"/>
    </xf>
    <xf numFmtId="0" fontId="10" fillId="0" borderId="12" xfId="6" applyFont="1" applyFill="1" applyBorder="1" applyAlignment="1">
      <alignment horizontal="center" vertical="center"/>
    </xf>
    <xf numFmtId="0" fontId="10" fillId="0" borderId="12" xfId="7" applyFont="1" applyBorder="1" applyAlignment="1">
      <alignment vertical="center" wrapText="1"/>
    </xf>
    <xf numFmtId="0" fontId="141" fillId="0" borderId="0" xfId="0" applyFont="1">
      <alignment vertical="center"/>
    </xf>
    <xf numFmtId="0" fontId="10" fillId="0" borderId="12" xfId="6" applyFont="1" applyBorder="1" applyAlignment="1">
      <alignment vertical="center"/>
    </xf>
    <xf numFmtId="0" fontId="9" fillId="7" borderId="3" xfId="10" applyFont="1" applyFill="1" applyBorder="1"/>
    <xf numFmtId="0" fontId="9" fillId="7" borderId="1" xfId="10" applyFont="1" applyFill="1" applyBorder="1"/>
    <xf numFmtId="0" fontId="9" fillId="7" borderId="1" xfId="10" applyFont="1" applyFill="1" applyBorder="1" applyAlignment="1"/>
    <xf numFmtId="0" fontId="9" fillId="7" borderId="0" xfId="10" applyFont="1" applyFill="1" applyBorder="1"/>
    <xf numFmtId="0" fontId="9" fillId="7" borderId="4" xfId="10" applyFont="1" applyFill="1" applyBorder="1"/>
    <xf numFmtId="0" fontId="0" fillId="7" borderId="4" xfId="0" applyFill="1" applyBorder="1">
      <alignment vertical="center"/>
    </xf>
    <xf numFmtId="0" fontId="0" fillId="7" borderId="0" xfId="0" applyFill="1">
      <alignment vertical="center"/>
    </xf>
    <xf numFmtId="0" fontId="17" fillId="7" borderId="7" xfId="21" applyFont="1" applyFill="1" applyBorder="1" applyAlignment="1">
      <alignment horizontal="left" vertical="center"/>
    </xf>
    <xf numFmtId="0" fontId="17" fillId="7" borderId="6" xfId="21" applyFont="1" applyFill="1" applyBorder="1" applyAlignment="1">
      <alignment horizontal="left" vertical="center"/>
    </xf>
    <xf numFmtId="0" fontId="9" fillId="7" borderId="0" xfId="3" applyFont="1" applyFill="1" applyBorder="1" applyAlignment="1">
      <alignment horizontal="left" vertical="center"/>
    </xf>
    <xf numFmtId="0" fontId="17" fillId="7" borderId="0" xfId="21" applyFont="1" applyFill="1" applyBorder="1" applyAlignment="1">
      <alignment horizontal="left" vertical="center"/>
    </xf>
    <xf numFmtId="0" fontId="17" fillId="7" borderId="10" xfId="21" applyFont="1" applyFill="1" applyBorder="1" applyAlignment="1">
      <alignment horizontal="left" vertical="center"/>
    </xf>
    <xf numFmtId="0" fontId="17" fillId="7" borderId="8" xfId="21" applyFont="1" applyFill="1" applyBorder="1" applyAlignment="1">
      <alignment horizontal="left" vertical="center"/>
    </xf>
    <xf numFmtId="0" fontId="17" fillId="7" borderId="9" xfId="21" applyFont="1" applyFill="1" applyBorder="1" applyAlignment="1">
      <alignment horizontal="left" vertical="center"/>
    </xf>
    <xf numFmtId="0" fontId="17" fillId="7" borderId="0" xfId="21" applyFont="1" applyFill="1" applyAlignment="1">
      <alignment horizontal="left" vertical="center"/>
    </xf>
    <xf numFmtId="0" fontId="17" fillId="7" borderId="3" xfId="21" applyFont="1" applyFill="1" applyBorder="1" applyAlignment="1">
      <alignment horizontal="left" vertical="center"/>
    </xf>
    <xf numFmtId="0" fontId="17" fillId="7" borderId="1" xfId="21" applyFont="1" applyFill="1" applyBorder="1" applyAlignment="1">
      <alignment horizontal="left" vertical="center"/>
    </xf>
    <xf numFmtId="0" fontId="17" fillId="7" borderId="2" xfId="21" applyFont="1" applyFill="1" applyBorder="1" applyAlignment="1">
      <alignment horizontal="left" vertical="center"/>
    </xf>
    <xf numFmtId="0" fontId="16" fillId="7" borderId="0" xfId="3" applyFont="1" applyFill="1" applyAlignment="1">
      <alignment horizontal="left" vertical="center"/>
    </xf>
    <xf numFmtId="0" fontId="17" fillId="7" borderId="0" xfId="21" applyFont="1" applyFill="1" applyAlignment="1">
      <alignment vertical="center"/>
    </xf>
    <xf numFmtId="14" fontId="14" fillId="0" borderId="0" xfId="0" applyNumberFormat="1" applyFont="1">
      <alignment vertical="center"/>
    </xf>
    <xf numFmtId="0" fontId="10" fillId="0" borderId="12" xfId="6" applyFont="1" applyFill="1" applyBorder="1" applyAlignment="1">
      <alignment horizontal="left" vertical="center" wrapText="1"/>
    </xf>
    <xf numFmtId="0" fontId="10" fillId="0" borderId="0" xfId="6" applyFont="1"/>
    <xf numFmtId="0" fontId="36" fillId="0" borderId="12" xfId="0" applyFont="1" applyBorder="1" applyAlignment="1">
      <alignment horizontal="center" vertical="center" wrapText="1"/>
    </xf>
    <xf numFmtId="0" fontId="10" fillId="0" borderId="11" xfId="0" applyFont="1" applyBorder="1" applyAlignment="1">
      <alignment horizontal="left" vertical="top"/>
    </xf>
    <xf numFmtId="0" fontId="10" fillId="0" borderId="11" xfId="0" applyFont="1" applyBorder="1" applyAlignment="1">
      <alignment horizontal="left" vertical="center" wrapText="1"/>
    </xf>
    <xf numFmtId="0" fontId="10" fillId="0" borderId="8" xfId="6" applyFont="1" applyBorder="1"/>
    <xf numFmtId="0" fontId="10" fillId="0" borderId="13" xfId="6" applyFont="1" applyBorder="1" applyAlignment="1">
      <alignment vertical="center"/>
    </xf>
    <xf numFmtId="0" fontId="10" fillId="0" borderId="13" xfId="6" applyFont="1" applyFill="1" applyBorder="1" applyAlignment="1">
      <alignment horizontal="center" vertical="center"/>
    </xf>
    <xf numFmtId="0" fontId="10" fillId="0" borderId="3" xfId="0" applyFont="1" applyBorder="1" applyAlignment="1">
      <alignment horizontal="left" vertical="top"/>
    </xf>
    <xf numFmtId="0" fontId="10" fillId="0" borderId="3" xfId="0" applyFont="1" applyBorder="1" applyAlignment="1">
      <alignment horizontal="left" vertical="center" wrapText="1"/>
    </xf>
    <xf numFmtId="0" fontId="10" fillId="0" borderId="13" xfId="7" applyFont="1" applyBorder="1" applyAlignment="1">
      <alignment vertical="center" wrapText="1"/>
    </xf>
    <xf numFmtId="0" fontId="10" fillId="0" borderId="3" xfId="0" applyFont="1" applyBorder="1" applyAlignment="1">
      <alignment horizontal="center" vertical="center" wrapText="1"/>
    </xf>
    <xf numFmtId="0" fontId="10" fillId="0" borderId="13" xfId="0" applyFont="1" applyBorder="1" applyAlignment="1">
      <alignment horizontal="center" vertical="center" wrapText="1"/>
    </xf>
    <xf numFmtId="0" fontId="36" fillId="0" borderId="13" xfId="0" applyFont="1" applyBorder="1" applyAlignment="1">
      <alignment horizontal="center" vertical="center" wrapText="1"/>
    </xf>
    <xf numFmtId="0" fontId="10" fillId="0" borderId="13" xfId="0" applyFont="1" applyBorder="1" applyAlignment="1">
      <alignment vertical="center" wrapText="1"/>
    </xf>
    <xf numFmtId="0" fontId="10" fillId="0" borderId="13" xfId="0" applyFont="1" applyBorder="1" applyAlignment="1">
      <alignment horizontal="left" vertical="top"/>
    </xf>
    <xf numFmtId="0" fontId="10" fillId="0" borderId="13" xfId="6" applyFont="1" applyFill="1" applyBorder="1" applyAlignment="1">
      <alignment horizontal="left" vertical="center" wrapText="1"/>
    </xf>
    <xf numFmtId="0" fontId="10" fillId="0" borderId="3" xfId="6" applyFont="1" applyFill="1" applyBorder="1" applyAlignment="1">
      <alignment horizontal="center" vertical="center"/>
    </xf>
    <xf numFmtId="0" fontId="10" fillId="12" borderId="13" xfId="0" applyFont="1" applyFill="1" applyBorder="1" applyAlignment="1">
      <alignment vertical="top"/>
    </xf>
    <xf numFmtId="0" fontId="10" fillId="0" borderId="1" xfId="6" applyFont="1" applyBorder="1"/>
    <xf numFmtId="0" fontId="10" fillId="43" borderId="12" xfId="6" applyFont="1" applyFill="1" applyBorder="1" applyAlignment="1">
      <alignment horizontal="left" vertical="center" wrapText="1"/>
    </xf>
    <xf numFmtId="0" fontId="7" fillId="0" borderId="13" xfId="0" applyFont="1" applyBorder="1" applyAlignment="1">
      <alignment vertical="top" wrapText="1"/>
    </xf>
    <xf numFmtId="0" fontId="10" fillId="7" borderId="11" xfId="10" applyFont="1" applyFill="1" applyBorder="1"/>
    <xf numFmtId="0" fontId="10" fillId="7" borderId="4" xfId="10" applyFont="1" applyFill="1" applyBorder="1" applyAlignment="1">
      <alignment vertical="center"/>
    </xf>
    <xf numFmtId="0" fontId="10" fillId="7" borderId="5" xfId="10" applyFont="1" applyFill="1" applyBorder="1" applyAlignment="1">
      <alignment vertical="center"/>
    </xf>
    <xf numFmtId="0" fontId="10" fillId="7" borderId="11" xfId="10" applyFont="1" applyFill="1" applyBorder="1" applyAlignment="1">
      <alignment vertical="center"/>
    </xf>
    <xf numFmtId="0" fontId="10" fillId="0" borderId="51" xfId="0" applyFont="1" applyBorder="1" applyAlignment="1">
      <alignment horizontal="left" vertical="center"/>
    </xf>
    <xf numFmtId="0" fontId="10" fillId="7" borderId="54" xfId="10" quotePrefix="1" applyFont="1" applyFill="1" applyBorder="1" applyAlignment="1">
      <alignment horizontal="left" vertical="center"/>
    </xf>
    <xf numFmtId="0" fontId="10" fillId="7" borderId="10" xfId="10" applyFont="1" applyFill="1" applyBorder="1" applyAlignment="1">
      <alignment horizontal="left" vertical="center"/>
    </xf>
    <xf numFmtId="0" fontId="14" fillId="0" borderId="8" xfId="0" applyFont="1" applyBorder="1" applyAlignment="1">
      <alignment horizontal="left" vertical="center"/>
    </xf>
    <xf numFmtId="0" fontId="14" fillId="0" borderId="9" xfId="0" applyFont="1" applyBorder="1" applyAlignment="1">
      <alignment horizontal="left" vertical="center"/>
    </xf>
    <xf numFmtId="0" fontId="7" fillId="0" borderId="11" xfId="0" applyFont="1" applyBorder="1" applyAlignment="1">
      <alignment vertical="top" wrapText="1"/>
    </xf>
    <xf numFmtId="0" fontId="7" fillId="0" borderId="4" xfId="0" applyFont="1" applyBorder="1" applyAlignment="1">
      <alignment vertical="top" wrapText="1"/>
    </xf>
    <xf numFmtId="0" fontId="7" fillId="0" borderId="11" xfId="0" applyFont="1" applyBorder="1" applyAlignment="1">
      <alignment vertical="top" wrapText="1"/>
    </xf>
    <xf numFmtId="0" fontId="10" fillId="7" borderId="56" xfId="10" applyFont="1" applyFill="1" applyBorder="1" applyAlignment="1">
      <alignment vertical="center"/>
    </xf>
    <xf numFmtId="0" fontId="7" fillId="0" borderId="56" xfId="1" applyFont="1" applyBorder="1" applyAlignment="1">
      <alignment vertical="center"/>
    </xf>
    <xf numFmtId="0" fontId="7" fillId="0" borderId="53" xfId="1" applyFont="1" applyBorder="1" applyAlignment="1">
      <alignment vertical="center"/>
    </xf>
    <xf numFmtId="0" fontId="7" fillId="42" borderId="56" xfId="1" applyFont="1" applyFill="1" applyBorder="1" applyAlignment="1">
      <alignment vertical="center"/>
    </xf>
    <xf numFmtId="0" fontId="7" fillId="42" borderId="53" xfId="1" applyFont="1" applyFill="1" applyBorder="1" applyAlignment="1">
      <alignment vertical="center"/>
    </xf>
    <xf numFmtId="0" fontId="0" fillId="43" borderId="0" xfId="0" applyFill="1">
      <alignment vertical="center"/>
    </xf>
    <xf numFmtId="0" fontId="142" fillId="7" borderId="0" xfId="3" applyFont="1" applyFill="1" applyAlignment="1">
      <alignment horizontal="left" vertical="center"/>
    </xf>
    <xf numFmtId="0" fontId="138" fillId="0" borderId="51" xfId="0" applyFont="1" applyBorder="1" applyAlignment="1">
      <alignment horizontal="left" vertical="center"/>
    </xf>
    <xf numFmtId="0" fontId="140" fillId="0" borderId="56" xfId="1" applyFont="1" applyBorder="1" applyAlignment="1">
      <alignment vertical="center"/>
    </xf>
    <xf numFmtId="0" fontId="140" fillId="0" borderId="53" xfId="1" applyFont="1" applyBorder="1" applyAlignment="1">
      <alignment vertical="center"/>
    </xf>
    <xf numFmtId="0" fontId="138" fillId="0" borderId="51" xfId="0" applyFont="1" applyBorder="1" applyAlignment="1">
      <alignment horizontal="left" vertical="center" wrapText="1"/>
    </xf>
    <xf numFmtId="0" fontId="138" fillId="0" borderId="12" xfId="7" applyFont="1" applyBorder="1" applyAlignment="1">
      <alignment vertical="center" wrapText="1"/>
    </xf>
    <xf numFmtId="0" fontId="138" fillId="0" borderId="51" xfId="0" applyFont="1" applyBorder="1" applyAlignment="1">
      <alignment horizontal="center" vertical="center" wrapText="1"/>
    </xf>
    <xf numFmtId="0" fontId="138" fillId="0" borderId="12" xfId="0" applyFont="1" applyBorder="1" applyAlignment="1">
      <alignment horizontal="center" vertical="center" wrapText="1"/>
    </xf>
    <xf numFmtId="0" fontId="138" fillId="0" borderId="12" xfId="0" applyFont="1" applyBorder="1" applyAlignment="1">
      <alignment vertical="center" wrapText="1"/>
    </xf>
    <xf numFmtId="0" fontId="138" fillId="0" borderId="12" xfId="0" applyFont="1" applyBorder="1" applyAlignment="1">
      <alignment horizontal="left" vertical="top"/>
    </xf>
    <xf numFmtId="0" fontId="138" fillId="0" borderId="12" xfId="6" applyFont="1" applyFill="1" applyBorder="1" applyAlignment="1">
      <alignment horizontal="left" vertical="center" wrapText="1"/>
    </xf>
    <xf numFmtId="0" fontId="17" fillId="0" borderId="12" xfId="0" applyFont="1" applyBorder="1">
      <alignment vertical="center"/>
    </xf>
    <xf numFmtId="0" fontId="9" fillId="7" borderId="12" xfId="10" applyFont="1" applyFill="1" applyBorder="1" applyAlignment="1">
      <alignment horizontal="center" vertical="center"/>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7" fillId="0" borderId="51" xfId="0" applyFont="1" applyBorder="1">
      <alignment vertical="center"/>
    </xf>
    <xf numFmtId="0" fontId="17" fillId="0" borderId="56" xfId="0" applyFont="1" applyBorder="1">
      <alignment vertical="center"/>
    </xf>
    <xf numFmtId="0" fontId="17" fillId="0" borderId="53" xfId="0" applyFont="1" applyBorder="1">
      <alignment vertical="center"/>
    </xf>
    <xf numFmtId="0" fontId="17" fillId="13" borderId="12" xfId="0" applyFont="1" applyFill="1" applyBorder="1" applyAlignment="1">
      <alignment horizontal="center" vertical="center"/>
    </xf>
    <xf numFmtId="0" fontId="17" fillId="43" borderId="51" xfId="0" applyFont="1" applyFill="1" applyBorder="1">
      <alignment vertical="center"/>
    </xf>
    <xf numFmtId="0" fontId="17" fillId="43" borderId="56" xfId="0" applyFont="1" applyFill="1" applyBorder="1">
      <alignment vertical="center"/>
    </xf>
    <xf numFmtId="0" fontId="17" fillId="43" borderId="53" xfId="0" applyFont="1" applyFill="1" applyBorder="1">
      <alignment vertical="center"/>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Border="1" applyAlignment="1">
      <alignment horizontal="left" vertical="top" wrapText="1"/>
    </xf>
    <xf numFmtId="0" fontId="9" fillId="8" borderId="12" xfId="10" applyFont="1" applyFill="1" applyBorder="1" applyAlignment="1">
      <alignment horizontal="center"/>
    </xf>
    <xf numFmtId="0" fontId="9" fillId="0" borderId="4" xfId="10" applyFont="1" applyBorder="1" applyAlignment="1">
      <alignment horizontal="left" vertical="top" wrapText="1"/>
    </xf>
    <xf numFmtId="0" fontId="9" fillId="0" borderId="5" xfId="10" applyFont="1" applyBorder="1" applyAlignment="1">
      <alignment horizontal="left" vertical="top" wrapText="1"/>
    </xf>
    <xf numFmtId="180" fontId="9" fillId="43" borderId="11" xfId="10" applyNumberFormat="1" applyFont="1" applyFill="1" applyBorder="1" applyAlignment="1">
      <alignment horizontal="center" vertical="top"/>
    </xf>
    <xf numFmtId="180" fontId="9" fillId="43" borderId="4" xfId="10" applyNumberFormat="1" applyFont="1" applyFill="1" applyBorder="1" applyAlignment="1">
      <alignment horizontal="center" vertical="top"/>
    </xf>
    <xf numFmtId="180" fontId="9" fillId="43" borderId="5" xfId="10" applyNumberFormat="1" applyFont="1" applyFill="1" applyBorder="1" applyAlignment="1">
      <alignment horizontal="center" vertical="top"/>
    </xf>
    <xf numFmtId="0" fontId="9" fillId="43" borderId="11" xfId="10" applyFont="1" applyFill="1" applyBorder="1" applyAlignment="1">
      <alignment horizontal="center" vertical="top"/>
    </xf>
    <xf numFmtId="0" fontId="9" fillId="43" borderId="4" xfId="10" applyFont="1" applyFill="1" applyBorder="1" applyAlignment="1">
      <alignment horizontal="center" vertical="top"/>
    </xf>
    <xf numFmtId="0" fontId="9" fillId="43" borderId="5" xfId="10" applyFont="1" applyFill="1" applyBorder="1" applyAlignment="1">
      <alignment horizontal="center" vertical="top"/>
    </xf>
    <xf numFmtId="0" fontId="9" fillId="43" borderId="11" xfId="10" applyFont="1" applyFill="1" applyBorder="1" applyAlignment="1">
      <alignment horizontal="left" vertical="top" wrapText="1"/>
    </xf>
    <xf numFmtId="0" fontId="9" fillId="43" borderId="4" xfId="10" applyFont="1" applyFill="1" applyBorder="1" applyAlignment="1">
      <alignment horizontal="left" vertical="top" wrapText="1"/>
    </xf>
    <xf numFmtId="0" fontId="9" fillId="43" borderId="5" xfId="10" applyFont="1" applyFill="1" applyBorder="1" applyAlignment="1">
      <alignment horizontal="left" vertical="top" wrapText="1"/>
    </xf>
    <xf numFmtId="0" fontId="9" fillId="43" borderId="11" xfId="10" applyFont="1" applyFill="1" applyBorder="1" applyAlignment="1">
      <alignment horizontal="left" vertical="top"/>
    </xf>
    <xf numFmtId="0" fontId="9" fillId="43" borderId="4" xfId="10" applyFont="1" applyFill="1" applyBorder="1" applyAlignment="1">
      <alignment horizontal="left" vertical="top"/>
    </xf>
    <xf numFmtId="0" fontId="9" fillId="43" borderId="5" xfId="10" applyFont="1" applyFill="1" applyBorder="1" applyAlignment="1">
      <alignment horizontal="left" vertical="top"/>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0" borderId="51" xfId="10" applyFont="1" applyBorder="1" applyAlignment="1">
      <alignment horizontal="left" vertical="top" wrapText="1"/>
    </xf>
    <xf numFmtId="0" fontId="9" fillId="0" borderId="56" xfId="10" applyFont="1" applyBorder="1" applyAlignment="1">
      <alignment horizontal="left" vertical="top" wrapText="1"/>
    </xf>
    <xf numFmtId="0" fontId="9" fillId="0" borderId="53" xfId="10" applyFont="1" applyBorder="1" applyAlignment="1">
      <alignment horizontal="left" vertical="top" wrapText="1"/>
    </xf>
    <xf numFmtId="0" fontId="9" fillId="0" borderId="11" xfId="10" applyFont="1" applyFill="1" applyBorder="1" applyAlignment="1">
      <alignment horizontal="left" vertical="top" wrapText="1"/>
    </xf>
    <xf numFmtId="0" fontId="9" fillId="0" borderId="4" xfId="10" applyFont="1" applyFill="1" applyBorder="1" applyAlignment="1">
      <alignment horizontal="left" vertical="top"/>
    </xf>
    <xf numFmtId="0" fontId="9" fillId="0" borderId="5" xfId="10" applyFont="1" applyFill="1" applyBorder="1" applyAlignment="1">
      <alignment horizontal="left" vertical="top"/>
    </xf>
    <xf numFmtId="14" fontId="9" fillId="0" borderId="11" xfId="20" applyNumberFormat="1"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180" fontId="17" fillId="0" borderId="11" xfId="21" applyNumberFormat="1" applyFont="1" applyBorder="1" applyAlignment="1">
      <alignment horizontal="center" vertical="center"/>
    </xf>
    <xf numFmtId="180" fontId="17" fillId="0" borderId="4" xfId="21" applyNumberFormat="1" applyFont="1" applyBorder="1" applyAlignment="1">
      <alignment horizontal="center" vertical="center"/>
    </xf>
    <xf numFmtId="180" fontId="17" fillId="0" borderId="5" xfId="21" applyNumberFormat="1" applyFont="1" applyBorder="1" applyAlignment="1">
      <alignment horizontal="center" vertical="center"/>
    </xf>
    <xf numFmtId="0" fontId="19" fillId="5" borderId="12" xfId="0" applyFont="1" applyFill="1" applyBorder="1" applyAlignment="1">
      <alignment horizontal="center" vertical="center"/>
    </xf>
    <xf numFmtId="0" fontId="9" fillId="0" borderId="11"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19" fillId="5" borderId="12" xfId="0" applyFont="1" applyFill="1" applyBorder="1" applyAlignment="1">
      <alignment horizontal="left" vertical="center"/>
    </xf>
    <xf numFmtId="49" fontId="7" fillId="7" borderId="12" xfId="0" applyNumberFormat="1" applyFont="1" applyFill="1" applyBorder="1" applyAlignment="1">
      <alignment horizontal="center" vertical="center"/>
    </xf>
    <xf numFmtId="0" fontId="7" fillId="7" borderId="12" xfId="0" applyFont="1" applyFill="1" applyBorder="1" applyAlignment="1">
      <alignment horizontal="center" vertical="center"/>
    </xf>
    <xf numFmtId="0" fontId="7" fillId="7" borderId="12" xfId="0" applyFont="1" applyFill="1" applyBorder="1" applyAlignment="1">
      <alignment horizontal="left"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55"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9" fillId="0" borderId="51" xfId="0" applyFont="1" applyBorder="1" applyAlignment="1">
      <alignment horizontal="center" vertical="center"/>
    </xf>
    <xf numFmtId="0" fontId="9" fillId="0" borderId="53" xfId="0" applyFont="1" applyBorder="1" applyAlignment="1">
      <alignment horizontal="center" vertical="center"/>
    </xf>
    <xf numFmtId="0" fontId="17" fillId="0" borderId="51" xfId="0" applyFont="1" applyBorder="1" applyAlignment="1">
      <alignment horizontal="center" vertical="center"/>
    </xf>
    <xf numFmtId="0" fontId="17" fillId="0" borderId="53" xfId="0" applyFont="1" applyBorder="1" applyAlignment="1">
      <alignment horizontal="center" vertical="center"/>
    </xf>
    <xf numFmtId="0" fontId="9" fillId="0" borderId="12" xfId="0" applyFont="1" applyBorder="1" applyAlignment="1">
      <alignment horizontal="center" vertical="center"/>
    </xf>
    <xf numFmtId="0" fontId="0" fillId="0" borderId="12" xfId="0" applyBorder="1" applyAlignment="1">
      <alignment horizontal="center" vertical="center"/>
    </xf>
    <xf numFmtId="0" fontId="9" fillId="4" borderId="11" xfId="0" applyFont="1" applyFill="1" applyBorder="1">
      <alignment vertical="center"/>
    </xf>
    <xf numFmtId="0" fontId="9" fillId="4" borderId="5" xfId="0" applyFont="1" applyFill="1" applyBorder="1">
      <alignment vertical="center"/>
    </xf>
    <xf numFmtId="0" fontId="9" fillId="0" borderId="11" xfId="0" applyFont="1" applyBorder="1" applyAlignment="1">
      <alignment vertical="center" wrapText="1"/>
    </xf>
    <xf numFmtId="0" fontId="9" fillId="0" borderId="4" xfId="0" applyFont="1" applyBorder="1">
      <alignment vertical="center"/>
    </xf>
    <xf numFmtId="0" fontId="9" fillId="0" borderId="5" xfId="0" applyFont="1" applyBorder="1">
      <alignment vertical="center"/>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9" fillId="4" borderId="12" xfId="0" applyFont="1" applyFill="1" applyBorder="1" applyAlignment="1">
      <alignment horizontal="center" vertical="top" textRotation="255" wrapText="1"/>
    </xf>
    <xf numFmtId="0" fontId="0" fillId="0" borderId="12" xfId="0" applyBorder="1" applyAlignment="1">
      <alignment horizontal="center" vertical="top" textRotation="255" wrapText="1"/>
    </xf>
    <xf numFmtId="0" fontId="0" fillId="4" borderId="12" xfId="0" applyFill="1" applyBorder="1" applyAlignment="1">
      <alignment horizontal="center" vertical="top" textRotation="255" wrapText="1"/>
    </xf>
    <xf numFmtId="0" fontId="9" fillId="4" borderId="11" xfId="0" applyFont="1" applyFill="1" applyBorder="1" applyAlignment="1">
      <alignment horizontal="center" vertical="center"/>
    </xf>
    <xf numFmtId="0" fontId="9" fillId="4" borderId="5" xfId="0" applyFont="1" applyFill="1" applyBorder="1" applyAlignment="1">
      <alignment horizontal="center" vertical="center"/>
    </xf>
    <xf numFmtId="0" fontId="9" fillId="4" borderId="54" xfId="0" applyFont="1" applyFill="1" applyBorder="1" applyAlignment="1">
      <alignment horizontal="center" vertical="top" textRotation="255" wrapText="1"/>
    </xf>
    <xf numFmtId="0" fontId="9" fillId="4" borderId="58"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9" fillId="4" borderId="6"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9" fillId="4" borderId="9" xfId="0" applyFont="1" applyFill="1" applyBorder="1" applyAlignment="1">
      <alignment horizontal="center" vertical="top" textRotation="255" wrapText="1"/>
    </xf>
    <xf numFmtId="0" fontId="17" fillId="4" borderId="54" xfId="0" applyFont="1" applyFill="1" applyBorder="1" applyAlignment="1">
      <alignment horizontal="center" vertical="top" textRotation="255" wrapText="1"/>
    </xf>
    <xf numFmtId="0" fontId="17" fillId="4" borderId="58" xfId="0" applyFont="1" applyFill="1" applyBorder="1" applyAlignment="1">
      <alignment horizontal="center" vertical="top" textRotation="255" wrapText="1"/>
    </xf>
    <xf numFmtId="0" fontId="17" fillId="4" borderId="7" xfId="0" applyFont="1" applyFill="1" applyBorder="1" applyAlignment="1">
      <alignment horizontal="center" vertical="top" textRotation="255" wrapText="1"/>
    </xf>
    <xf numFmtId="0" fontId="17" fillId="4" borderId="6" xfId="0" applyFont="1" applyFill="1" applyBorder="1" applyAlignment="1">
      <alignment horizontal="center" vertical="top" textRotation="255" wrapText="1"/>
    </xf>
    <xf numFmtId="0" fontId="17" fillId="4" borderId="10" xfId="0" applyFont="1" applyFill="1" applyBorder="1" applyAlignment="1">
      <alignment horizontal="center" vertical="top" textRotation="255" wrapText="1"/>
    </xf>
    <xf numFmtId="0" fontId="17" fillId="4" borderId="9" xfId="0" applyFont="1" applyFill="1" applyBorder="1" applyAlignment="1">
      <alignment horizontal="center" vertical="top" textRotation="255" wrapText="1"/>
    </xf>
    <xf numFmtId="0" fontId="17" fillId="4" borderId="3" xfId="0" applyFont="1" applyFill="1" applyBorder="1" applyAlignment="1">
      <alignment horizontal="center" vertical="top" textRotation="255" wrapText="1"/>
    </xf>
    <xf numFmtId="0" fontId="17" fillId="4" borderId="2" xfId="0" applyFont="1" applyFill="1" applyBorder="1" applyAlignment="1">
      <alignment horizontal="center" vertical="top" textRotation="255" wrapText="1"/>
    </xf>
    <xf numFmtId="0" fontId="0" fillId="4" borderId="51" xfId="0" applyFill="1" applyBorder="1" applyAlignment="1">
      <alignment horizontal="center" vertical="center"/>
    </xf>
    <xf numFmtId="0" fontId="0" fillId="4" borderId="56" xfId="0" applyFill="1" applyBorder="1" applyAlignment="1">
      <alignment horizontal="center" vertical="center"/>
    </xf>
    <xf numFmtId="0" fontId="0" fillId="4" borderId="53" xfId="0" applyFill="1" applyBorder="1" applyAlignment="1">
      <alignment horizontal="center" vertical="center"/>
    </xf>
    <xf numFmtId="0" fontId="9" fillId="4" borderId="51" xfId="0" applyFont="1" applyFill="1" applyBorder="1" applyAlignment="1">
      <alignment horizontal="center" vertical="center"/>
    </xf>
    <xf numFmtId="0" fontId="9" fillId="4" borderId="56" xfId="0" applyFont="1" applyFill="1" applyBorder="1" applyAlignment="1">
      <alignment horizontal="center" vertical="center"/>
    </xf>
    <xf numFmtId="0" fontId="9" fillId="4" borderId="53" xfId="0" applyFont="1" applyFill="1" applyBorder="1" applyAlignment="1">
      <alignment horizontal="center" vertical="center"/>
    </xf>
    <xf numFmtId="49" fontId="26" fillId="0" borderId="0" xfId="0" applyNumberFormat="1" applyFont="1" applyBorder="1" applyAlignment="1">
      <alignment horizontal="center" vertical="center"/>
    </xf>
    <xf numFmtId="49" fontId="30" fillId="0" borderId="0" xfId="0" applyNumberFormat="1" applyFont="1" applyBorder="1" applyAlignment="1">
      <alignment horizontal="center" vertical="center"/>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8" xfId="0" applyNumberFormat="1" applyFont="1" applyBorder="1" applyAlignment="1">
      <alignment horizontal="center" vertical="center"/>
    </xf>
    <xf numFmtId="49" fontId="25" fillId="0" borderId="0" xfId="0" applyNumberFormat="1" applyFont="1" applyBorder="1" applyAlignment="1">
      <alignment horizontal="center" vertical="center"/>
    </xf>
    <xf numFmtId="0" fontId="15" fillId="5" borderId="12" xfId="6" applyFont="1" applyFill="1" applyBorder="1" applyAlignment="1">
      <alignment horizontal="center" vertical="center" wrapText="1"/>
    </xf>
    <xf numFmtId="0" fontId="18" fillId="4" borderId="12"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0" fillId="0" borderId="12" xfId="0" applyBorder="1" applyAlignment="1">
      <alignment horizontal="center" vertical="center" wrapText="1"/>
    </xf>
    <xf numFmtId="0" fontId="15" fillId="4" borderId="13" xfId="6" applyFont="1" applyFill="1" applyBorder="1" applyAlignment="1">
      <alignment horizontal="center" vertical="center" wrapText="1"/>
    </xf>
    <xf numFmtId="0" fontId="15" fillId="4" borderId="14" xfId="6" applyFont="1" applyFill="1" applyBorder="1" applyAlignment="1">
      <alignment horizontal="center" vertical="center" wrapText="1"/>
    </xf>
    <xf numFmtId="0" fontId="15" fillId="4" borderId="11" xfId="6" applyFont="1" applyFill="1" applyBorder="1" applyAlignment="1">
      <alignment horizontal="center" vertical="center" wrapText="1"/>
    </xf>
    <xf numFmtId="0" fontId="15" fillId="4" borderId="5"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7" fillId="0" borderId="11" xfId="1" applyNumberFormat="1" applyFont="1" applyFill="1" applyBorder="1" applyAlignment="1">
      <alignment horizontal="left" vertical="center" wrapText="1"/>
    </xf>
    <xf numFmtId="0" fontId="7" fillId="0" borderId="4" xfId="1" applyNumberFormat="1" applyFont="1" applyFill="1" applyBorder="1" applyAlignment="1">
      <alignment horizontal="left" vertical="center" wrapText="1"/>
    </xf>
    <xf numFmtId="0" fontId="7" fillId="0" borderId="5" xfId="1" applyNumberFormat="1" applyFont="1" applyFill="1" applyBorder="1" applyAlignment="1">
      <alignment horizontal="left" vertical="center"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80" fontId="7" fillId="0" borderId="3" xfId="1" applyNumberFormat="1" applyFont="1" applyFill="1" applyBorder="1" applyAlignment="1">
      <alignment horizontal="left" vertical="center"/>
    </xf>
    <xf numFmtId="180" fontId="7" fillId="0" borderId="2" xfId="1" applyNumberFormat="1" applyFont="1" applyFill="1" applyBorder="1" applyAlignment="1">
      <alignment horizontal="left" vertical="center"/>
    </xf>
    <xf numFmtId="0" fontId="7" fillId="0" borderId="11" xfId="0" applyFont="1" applyBorder="1" applyAlignment="1">
      <alignment vertical="top" wrapText="1"/>
    </xf>
    <xf numFmtId="0" fontId="7" fillId="0" borderId="4" xfId="0" applyFont="1" applyBorder="1" applyAlignment="1">
      <alignmen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7" fillId="0" borderId="11" xfId="0" applyFont="1"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9" fillId="5" borderId="51" xfId="1" applyFont="1" applyFill="1" applyBorder="1" applyAlignment="1">
      <alignment horizontal="center" vertical="center"/>
    </xf>
    <xf numFmtId="0" fontId="0" fillId="0" borderId="53" xfId="0" applyBorder="1" applyAlignment="1">
      <alignment horizontal="center" vertical="center"/>
    </xf>
  </cellXfs>
  <cellStyles count="39668">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2" xfId="12"/>
    <cellStyle name="Comma [0] 2 2" xfId="15"/>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0"/>
  <tableStyles count="0" defaultTableStyle="TableStyleMedium9" defaultPivotStyle="PivotStyleLight16"/>
  <colors>
    <mruColors>
      <color rgb="FFCCFFCC"/>
      <color rgb="FFCCFFFF"/>
      <color rgb="FFFBE5D6"/>
      <color rgb="FFFFC0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9" Type="http://schemas.openxmlformats.org/officeDocument/2006/relationships/customXml" Target="../customXml/item3.xml"/><Relationship Id="rId21" Type="http://schemas.openxmlformats.org/officeDocument/2006/relationships/externalLink" Target="externalLinks/externalLink9.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externalLink" Target="externalLinks/externalLink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27</xdr:col>
      <xdr:colOff>137919</xdr:colOff>
      <xdr:row>13</xdr:row>
      <xdr:rowOff>53931</xdr:rowOff>
    </xdr:from>
    <xdr:to>
      <xdr:col>34</xdr:col>
      <xdr:colOff>129197</xdr:colOff>
      <xdr:row>17</xdr:row>
      <xdr:rowOff>13347</xdr:rowOff>
    </xdr:to>
    <xdr:cxnSp macro="">
      <xdr:nvCxnSpPr>
        <xdr:cNvPr id="48" name="直線コネクタ 201">
          <a:extLst>
            <a:ext uri="{FF2B5EF4-FFF2-40B4-BE49-F238E27FC236}">
              <a16:creationId xmlns="" xmlns:a16="http://schemas.microsoft.com/office/drawing/2014/main" id="{00000000-0008-0000-0200-000030000000}"/>
            </a:ext>
          </a:extLst>
        </xdr:cNvPr>
        <xdr:cNvCxnSpPr>
          <a:cxnSpLocks/>
          <a:stCxn id="46" idx="3"/>
          <a:endCxn id="23" idx="0"/>
        </xdr:cNvCxnSpPr>
      </xdr:nvCxnSpPr>
      <xdr:spPr>
        <a:xfrm rot="5400000">
          <a:off x="5637528" y="2092679"/>
          <a:ext cx="666987" cy="1324778"/>
        </a:xfrm>
        <a:prstGeom prst="bentConnector3">
          <a:avLst>
            <a:gd name="adj1" fmla="val 78076"/>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186589</xdr:colOff>
      <xdr:row>17</xdr:row>
      <xdr:rowOff>187112</xdr:rowOff>
    </xdr:from>
    <xdr:to>
      <xdr:col>25</xdr:col>
      <xdr:colOff>109222</xdr:colOff>
      <xdr:row>17</xdr:row>
      <xdr:rowOff>187112</xdr:rowOff>
    </xdr:to>
    <xdr:cxnSp macro="">
      <xdr:nvCxnSpPr>
        <xdr:cNvPr id="9" name="直線コネクタ 201">
          <a:extLst>
            <a:ext uri="{FF2B5EF4-FFF2-40B4-BE49-F238E27FC236}">
              <a16:creationId xmlns="" xmlns:a16="http://schemas.microsoft.com/office/drawing/2014/main" id="{00000000-0008-0000-0200-000009000000}"/>
            </a:ext>
          </a:extLst>
        </xdr:cNvPr>
        <xdr:cNvCxnSpPr>
          <a:cxnSpLocks/>
          <a:stCxn id="68" idx="3"/>
          <a:endCxn id="23" idx="1"/>
        </xdr:cNvCxnSpPr>
      </xdr:nvCxnSpPr>
      <xdr:spPr>
        <a:xfrm>
          <a:off x="2690303" y="3262326"/>
          <a:ext cx="2208633" cy="0"/>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44947</xdr:colOff>
      <xdr:row>8</xdr:row>
      <xdr:rowOff>171449</xdr:rowOff>
    </xdr:from>
    <xdr:to>
      <xdr:col>16</xdr:col>
      <xdr:colOff>175592</xdr:colOff>
      <xdr:row>25</xdr:row>
      <xdr:rowOff>200024</xdr:rowOff>
    </xdr:to>
    <xdr:sp macro="" textlink="">
      <xdr:nvSpPr>
        <xdr:cNvPr id="39" name="正方形/長方形 38">
          <a:extLst>
            <a:ext uri="{FF2B5EF4-FFF2-40B4-BE49-F238E27FC236}">
              <a16:creationId xmlns="" xmlns:a16="http://schemas.microsoft.com/office/drawing/2014/main" id="{00000000-0008-0000-0200-000027000000}"/>
            </a:ext>
          </a:extLst>
        </xdr:cNvPr>
        <xdr:cNvSpPr/>
      </xdr:nvSpPr>
      <xdr:spPr>
        <a:xfrm>
          <a:off x="235447" y="1628774"/>
          <a:ext cx="3016720" cy="324802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109222</xdr:colOff>
      <xdr:row>17</xdr:row>
      <xdr:rowOff>13348</xdr:rowOff>
    </xdr:from>
    <xdr:to>
      <xdr:col>29</xdr:col>
      <xdr:colOff>166613</xdr:colOff>
      <xdr:row>18</xdr:row>
      <xdr:rowOff>174956</xdr:rowOff>
    </xdr:to>
    <xdr:sp macro="" textlink="">
      <xdr:nvSpPr>
        <xdr:cNvPr id="23" name="正方形/長方形 22">
          <a:extLst>
            <a:ext uri="{FF2B5EF4-FFF2-40B4-BE49-F238E27FC236}">
              <a16:creationId xmlns="" xmlns:a16="http://schemas.microsoft.com/office/drawing/2014/main" id="{00000000-0008-0000-0200-000017000000}"/>
            </a:ext>
          </a:extLst>
        </xdr:cNvPr>
        <xdr:cNvSpPr/>
      </xdr:nvSpPr>
      <xdr:spPr>
        <a:xfrm>
          <a:off x="4898936" y="3088562"/>
          <a:ext cx="819391" cy="365715"/>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anose="020B0604030504040204" pitchFamily="50" charset="-128"/>
              <a:ea typeface="Meiryo UI" panose="020B0604030504040204" pitchFamily="50" charset="-128"/>
            </a:rPr>
            <a:t>在庫情報照会</a:t>
          </a:r>
        </a:p>
      </xdr:txBody>
    </xdr:sp>
    <xdr:clientData/>
  </xdr:twoCellAnchor>
  <xdr:twoCellAnchor>
    <xdr:from>
      <xdr:col>19</xdr:col>
      <xdr:colOff>93210</xdr:colOff>
      <xdr:row>13</xdr:row>
      <xdr:rowOff>88687</xdr:rowOff>
    </xdr:from>
    <xdr:to>
      <xdr:col>22</xdr:col>
      <xdr:colOff>136254</xdr:colOff>
      <xdr:row>15</xdr:row>
      <xdr:rowOff>77626</xdr:rowOff>
    </xdr:to>
    <xdr:sp macro="" textlink="">
      <xdr:nvSpPr>
        <xdr:cNvPr id="27" name="フローチャート: 磁気ディスク 26">
          <a:extLst>
            <a:ext uri="{FF2B5EF4-FFF2-40B4-BE49-F238E27FC236}">
              <a16:creationId xmlns="" xmlns:a16="http://schemas.microsoft.com/office/drawing/2014/main" id="{00000000-0008-0000-0200-00001B000000}"/>
            </a:ext>
          </a:extLst>
        </xdr:cNvPr>
        <xdr:cNvSpPr/>
      </xdr:nvSpPr>
      <xdr:spPr>
        <a:xfrm>
          <a:off x="3742018" y="2433302"/>
          <a:ext cx="614544" cy="35528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入出荷累積</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41</xdr:col>
      <xdr:colOff>24433</xdr:colOff>
      <xdr:row>10</xdr:row>
      <xdr:rowOff>25653</xdr:rowOff>
    </xdr:from>
    <xdr:to>
      <xdr:col>46</xdr:col>
      <xdr:colOff>75001</xdr:colOff>
      <xdr:row>14</xdr:row>
      <xdr:rowOff>180974</xdr:rowOff>
    </xdr:to>
    <xdr:sp macro="" textlink="">
      <xdr:nvSpPr>
        <xdr:cNvPr id="29" name="角丸四角形吹き出し 28">
          <a:extLst>
            <a:ext uri="{FF2B5EF4-FFF2-40B4-BE49-F238E27FC236}">
              <a16:creationId xmlns="" xmlns:a16="http://schemas.microsoft.com/office/drawing/2014/main" id="{00000000-0008-0000-0200-00001D000000}"/>
            </a:ext>
          </a:extLst>
        </xdr:cNvPr>
        <xdr:cNvSpPr/>
      </xdr:nvSpPr>
      <xdr:spPr>
        <a:xfrm>
          <a:off x="7863508" y="1835403"/>
          <a:ext cx="1003068" cy="879221"/>
        </a:xfrm>
        <a:prstGeom prst="wedgeRoundRectCallout">
          <a:avLst>
            <a:gd name="adj1" fmla="val -71617"/>
            <a:gd name="adj2" fmla="val -699"/>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商品マスタ</a:t>
          </a:r>
        </a:p>
        <a:p>
          <a:r>
            <a:rPr lang="ja-JP" altLang="en-US" sz="600">
              <a:solidFill>
                <a:sysClr val="windowText" lastClr="000000"/>
              </a:solidFill>
              <a:latin typeface="Meiryo UI" pitchFamily="50" charset="-128"/>
              <a:ea typeface="Meiryo UI" pitchFamily="50" charset="-128"/>
            </a:rPr>
            <a:t>タイプコードマスタ</a:t>
          </a:r>
        </a:p>
        <a:p>
          <a:r>
            <a:rPr lang="ja-JP" altLang="en-US" sz="600">
              <a:solidFill>
                <a:sysClr val="windowText" lastClr="000000"/>
              </a:solidFill>
              <a:latin typeface="Meiryo UI" pitchFamily="50" charset="-128"/>
              <a:ea typeface="Meiryo UI" pitchFamily="50" charset="-128"/>
            </a:rPr>
            <a:t>商品別仕入先マスタ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置場マスタ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ブランドマスタ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商品所管部門マスタ</a:t>
          </a:r>
        </a:p>
      </xdr:txBody>
    </xdr:sp>
    <xdr:clientData/>
  </xdr:twoCellAnchor>
  <xdr:twoCellAnchor>
    <xdr:from>
      <xdr:col>36</xdr:col>
      <xdr:colOff>118608</xdr:colOff>
      <xdr:row>11</xdr:row>
      <xdr:rowOff>50692</xdr:rowOff>
    </xdr:from>
    <xdr:to>
      <xdr:col>39</xdr:col>
      <xdr:colOff>186499</xdr:colOff>
      <xdr:row>13</xdr:row>
      <xdr:rowOff>39630</xdr:rowOff>
    </xdr:to>
    <xdr:sp macro="" textlink="">
      <xdr:nvSpPr>
        <xdr:cNvPr id="32" name="フローチャート: 磁気ディスク 31">
          <a:extLst>
            <a:ext uri="{FF2B5EF4-FFF2-40B4-BE49-F238E27FC236}">
              <a16:creationId xmlns="" xmlns:a16="http://schemas.microsoft.com/office/drawing/2014/main" id="{00000000-0008-0000-0200-000020000000}"/>
            </a:ext>
          </a:extLst>
        </xdr:cNvPr>
        <xdr:cNvSpPr/>
      </xdr:nvSpPr>
      <xdr:spPr>
        <a:xfrm>
          <a:off x="7003822" y="2064549"/>
          <a:ext cx="639391" cy="34272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各種マスタ</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27</xdr:col>
      <xdr:colOff>134434</xdr:colOff>
      <xdr:row>15</xdr:row>
      <xdr:rowOff>77626</xdr:rowOff>
    </xdr:from>
    <xdr:to>
      <xdr:col>27</xdr:col>
      <xdr:colOff>137918</xdr:colOff>
      <xdr:row>17</xdr:row>
      <xdr:rowOff>13348</xdr:rowOff>
    </xdr:to>
    <xdr:cxnSp macro="">
      <xdr:nvCxnSpPr>
        <xdr:cNvPr id="33" name="直線コネクタ 201">
          <a:extLst>
            <a:ext uri="{FF2B5EF4-FFF2-40B4-BE49-F238E27FC236}">
              <a16:creationId xmlns="" xmlns:a16="http://schemas.microsoft.com/office/drawing/2014/main" id="{00000000-0008-0000-0200-000021000000}"/>
            </a:ext>
          </a:extLst>
        </xdr:cNvPr>
        <xdr:cNvCxnSpPr>
          <a:cxnSpLocks/>
          <a:endCxn id="23" idx="0"/>
        </xdr:cNvCxnSpPr>
      </xdr:nvCxnSpPr>
      <xdr:spPr>
        <a:xfrm>
          <a:off x="5307242" y="2788588"/>
          <a:ext cx="3484" cy="302068"/>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19482</xdr:colOff>
      <xdr:row>15</xdr:row>
      <xdr:rowOff>77626</xdr:rowOff>
    </xdr:from>
    <xdr:to>
      <xdr:col>27</xdr:col>
      <xdr:colOff>137918</xdr:colOff>
      <xdr:row>17</xdr:row>
      <xdr:rowOff>13348</xdr:rowOff>
    </xdr:to>
    <xdr:cxnSp macro="">
      <xdr:nvCxnSpPr>
        <xdr:cNvPr id="35" name="直線コネクタ 201">
          <a:extLst>
            <a:ext uri="{FF2B5EF4-FFF2-40B4-BE49-F238E27FC236}">
              <a16:creationId xmlns="" xmlns:a16="http://schemas.microsoft.com/office/drawing/2014/main" id="{00000000-0008-0000-0200-000023000000}"/>
            </a:ext>
          </a:extLst>
        </xdr:cNvPr>
        <xdr:cNvCxnSpPr>
          <a:cxnSpLocks/>
          <a:stCxn id="27" idx="3"/>
          <a:endCxn id="23" idx="0"/>
        </xdr:cNvCxnSpPr>
      </xdr:nvCxnSpPr>
      <xdr:spPr>
        <a:xfrm rot="16200000" flipH="1">
          <a:off x="4528974" y="2308904"/>
          <a:ext cx="302068" cy="1261436"/>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137919</xdr:colOff>
      <xdr:row>13</xdr:row>
      <xdr:rowOff>39629</xdr:rowOff>
    </xdr:from>
    <xdr:to>
      <xdr:col>38</xdr:col>
      <xdr:colOff>57305</xdr:colOff>
      <xdr:row>17</xdr:row>
      <xdr:rowOff>13347</xdr:rowOff>
    </xdr:to>
    <xdr:cxnSp macro="">
      <xdr:nvCxnSpPr>
        <xdr:cNvPr id="38" name="直線コネクタ 201">
          <a:extLst>
            <a:ext uri="{FF2B5EF4-FFF2-40B4-BE49-F238E27FC236}">
              <a16:creationId xmlns="" xmlns:a16="http://schemas.microsoft.com/office/drawing/2014/main" id="{00000000-0008-0000-0200-000026000000}"/>
            </a:ext>
          </a:extLst>
        </xdr:cNvPr>
        <xdr:cNvCxnSpPr>
          <a:cxnSpLocks/>
          <a:stCxn id="32" idx="3"/>
          <a:endCxn id="23" idx="0"/>
        </xdr:cNvCxnSpPr>
      </xdr:nvCxnSpPr>
      <xdr:spPr>
        <a:xfrm rot="5400000">
          <a:off x="5975431" y="1740474"/>
          <a:ext cx="681289" cy="2014886"/>
        </a:xfrm>
        <a:prstGeom prst="bentConnector3">
          <a:avLst>
            <a:gd name="adj1" fmla="val 7887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76199</xdr:colOff>
      <xdr:row>9</xdr:row>
      <xdr:rowOff>0</xdr:rowOff>
    </xdr:from>
    <xdr:to>
      <xdr:col>52</xdr:col>
      <xdr:colOff>0</xdr:colOff>
      <xdr:row>25</xdr:row>
      <xdr:rowOff>200024</xdr:rowOff>
    </xdr:to>
    <xdr:sp macro="" textlink="">
      <xdr:nvSpPr>
        <xdr:cNvPr id="40" name="正方形/長方形 39">
          <a:extLst>
            <a:ext uri="{FF2B5EF4-FFF2-40B4-BE49-F238E27FC236}">
              <a16:creationId xmlns="" xmlns:a16="http://schemas.microsoft.com/office/drawing/2014/main" id="{00000000-0008-0000-0200-000028000000}"/>
            </a:ext>
          </a:extLst>
        </xdr:cNvPr>
        <xdr:cNvSpPr/>
      </xdr:nvSpPr>
      <xdr:spPr>
        <a:xfrm>
          <a:off x="3533774" y="1628775"/>
          <a:ext cx="6400801" cy="3248024"/>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調達基盤</a:t>
          </a: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在庫状況照会サービス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9</xdr:col>
      <xdr:colOff>129197</xdr:colOff>
      <xdr:row>17</xdr:row>
      <xdr:rowOff>103348</xdr:rowOff>
    </xdr:from>
    <xdr:to>
      <xdr:col>13</xdr:col>
      <xdr:colOff>186589</xdr:colOff>
      <xdr:row>18</xdr:row>
      <xdr:rowOff>75407</xdr:rowOff>
    </xdr:to>
    <xdr:sp macro="" textlink="">
      <xdr:nvSpPr>
        <xdr:cNvPr id="68" name="正方形/長方形 67">
          <a:extLst>
            <a:ext uri="{FF2B5EF4-FFF2-40B4-BE49-F238E27FC236}">
              <a16:creationId xmlns="" xmlns:a16="http://schemas.microsoft.com/office/drawing/2014/main" id="{00000000-0008-0000-0200-000044000000}"/>
            </a:ext>
          </a:extLst>
        </xdr:cNvPr>
        <xdr:cNvSpPr/>
      </xdr:nvSpPr>
      <xdr:spPr>
        <a:xfrm>
          <a:off x="1870911" y="3178562"/>
          <a:ext cx="819392" cy="17616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ysClr val="windowText" lastClr="000000"/>
              </a:solidFill>
              <a:latin typeface="Meiryo UI" pitchFamily="50" charset="-128"/>
              <a:ea typeface="Meiryo UI" pitchFamily="50" charset="-128"/>
              <a:cs typeface="Meiryo UI" pitchFamily="50" charset="-128"/>
            </a:rPr>
            <a:t>在庫情報照会</a:t>
          </a:r>
        </a:p>
      </xdr:txBody>
    </xdr:sp>
    <xdr:clientData/>
  </xdr:twoCellAnchor>
  <xdr:oneCellAnchor>
    <xdr:from>
      <xdr:col>10</xdr:col>
      <xdr:colOff>184488</xdr:colOff>
      <xdr:row>16</xdr:row>
      <xdr:rowOff>14550</xdr:rowOff>
    </xdr:from>
    <xdr:ext cx="278114" cy="223186"/>
    <xdr:pic>
      <xdr:nvPicPr>
        <xdr:cNvPr id="69" name="図 68">
          <a:extLst>
            <a:ext uri="{FF2B5EF4-FFF2-40B4-BE49-F238E27FC236}">
              <a16:creationId xmlns="" xmlns:a16="http://schemas.microsoft.com/office/drawing/2014/main" id="{00000000-0008-0000-0200-00004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6702" y="2912871"/>
          <a:ext cx="278114" cy="223186"/>
        </a:xfrm>
        <a:prstGeom prst="rect">
          <a:avLst/>
        </a:prstGeom>
      </xdr:spPr>
    </xdr:pic>
    <xdr:clientData/>
  </xdr:oneCellAnchor>
  <xdr:twoCellAnchor>
    <xdr:from>
      <xdr:col>6</xdr:col>
      <xdr:colOff>186589</xdr:colOff>
      <xdr:row>14</xdr:row>
      <xdr:rowOff>3016</xdr:rowOff>
    </xdr:from>
    <xdr:to>
      <xdr:col>9</xdr:col>
      <xdr:colOff>129197</xdr:colOff>
      <xdr:row>17</xdr:row>
      <xdr:rowOff>187112</xdr:rowOff>
    </xdr:to>
    <xdr:cxnSp macro="">
      <xdr:nvCxnSpPr>
        <xdr:cNvPr id="81" name="直線コネクタ 201">
          <a:extLst>
            <a:ext uri="{FF2B5EF4-FFF2-40B4-BE49-F238E27FC236}">
              <a16:creationId xmlns="" xmlns:a16="http://schemas.microsoft.com/office/drawing/2014/main" id="{00000000-0008-0000-0200-000051000000}"/>
            </a:ext>
          </a:extLst>
        </xdr:cNvPr>
        <xdr:cNvCxnSpPr>
          <a:cxnSpLocks/>
          <a:stCxn id="87" idx="3"/>
          <a:endCxn id="68" idx="1"/>
        </xdr:cNvCxnSpPr>
      </xdr:nvCxnSpPr>
      <xdr:spPr>
        <a:xfrm>
          <a:off x="1356803" y="2547552"/>
          <a:ext cx="514108" cy="714774"/>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122793</xdr:colOff>
      <xdr:row>13</xdr:row>
      <xdr:rowOff>98545</xdr:rowOff>
    </xdr:from>
    <xdr:to>
      <xdr:col>6</xdr:col>
      <xdr:colOff>186589</xdr:colOff>
      <xdr:row>14</xdr:row>
      <xdr:rowOff>93016</xdr:rowOff>
    </xdr:to>
    <xdr:sp macro="" textlink="">
      <xdr:nvSpPr>
        <xdr:cNvPr id="87" name="正方形/長方形 86">
          <a:extLst>
            <a:ext uri="{FF2B5EF4-FFF2-40B4-BE49-F238E27FC236}">
              <a16:creationId xmlns="" xmlns:a16="http://schemas.microsoft.com/office/drawing/2014/main" id="{00000000-0008-0000-0200-000057000000}"/>
            </a:ext>
          </a:extLst>
        </xdr:cNvPr>
        <xdr:cNvSpPr/>
      </xdr:nvSpPr>
      <xdr:spPr>
        <a:xfrm>
          <a:off x="503793" y="2466188"/>
          <a:ext cx="853010" cy="171364"/>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3</xdr:col>
      <xdr:colOff>178084</xdr:colOff>
      <xdr:row>12</xdr:row>
      <xdr:rowOff>14549</xdr:rowOff>
    </xdr:from>
    <xdr:ext cx="278114" cy="223186"/>
    <xdr:pic>
      <xdr:nvPicPr>
        <xdr:cNvPr id="88" name="図 87">
          <a:extLst>
            <a:ext uri="{FF2B5EF4-FFF2-40B4-BE49-F238E27FC236}">
              <a16:creationId xmlns="" xmlns:a16="http://schemas.microsoft.com/office/drawing/2014/main" id="{00000000-0008-0000-02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9584" y="2205299"/>
          <a:ext cx="278114" cy="223186"/>
        </a:xfrm>
        <a:prstGeom prst="rect">
          <a:avLst/>
        </a:prstGeom>
      </xdr:spPr>
    </xdr:pic>
    <xdr:clientData/>
  </xdr:oneCellAnchor>
  <xdr:twoCellAnchor>
    <xdr:from>
      <xdr:col>37</xdr:col>
      <xdr:colOff>24434</xdr:colOff>
      <xdr:row>13</xdr:row>
      <xdr:rowOff>163448</xdr:rowOff>
    </xdr:from>
    <xdr:to>
      <xdr:col>39</xdr:col>
      <xdr:colOff>90804</xdr:colOff>
      <xdr:row>15</xdr:row>
      <xdr:rowOff>77626</xdr:rowOff>
    </xdr:to>
    <xdr:sp macro="" textlink="">
      <xdr:nvSpPr>
        <xdr:cNvPr id="42" name="正方形/長方形 41">
          <a:extLst>
            <a:ext uri="{FF2B5EF4-FFF2-40B4-BE49-F238E27FC236}">
              <a16:creationId xmlns="" xmlns:a16="http://schemas.microsoft.com/office/drawing/2014/main" id="{00000000-0008-0000-0200-00002A000000}"/>
            </a:ext>
          </a:extLst>
        </xdr:cNvPr>
        <xdr:cNvSpPr/>
      </xdr:nvSpPr>
      <xdr:spPr>
        <a:xfrm>
          <a:off x="7102242" y="2508063"/>
          <a:ext cx="447370" cy="280525"/>
        </a:xfrm>
        <a:prstGeom prst="rect">
          <a:avLst/>
        </a:prstGeom>
        <a:solidFill>
          <a:srgbClr val="FBE5D6"/>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49</xdr:col>
      <xdr:colOff>128049</xdr:colOff>
      <xdr:row>4</xdr:row>
      <xdr:rowOff>164610</xdr:rowOff>
    </xdr:from>
    <xdr:to>
      <xdr:col>54</xdr:col>
      <xdr:colOff>39114</xdr:colOff>
      <xdr:row>6</xdr:row>
      <xdr:rowOff>157830</xdr:rowOff>
    </xdr:to>
    <xdr:sp macro="" textlink="">
      <xdr:nvSpPr>
        <xdr:cNvPr id="55" name="正方形/長方形 54">
          <a:extLst>
            <a:ext uri="{FF2B5EF4-FFF2-40B4-BE49-F238E27FC236}">
              <a16:creationId xmlns="" xmlns:a16="http://schemas.microsoft.com/office/drawing/2014/main" id="{00000000-0008-0000-0200-000037000000}"/>
            </a:ext>
          </a:extLst>
        </xdr:cNvPr>
        <xdr:cNvSpPr/>
      </xdr:nvSpPr>
      <xdr:spPr>
        <a:xfrm>
          <a:off x="6062124" y="936135"/>
          <a:ext cx="863565" cy="336120"/>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54</xdr:col>
      <xdr:colOff>78626</xdr:colOff>
      <xdr:row>4</xdr:row>
      <xdr:rowOff>168879</xdr:rowOff>
    </xdr:from>
    <xdr:to>
      <xdr:col>58</xdr:col>
      <xdr:colOff>164349</xdr:colOff>
      <xdr:row>6</xdr:row>
      <xdr:rowOff>162099</xdr:rowOff>
    </xdr:to>
    <xdr:sp macro="" textlink="">
      <xdr:nvSpPr>
        <xdr:cNvPr id="56" name="テキスト ボックス 108">
          <a:extLst>
            <a:ext uri="{FF2B5EF4-FFF2-40B4-BE49-F238E27FC236}">
              <a16:creationId xmlns="" xmlns:a16="http://schemas.microsoft.com/office/drawing/2014/main" id="{00000000-0008-0000-0200-000038000000}"/>
            </a:ext>
          </a:extLst>
        </xdr:cNvPr>
        <xdr:cNvSpPr txBox="1"/>
      </xdr:nvSpPr>
      <xdr:spPr>
        <a:xfrm>
          <a:off x="6965201" y="940404"/>
          <a:ext cx="847723" cy="336120"/>
        </a:xfrm>
        <a:prstGeom prst="rect">
          <a:avLst/>
        </a:prstGeom>
        <a:solidFill>
          <a:srgbClr val="FBE5D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44</xdr:col>
      <xdr:colOff>168683</xdr:colOff>
      <xdr:row>4</xdr:row>
      <xdr:rowOff>164610</xdr:rowOff>
    </xdr:from>
    <xdr:to>
      <xdr:col>49</xdr:col>
      <xdr:colOff>77930</xdr:colOff>
      <xdr:row>6</xdr:row>
      <xdr:rowOff>157830</xdr:rowOff>
    </xdr:to>
    <xdr:sp macro="" textlink="">
      <xdr:nvSpPr>
        <xdr:cNvPr id="57" name="正方形/長方形 56">
          <a:extLst>
            <a:ext uri="{FF2B5EF4-FFF2-40B4-BE49-F238E27FC236}">
              <a16:creationId xmlns="" xmlns:a16="http://schemas.microsoft.com/office/drawing/2014/main" id="{00000000-0008-0000-0200-000039000000}"/>
            </a:ext>
          </a:extLst>
        </xdr:cNvPr>
        <xdr:cNvSpPr/>
      </xdr:nvSpPr>
      <xdr:spPr>
        <a:xfrm>
          <a:off x="5150258" y="936135"/>
          <a:ext cx="861747" cy="33612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59</xdr:col>
      <xdr:colOff>42876</xdr:colOff>
      <xdr:row>4</xdr:row>
      <xdr:rowOff>142874</xdr:rowOff>
    </xdr:from>
    <xdr:to>
      <xdr:col>62</xdr:col>
      <xdr:colOff>8426</xdr:colOff>
      <xdr:row>6</xdr:row>
      <xdr:rowOff>158212</xdr:rowOff>
    </xdr:to>
    <xdr:sp macro="" textlink="">
      <xdr:nvSpPr>
        <xdr:cNvPr id="58" name="フローチャート: 磁気ディスク 57">
          <a:extLst>
            <a:ext uri="{FF2B5EF4-FFF2-40B4-BE49-F238E27FC236}">
              <a16:creationId xmlns="" xmlns:a16="http://schemas.microsoft.com/office/drawing/2014/main" id="{00000000-0008-0000-0200-00003A000000}"/>
            </a:ext>
          </a:extLst>
        </xdr:cNvPr>
        <xdr:cNvSpPr/>
      </xdr:nvSpPr>
      <xdr:spPr>
        <a:xfrm>
          <a:off x="7881951" y="914399"/>
          <a:ext cx="537050" cy="358238"/>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62</xdr:col>
      <xdr:colOff>74406</xdr:colOff>
      <xdr:row>4</xdr:row>
      <xdr:rowOff>148129</xdr:rowOff>
    </xdr:from>
    <xdr:to>
      <xdr:col>65</xdr:col>
      <xdr:colOff>39957</xdr:colOff>
      <xdr:row>6</xdr:row>
      <xdr:rowOff>163467</xdr:rowOff>
    </xdr:to>
    <xdr:sp macro="" textlink="">
      <xdr:nvSpPr>
        <xdr:cNvPr id="59" name="フローチャート: 磁気ディスク 58">
          <a:extLst>
            <a:ext uri="{FF2B5EF4-FFF2-40B4-BE49-F238E27FC236}">
              <a16:creationId xmlns="" xmlns:a16="http://schemas.microsoft.com/office/drawing/2014/main" id="{00000000-0008-0000-0200-00003B000000}"/>
            </a:ext>
          </a:extLst>
        </xdr:cNvPr>
        <xdr:cNvSpPr/>
      </xdr:nvSpPr>
      <xdr:spPr>
        <a:xfrm>
          <a:off x="8484981" y="919654"/>
          <a:ext cx="537051" cy="358238"/>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42</xdr:col>
      <xdr:colOff>66675</xdr:colOff>
      <xdr:row>4</xdr:row>
      <xdr:rowOff>85725</xdr:rowOff>
    </xdr:from>
    <xdr:to>
      <xdr:col>65</xdr:col>
      <xdr:colOff>113567</xdr:colOff>
      <xdr:row>7</xdr:row>
      <xdr:rowOff>46894</xdr:rowOff>
    </xdr:to>
    <xdr:sp macro="" textlink="">
      <xdr:nvSpPr>
        <xdr:cNvPr id="60" name="正方形/長方形 59">
          <a:extLst>
            <a:ext uri="{FF2B5EF4-FFF2-40B4-BE49-F238E27FC236}">
              <a16:creationId xmlns="" xmlns:a16="http://schemas.microsoft.com/office/drawing/2014/main" id="{00000000-0008-0000-0200-00003C000000}"/>
            </a:ext>
          </a:extLst>
        </xdr:cNvPr>
        <xdr:cNvSpPr/>
      </xdr:nvSpPr>
      <xdr:spPr>
        <a:xfrm>
          <a:off x="4667250" y="857250"/>
          <a:ext cx="4428392" cy="475519"/>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33</xdr:col>
      <xdr:colOff>0</xdr:colOff>
      <xdr:row>11</xdr:row>
      <xdr:rowOff>64994</xdr:rowOff>
    </xdr:from>
    <xdr:to>
      <xdr:col>36</xdr:col>
      <xdr:colOff>67891</xdr:colOff>
      <xdr:row>13</xdr:row>
      <xdr:rowOff>53932</xdr:rowOff>
    </xdr:to>
    <xdr:sp macro="" textlink="">
      <xdr:nvSpPr>
        <xdr:cNvPr id="46" name="フローチャート: 磁気ディスク 45">
          <a:extLst>
            <a:ext uri="{FF2B5EF4-FFF2-40B4-BE49-F238E27FC236}">
              <a16:creationId xmlns="" xmlns:a16="http://schemas.microsoft.com/office/drawing/2014/main" id="{00000000-0008-0000-0200-00002E000000}"/>
            </a:ext>
          </a:extLst>
        </xdr:cNvPr>
        <xdr:cNvSpPr/>
      </xdr:nvSpPr>
      <xdr:spPr>
        <a:xfrm>
          <a:off x="6315075" y="2055719"/>
          <a:ext cx="639391" cy="350888"/>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1" lang="en-US" altLang="ja-JP" sz="800" kern="1200">
            <a:solidFill>
              <a:sysClr val="windowText" lastClr="000000"/>
            </a:solidFill>
            <a:latin typeface="Meiryo UI" pitchFamily="50" charset="-128"/>
            <a:ea typeface="Meiryo UI" pitchFamily="50" charset="-128"/>
            <a:cs typeface="Meiryo UI"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800" kern="1200">
              <a:solidFill>
                <a:sysClr val="windowText" lastClr="000000"/>
              </a:solidFill>
              <a:latin typeface="Meiryo UI" pitchFamily="50" charset="-128"/>
              <a:ea typeface="Meiryo UI" pitchFamily="50" charset="-128"/>
              <a:cs typeface="Meiryo UI" pitchFamily="50" charset="-128"/>
            </a:rPr>
            <a:t>在庫設定マスタ</a:t>
          </a:r>
        </a:p>
        <a:p>
          <a:pPr algn="ct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32</xdr:col>
      <xdr:colOff>180975</xdr:colOff>
      <xdr:row>13</xdr:row>
      <xdr:rowOff>163448</xdr:rowOff>
    </xdr:from>
    <xdr:to>
      <xdr:col>36</xdr:col>
      <xdr:colOff>115071</xdr:colOff>
      <xdr:row>15</xdr:row>
      <xdr:rowOff>77626</xdr:rowOff>
    </xdr:to>
    <xdr:sp macro="" textlink="">
      <xdr:nvSpPr>
        <xdr:cNvPr id="47" name="正方形/長方形 46">
          <a:extLst>
            <a:ext uri="{FF2B5EF4-FFF2-40B4-BE49-F238E27FC236}">
              <a16:creationId xmlns="" xmlns:a16="http://schemas.microsoft.com/office/drawing/2014/main" id="{00000000-0008-0000-0200-00002F000000}"/>
            </a:ext>
          </a:extLst>
        </xdr:cNvPr>
        <xdr:cNvSpPr/>
      </xdr:nvSpPr>
      <xdr:spPr>
        <a:xfrm>
          <a:off x="6305550" y="2516123"/>
          <a:ext cx="696096" cy="276128"/>
        </a:xfrm>
        <a:prstGeom prst="rect">
          <a:avLst/>
        </a:prstGeom>
        <a:solidFill>
          <a:srgbClr val="FBE5D6"/>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anose="020B0604030504040204" pitchFamily="50" charset="-128"/>
              <a:ea typeface="Meiryo UI" panose="020B0604030504040204" pitchFamily="50" charset="-128"/>
            </a:rPr>
            <a:t>在庫設定マスタ取得</a:t>
          </a:r>
          <a:r>
            <a:rPr lang="en-US" altLang="ja-JP" sz="800">
              <a:solidFill>
                <a:sysClr val="windowText" lastClr="000000"/>
              </a:solidFill>
              <a:latin typeface="Meiryo UI" panose="020B0604030504040204" pitchFamily="50" charset="-128"/>
              <a:ea typeface="Meiryo UI" panose="020B0604030504040204" pitchFamily="50" charset="-128"/>
            </a:rPr>
            <a:t>API</a:t>
          </a:r>
        </a:p>
      </xdr:txBody>
    </xdr:sp>
    <xdr:clientData/>
  </xdr:twoCellAnchor>
  <xdr:twoCellAnchor>
    <xdr:from>
      <xdr:col>53</xdr:col>
      <xdr:colOff>0</xdr:colOff>
      <xdr:row>9</xdr:row>
      <xdr:rowOff>0</xdr:rowOff>
    </xdr:from>
    <xdr:to>
      <xdr:col>58</xdr:col>
      <xdr:colOff>190499</xdr:colOff>
      <xdr:row>26</xdr:row>
      <xdr:rowOff>0</xdr:rowOff>
    </xdr:to>
    <xdr:sp macro="" textlink="">
      <xdr:nvSpPr>
        <xdr:cNvPr id="49" name="正方形/長方形 48">
          <a:extLst>
            <a:ext uri="{FF2B5EF4-FFF2-40B4-BE49-F238E27FC236}">
              <a16:creationId xmlns="" xmlns:a16="http://schemas.microsoft.com/office/drawing/2014/main" id="{00000000-0008-0000-0200-000031000000}"/>
            </a:ext>
          </a:extLst>
        </xdr:cNvPr>
        <xdr:cNvSpPr/>
      </xdr:nvSpPr>
      <xdr:spPr>
        <a:xfrm>
          <a:off x="10125075" y="1628775"/>
          <a:ext cx="1142999"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データ</a:t>
          </a:r>
          <a:r>
            <a:rPr lang="en-US" altLang="ja-JP" sz="1000">
              <a:solidFill>
                <a:schemeClr val="tx1"/>
              </a:solidFill>
              <a:effectLst/>
              <a:latin typeface="Meiryo UI" panose="020B0604030504040204" pitchFamily="50" charset="-128"/>
              <a:ea typeface="Meiryo UI" panose="020B0604030504040204" pitchFamily="50" charset="-128"/>
              <a:cs typeface="+mn-cs"/>
            </a:rPr>
            <a:t>HUB】</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60</xdr:col>
      <xdr:colOff>1</xdr:colOff>
      <xdr:row>9</xdr:row>
      <xdr:rowOff>0</xdr:rowOff>
    </xdr:from>
    <xdr:to>
      <xdr:col>64</xdr:col>
      <xdr:colOff>0</xdr:colOff>
      <xdr:row>26</xdr:row>
      <xdr:rowOff>0</xdr:rowOff>
    </xdr:to>
    <xdr:sp macro="" textlink="">
      <xdr:nvSpPr>
        <xdr:cNvPr id="51" name="正方形/長方形 50">
          <a:extLst>
            <a:ext uri="{FF2B5EF4-FFF2-40B4-BE49-F238E27FC236}">
              <a16:creationId xmlns="" xmlns:a16="http://schemas.microsoft.com/office/drawing/2014/main" id="{00000000-0008-0000-0200-000033000000}"/>
            </a:ext>
          </a:extLst>
        </xdr:cNvPr>
        <xdr:cNvSpPr/>
      </xdr:nvSpPr>
      <xdr:spPr>
        <a:xfrm>
          <a:off x="11458576" y="1628775"/>
          <a:ext cx="761999"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【SAP】</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65</xdr:col>
      <xdr:colOff>0</xdr:colOff>
      <xdr:row>9</xdr:row>
      <xdr:rowOff>0</xdr:rowOff>
    </xdr:from>
    <xdr:to>
      <xdr:col>68</xdr:col>
      <xdr:colOff>190499</xdr:colOff>
      <xdr:row>26</xdr:row>
      <xdr:rowOff>0</xdr:rowOff>
    </xdr:to>
    <xdr:sp macro="" textlink="">
      <xdr:nvSpPr>
        <xdr:cNvPr id="52" name="正方形/長方形 51">
          <a:extLst>
            <a:ext uri="{FF2B5EF4-FFF2-40B4-BE49-F238E27FC236}">
              <a16:creationId xmlns="" xmlns:a16="http://schemas.microsoft.com/office/drawing/2014/main" id="{00000000-0008-0000-0200-000034000000}"/>
            </a:ext>
          </a:extLst>
        </xdr:cNvPr>
        <xdr:cNvSpPr/>
      </xdr:nvSpPr>
      <xdr:spPr>
        <a:xfrm>
          <a:off x="12411075" y="1628775"/>
          <a:ext cx="761999"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その他</a:t>
          </a:r>
          <a:r>
            <a:rPr lang="en-US" altLang="ja-JP" sz="1000">
              <a:solidFill>
                <a:schemeClr val="tx1"/>
              </a:solidFill>
              <a:effectLst/>
              <a:latin typeface="Meiryo UI" panose="020B0604030504040204" pitchFamily="50" charset="-128"/>
              <a:ea typeface="Meiryo UI" panose="020B0604030504040204" pitchFamily="50" charset="-128"/>
              <a:cs typeface="+mn-cs"/>
            </a:rPr>
            <a:t>】</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25</xdr:col>
      <xdr:colOff>180975</xdr:colOff>
      <xdr:row>13</xdr:row>
      <xdr:rowOff>152400</xdr:rowOff>
    </xdr:from>
    <xdr:to>
      <xdr:col>29</xdr:col>
      <xdr:colOff>115071</xdr:colOff>
      <xdr:row>15</xdr:row>
      <xdr:rowOff>66578</xdr:rowOff>
    </xdr:to>
    <xdr:sp macro="" textlink="">
      <xdr:nvSpPr>
        <xdr:cNvPr id="44" name="正方形/長方形 43">
          <a:extLst>
            <a:ext uri="{FF2B5EF4-FFF2-40B4-BE49-F238E27FC236}">
              <a16:creationId xmlns="" xmlns:a16="http://schemas.microsoft.com/office/drawing/2014/main" id="{00000000-0008-0000-0200-00002C000000}"/>
            </a:ext>
          </a:extLst>
        </xdr:cNvPr>
        <xdr:cNvSpPr/>
      </xdr:nvSpPr>
      <xdr:spPr>
        <a:xfrm>
          <a:off x="4972050" y="2505075"/>
          <a:ext cx="696096" cy="276128"/>
        </a:xfrm>
        <a:prstGeom prst="rect">
          <a:avLst/>
        </a:prstGeom>
        <a:solidFill>
          <a:srgbClr val="FBE5D6"/>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anose="020B0604030504040204" pitchFamily="50" charset="-128"/>
              <a:ea typeface="Meiryo UI" panose="020B0604030504040204" pitchFamily="50" charset="-128"/>
            </a:rPr>
            <a:t>在庫情報参照</a:t>
          </a:r>
          <a:r>
            <a:rPr lang="en-US" altLang="ja-JP" sz="800">
              <a:solidFill>
                <a:sysClr val="windowText" lastClr="000000"/>
              </a:solidFill>
              <a:latin typeface="Meiryo UI" panose="020B0604030504040204" pitchFamily="50" charset="-128"/>
              <a:ea typeface="Meiryo UI" panose="020B0604030504040204" pitchFamily="50" charset="-128"/>
            </a:rPr>
            <a:t>API</a:t>
          </a:r>
        </a:p>
      </xdr:txBody>
    </xdr:sp>
    <xdr:clientData/>
  </xdr:twoCellAnchor>
  <xdr:twoCellAnchor>
    <xdr:from>
      <xdr:col>21</xdr:col>
      <xdr:colOff>95250</xdr:colOff>
      <xdr:row>11</xdr:row>
      <xdr:rowOff>9525</xdr:rowOff>
    </xdr:from>
    <xdr:to>
      <xdr:col>24</xdr:col>
      <xdr:colOff>148097</xdr:colOff>
      <xdr:row>13</xdr:row>
      <xdr:rowOff>28011</xdr:rowOff>
    </xdr:to>
    <xdr:sp macro="" textlink="">
      <xdr:nvSpPr>
        <xdr:cNvPr id="53" name="フローチャート: 磁気ディスク 52">
          <a:extLst>
            <a:ext uri="{FF2B5EF4-FFF2-40B4-BE49-F238E27FC236}">
              <a16:creationId xmlns="" xmlns:a16="http://schemas.microsoft.com/office/drawing/2014/main" id="{00000000-0008-0000-0200-000035000000}"/>
            </a:ext>
          </a:extLst>
        </xdr:cNvPr>
        <xdr:cNvSpPr/>
      </xdr:nvSpPr>
      <xdr:spPr>
        <a:xfrm>
          <a:off x="4124325" y="2000250"/>
          <a:ext cx="624347" cy="380436"/>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有効在庫</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28</xdr:col>
      <xdr:colOff>180975</xdr:colOff>
      <xdr:row>11</xdr:row>
      <xdr:rowOff>9525</xdr:rowOff>
    </xdr:from>
    <xdr:to>
      <xdr:col>32</xdr:col>
      <xdr:colOff>43322</xdr:colOff>
      <xdr:row>13</xdr:row>
      <xdr:rowOff>19050</xdr:rowOff>
    </xdr:to>
    <xdr:sp macro="" textlink="">
      <xdr:nvSpPr>
        <xdr:cNvPr id="54" name="フローチャート: 磁気ディスク 53">
          <a:extLst>
            <a:ext uri="{FF2B5EF4-FFF2-40B4-BE49-F238E27FC236}">
              <a16:creationId xmlns="" xmlns:a16="http://schemas.microsoft.com/office/drawing/2014/main" id="{00000000-0008-0000-0200-000036000000}"/>
            </a:ext>
          </a:extLst>
        </xdr:cNvPr>
        <xdr:cNvSpPr/>
      </xdr:nvSpPr>
      <xdr:spPr>
        <a:xfrm>
          <a:off x="5543550" y="2000250"/>
          <a:ext cx="624347" cy="371475"/>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発注点</a:t>
          </a:r>
        </a:p>
      </xdr:txBody>
    </xdr:sp>
    <xdr:clientData/>
  </xdr:twoCellAnchor>
  <xdr:twoCellAnchor>
    <xdr:from>
      <xdr:col>23</xdr:col>
      <xdr:colOff>26424</xdr:colOff>
      <xdr:row>13</xdr:row>
      <xdr:rowOff>28010</xdr:rowOff>
    </xdr:from>
    <xdr:to>
      <xdr:col>27</xdr:col>
      <xdr:colOff>148023</xdr:colOff>
      <xdr:row>13</xdr:row>
      <xdr:rowOff>152399</xdr:rowOff>
    </xdr:to>
    <xdr:cxnSp macro="">
      <xdr:nvCxnSpPr>
        <xdr:cNvPr id="4" name="カギ線コネクタ 3">
          <a:extLst>
            <a:ext uri="{FF2B5EF4-FFF2-40B4-BE49-F238E27FC236}">
              <a16:creationId xmlns="" xmlns:a16="http://schemas.microsoft.com/office/drawing/2014/main" id="{00000000-0008-0000-0200-000004000000}"/>
            </a:ext>
          </a:extLst>
        </xdr:cNvPr>
        <xdr:cNvCxnSpPr>
          <a:stCxn id="53" idx="3"/>
          <a:endCxn id="44" idx="0"/>
        </xdr:cNvCxnSpPr>
      </xdr:nvCxnSpPr>
      <xdr:spPr>
        <a:xfrm rot="16200000" flipH="1">
          <a:off x="4816104" y="2001080"/>
          <a:ext cx="124389" cy="883599"/>
        </a:xfrm>
        <a:prstGeom prst="bentConnector3">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148023</xdr:colOff>
      <xdr:row>13</xdr:row>
      <xdr:rowOff>19050</xdr:rowOff>
    </xdr:from>
    <xdr:to>
      <xdr:col>30</xdr:col>
      <xdr:colOff>112149</xdr:colOff>
      <xdr:row>13</xdr:row>
      <xdr:rowOff>152400</xdr:rowOff>
    </xdr:to>
    <xdr:cxnSp macro="">
      <xdr:nvCxnSpPr>
        <xdr:cNvPr id="8" name="カギ線コネクタ 7">
          <a:extLst>
            <a:ext uri="{FF2B5EF4-FFF2-40B4-BE49-F238E27FC236}">
              <a16:creationId xmlns="" xmlns:a16="http://schemas.microsoft.com/office/drawing/2014/main" id="{00000000-0008-0000-0200-000008000000}"/>
            </a:ext>
          </a:extLst>
        </xdr:cNvPr>
        <xdr:cNvCxnSpPr>
          <a:stCxn id="54" idx="3"/>
          <a:endCxn id="44" idx="0"/>
        </xdr:cNvCxnSpPr>
      </xdr:nvCxnSpPr>
      <xdr:spPr>
        <a:xfrm rot="5400000">
          <a:off x="5521236" y="2170587"/>
          <a:ext cx="133350" cy="535626"/>
        </a:xfrm>
        <a:prstGeom prst="bentConnector3">
          <a:avLst>
            <a:gd name="adj1"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38100</xdr:colOff>
      <xdr:row>11</xdr:row>
      <xdr:rowOff>9525</xdr:rowOff>
    </xdr:from>
    <xdr:to>
      <xdr:col>28</xdr:col>
      <xdr:colOff>90947</xdr:colOff>
      <xdr:row>13</xdr:row>
      <xdr:rowOff>28011</xdr:rowOff>
    </xdr:to>
    <xdr:sp macro="" textlink="">
      <xdr:nvSpPr>
        <xdr:cNvPr id="70" name="フローチャート: 磁気ディスク 69">
          <a:extLst>
            <a:ext uri="{FF2B5EF4-FFF2-40B4-BE49-F238E27FC236}">
              <a16:creationId xmlns="" xmlns:a16="http://schemas.microsoft.com/office/drawing/2014/main" id="{00000000-0008-0000-0200-000046000000}"/>
            </a:ext>
          </a:extLst>
        </xdr:cNvPr>
        <xdr:cNvSpPr/>
      </xdr:nvSpPr>
      <xdr:spPr>
        <a:xfrm>
          <a:off x="4829175" y="2000250"/>
          <a:ext cx="624347" cy="380436"/>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在庫評価内訳</a:t>
          </a:r>
        </a:p>
      </xdr:txBody>
    </xdr:sp>
    <xdr:clientData/>
  </xdr:twoCellAnchor>
  <xdr:twoCellAnchor>
    <xdr:from>
      <xdr:col>26</xdr:col>
      <xdr:colOff>159774</xdr:colOff>
      <xdr:row>13</xdr:row>
      <xdr:rowOff>28010</xdr:rowOff>
    </xdr:from>
    <xdr:to>
      <xdr:col>27</xdr:col>
      <xdr:colOff>148023</xdr:colOff>
      <xdr:row>13</xdr:row>
      <xdr:rowOff>152399</xdr:rowOff>
    </xdr:to>
    <xdr:cxnSp macro="">
      <xdr:nvCxnSpPr>
        <xdr:cNvPr id="43" name="カギ線コネクタ 42">
          <a:extLst>
            <a:ext uri="{FF2B5EF4-FFF2-40B4-BE49-F238E27FC236}">
              <a16:creationId xmlns="" xmlns:a16="http://schemas.microsoft.com/office/drawing/2014/main" id="{00000000-0008-0000-0200-00002B000000}"/>
            </a:ext>
          </a:extLst>
        </xdr:cNvPr>
        <xdr:cNvCxnSpPr>
          <a:stCxn id="70" idx="3"/>
          <a:endCxn id="44" idx="0"/>
        </xdr:cNvCxnSpPr>
      </xdr:nvCxnSpPr>
      <xdr:spPr>
        <a:xfrm rot="16200000" flipH="1">
          <a:off x="5168529" y="2353505"/>
          <a:ext cx="124389" cy="178749"/>
        </a:xfrm>
        <a:prstGeom prst="bentConnector3">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54</xdr:col>
      <xdr:colOff>0</xdr:colOff>
      <xdr:row>5</xdr:row>
      <xdr:rowOff>0</xdr:rowOff>
    </xdr:from>
    <xdr:to>
      <xdr:col>119</xdr:col>
      <xdr:colOff>1728</xdr:colOff>
      <xdr:row>49</xdr:row>
      <xdr:rowOff>10755</xdr:rowOff>
    </xdr:to>
    <xdr:pic>
      <xdr:nvPicPr>
        <xdr:cNvPr id="4" name="図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10315575" y="971550"/>
          <a:ext cx="12384228" cy="8811855"/>
        </a:xfrm>
        <a:prstGeom prst="rect">
          <a:avLst/>
        </a:prstGeom>
      </xdr:spPr>
    </xdr:pic>
    <xdr:clientData/>
  </xdr:twoCellAnchor>
  <xdr:twoCellAnchor editAs="oneCell">
    <xdr:from>
      <xdr:col>54</xdr:col>
      <xdr:colOff>0</xdr:colOff>
      <xdr:row>120</xdr:row>
      <xdr:rowOff>0</xdr:rowOff>
    </xdr:from>
    <xdr:to>
      <xdr:col>119</xdr:col>
      <xdr:colOff>11255</xdr:colOff>
      <xdr:row>137</xdr:row>
      <xdr:rowOff>48106</xdr:rowOff>
    </xdr:to>
    <xdr:pic>
      <xdr:nvPicPr>
        <xdr:cNvPr id="7" name="図 6">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stretch>
          <a:fillRect/>
        </a:stretch>
      </xdr:blipFill>
      <xdr:spPr>
        <a:xfrm>
          <a:off x="10315575" y="23974425"/>
          <a:ext cx="12393755" cy="3448531"/>
        </a:xfrm>
        <a:prstGeom prst="rect">
          <a:avLst/>
        </a:prstGeom>
      </xdr:spPr>
    </xdr:pic>
    <xdr:clientData/>
  </xdr:twoCellAnchor>
  <xdr:twoCellAnchor editAs="oneCell">
    <xdr:from>
      <xdr:col>54</xdr:col>
      <xdr:colOff>0</xdr:colOff>
      <xdr:row>87</xdr:row>
      <xdr:rowOff>0</xdr:rowOff>
    </xdr:from>
    <xdr:to>
      <xdr:col>119</xdr:col>
      <xdr:colOff>87465</xdr:colOff>
      <xdr:row>119</xdr:row>
      <xdr:rowOff>172367</xdr:rowOff>
    </xdr:to>
    <xdr:pic>
      <xdr:nvPicPr>
        <xdr:cNvPr id="6" name="図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0315575" y="17373600"/>
          <a:ext cx="12469965" cy="6573167"/>
        </a:xfrm>
        <a:prstGeom prst="rect">
          <a:avLst/>
        </a:prstGeom>
      </xdr:spPr>
    </xdr:pic>
    <xdr:clientData/>
  </xdr:twoCellAnchor>
  <xdr:twoCellAnchor editAs="oneCell">
    <xdr:from>
      <xdr:col>54</xdr:col>
      <xdr:colOff>0</xdr:colOff>
      <xdr:row>49</xdr:row>
      <xdr:rowOff>0</xdr:rowOff>
    </xdr:from>
    <xdr:to>
      <xdr:col>119</xdr:col>
      <xdr:colOff>77939</xdr:colOff>
      <xdr:row>87</xdr:row>
      <xdr:rowOff>1061</xdr:rowOff>
    </xdr:to>
    <xdr:pic>
      <xdr:nvPicPr>
        <xdr:cNvPr id="5" name="図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10315575" y="9772650"/>
          <a:ext cx="12460439" cy="7602011"/>
        </a:xfrm>
        <a:prstGeom prst="rect">
          <a:avLst/>
        </a:prstGeom>
      </xdr:spPr>
    </xdr:pic>
    <xdr:clientData/>
  </xdr:twoCellAnchor>
  <xdr:twoCellAnchor editAs="oneCell">
    <xdr:from>
      <xdr:col>2</xdr:col>
      <xdr:colOff>0</xdr:colOff>
      <xdr:row>6</xdr:row>
      <xdr:rowOff>1</xdr:rowOff>
    </xdr:from>
    <xdr:to>
      <xdr:col>35</xdr:col>
      <xdr:colOff>85725</xdr:colOff>
      <xdr:row>36</xdr:row>
      <xdr:rowOff>10405</xdr:rowOff>
    </xdr:to>
    <xdr:pic>
      <xdr:nvPicPr>
        <xdr:cNvPr id="45" name="図 1">
          <a:extLst>
            <a:ext uri="{FF2B5EF4-FFF2-40B4-BE49-F238E27FC236}">
              <a16:creationId xmlns="" xmlns:a16="http://schemas.microsoft.com/office/drawing/2014/main" id="{00000000-0008-0000-0400-00002D000000}"/>
            </a:ext>
          </a:extLst>
        </xdr:cNvPr>
        <xdr:cNvPicPr>
          <a:picLocks noChangeAspect="1"/>
        </xdr:cNvPicPr>
      </xdr:nvPicPr>
      <xdr:blipFill>
        <a:blip xmlns:r="http://schemas.openxmlformats.org/officeDocument/2006/relationships" r:embed="rId5"/>
        <a:stretch>
          <a:fillRect/>
        </a:stretch>
      </xdr:blipFill>
      <xdr:spPr>
        <a:xfrm>
          <a:off x="381000" y="1171576"/>
          <a:ext cx="6400800" cy="6011154"/>
        </a:xfrm>
        <a:prstGeom prst="rect">
          <a:avLst/>
        </a:prstGeom>
        <a:ln>
          <a:solidFill>
            <a:schemeClr val="bg1">
              <a:lumMod val="50000"/>
            </a:schemeClr>
          </a:solidFill>
        </a:ln>
      </xdr:spPr>
    </xdr:pic>
    <xdr:clientData/>
  </xdr:twoCellAnchor>
  <xdr:twoCellAnchor>
    <xdr:from>
      <xdr:col>2</xdr:col>
      <xdr:colOff>0</xdr:colOff>
      <xdr:row>38</xdr:row>
      <xdr:rowOff>0</xdr:rowOff>
    </xdr:from>
    <xdr:to>
      <xdr:col>2</xdr:col>
      <xdr:colOff>165928</xdr:colOff>
      <xdr:row>38</xdr:row>
      <xdr:rowOff>168413</xdr:rowOff>
    </xdr:to>
    <xdr:sp macro="" textlink="">
      <xdr:nvSpPr>
        <xdr:cNvPr id="10" name="正方形/長方形 9">
          <a:extLst>
            <a:ext uri="{FF2B5EF4-FFF2-40B4-BE49-F238E27FC236}">
              <a16:creationId xmlns="" xmlns:a16="http://schemas.microsoft.com/office/drawing/2014/main" id="{00000000-0008-0000-0400-00000A000000}"/>
            </a:ext>
          </a:extLst>
        </xdr:cNvPr>
        <xdr:cNvSpPr/>
      </xdr:nvSpPr>
      <xdr:spPr>
        <a:xfrm>
          <a:off x="381000" y="59721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39</xdr:row>
      <xdr:rowOff>0</xdr:rowOff>
    </xdr:from>
    <xdr:to>
      <xdr:col>2</xdr:col>
      <xdr:colOff>165928</xdr:colOff>
      <xdr:row>39</xdr:row>
      <xdr:rowOff>168413</xdr:rowOff>
    </xdr:to>
    <xdr:sp macro="" textlink="">
      <xdr:nvSpPr>
        <xdr:cNvPr id="11" name="正方形/長方形 10">
          <a:extLst>
            <a:ext uri="{FF2B5EF4-FFF2-40B4-BE49-F238E27FC236}">
              <a16:creationId xmlns="" xmlns:a16="http://schemas.microsoft.com/office/drawing/2014/main" id="{00000000-0008-0000-0400-00000B000000}"/>
            </a:ext>
          </a:extLst>
        </xdr:cNvPr>
        <xdr:cNvSpPr/>
      </xdr:nvSpPr>
      <xdr:spPr>
        <a:xfrm>
          <a:off x="381000" y="6172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40</xdr:row>
      <xdr:rowOff>0</xdr:rowOff>
    </xdr:from>
    <xdr:to>
      <xdr:col>2</xdr:col>
      <xdr:colOff>165928</xdr:colOff>
      <xdr:row>40</xdr:row>
      <xdr:rowOff>168413</xdr:rowOff>
    </xdr:to>
    <xdr:sp macro="" textlink="">
      <xdr:nvSpPr>
        <xdr:cNvPr id="12" name="正方形/長方形 11">
          <a:extLst>
            <a:ext uri="{FF2B5EF4-FFF2-40B4-BE49-F238E27FC236}">
              <a16:creationId xmlns="" xmlns:a16="http://schemas.microsoft.com/office/drawing/2014/main" id="{00000000-0008-0000-0400-00000C000000}"/>
            </a:ext>
          </a:extLst>
        </xdr:cNvPr>
        <xdr:cNvSpPr/>
      </xdr:nvSpPr>
      <xdr:spPr>
        <a:xfrm>
          <a:off x="381000" y="63722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0</xdr:colOff>
      <xdr:row>43</xdr:row>
      <xdr:rowOff>0</xdr:rowOff>
    </xdr:from>
    <xdr:to>
      <xdr:col>2</xdr:col>
      <xdr:colOff>165928</xdr:colOff>
      <xdr:row>43</xdr:row>
      <xdr:rowOff>168413</xdr:rowOff>
    </xdr:to>
    <xdr:sp macro="" textlink="">
      <xdr:nvSpPr>
        <xdr:cNvPr id="13" name="正方形/長方形 12">
          <a:extLst>
            <a:ext uri="{FF2B5EF4-FFF2-40B4-BE49-F238E27FC236}">
              <a16:creationId xmlns="" xmlns:a16="http://schemas.microsoft.com/office/drawing/2014/main" id="{00000000-0008-0000-0400-00000D000000}"/>
            </a:ext>
          </a:extLst>
        </xdr:cNvPr>
        <xdr:cNvSpPr/>
      </xdr:nvSpPr>
      <xdr:spPr>
        <a:xfrm>
          <a:off x="381000" y="65722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38100</xdr:colOff>
      <xdr:row>47</xdr:row>
      <xdr:rowOff>85725</xdr:rowOff>
    </xdr:from>
    <xdr:to>
      <xdr:col>50</xdr:col>
      <xdr:colOff>0</xdr:colOff>
      <xdr:row>64</xdr:row>
      <xdr:rowOff>123825</xdr:rowOff>
    </xdr:to>
    <xdr:sp macro="" textlink="">
      <xdr:nvSpPr>
        <xdr:cNvPr id="89" name="正方形/長方形 88">
          <a:extLst>
            <a:ext uri="{FF2B5EF4-FFF2-40B4-BE49-F238E27FC236}">
              <a16:creationId xmlns="" xmlns:a16="http://schemas.microsoft.com/office/drawing/2014/main" id="{00000000-0008-0000-0400-000059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2</xdr:col>
      <xdr:colOff>38100</xdr:colOff>
      <xdr:row>66</xdr:row>
      <xdr:rowOff>85725</xdr:rowOff>
    </xdr:from>
    <xdr:to>
      <xdr:col>50</xdr:col>
      <xdr:colOff>0</xdr:colOff>
      <xdr:row>83</xdr:row>
      <xdr:rowOff>123825</xdr:rowOff>
    </xdr:to>
    <xdr:sp macro="" textlink="">
      <xdr:nvSpPr>
        <xdr:cNvPr id="90" name="正方形/長方形 89">
          <a:extLst>
            <a:ext uri="{FF2B5EF4-FFF2-40B4-BE49-F238E27FC236}">
              <a16:creationId xmlns="" xmlns:a16="http://schemas.microsoft.com/office/drawing/2014/main" id="{00000000-0008-0000-0400-00005A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2</xdr:col>
      <xdr:colOff>0</xdr:colOff>
      <xdr:row>42</xdr:row>
      <xdr:rowOff>0</xdr:rowOff>
    </xdr:from>
    <xdr:to>
      <xdr:col>2</xdr:col>
      <xdr:colOff>165928</xdr:colOff>
      <xdr:row>42</xdr:row>
      <xdr:rowOff>168413</xdr:rowOff>
    </xdr:to>
    <xdr:sp macro="" textlink="">
      <xdr:nvSpPr>
        <xdr:cNvPr id="95" name="正方形/長方形 94">
          <a:extLst>
            <a:ext uri="{FF2B5EF4-FFF2-40B4-BE49-F238E27FC236}">
              <a16:creationId xmlns="" xmlns:a16="http://schemas.microsoft.com/office/drawing/2014/main" id="{00000000-0008-0000-0400-00005F000000}"/>
            </a:ext>
          </a:extLst>
        </xdr:cNvPr>
        <xdr:cNvSpPr/>
      </xdr:nvSpPr>
      <xdr:spPr>
        <a:xfrm>
          <a:off x="331304" y="8077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0</xdr:colOff>
      <xdr:row>41</xdr:row>
      <xdr:rowOff>0</xdr:rowOff>
    </xdr:from>
    <xdr:to>
      <xdr:col>2</xdr:col>
      <xdr:colOff>165928</xdr:colOff>
      <xdr:row>41</xdr:row>
      <xdr:rowOff>168413</xdr:rowOff>
    </xdr:to>
    <xdr:sp macro="" textlink="">
      <xdr:nvSpPr>
        <xdr:cNvPr id="96" name="正方形/長方形 95">
          <a:extLst>
            <a:ext uri="{FF2B5EF4-FFF2-40B4-BE49-F238E27FC236}">
              <a16:creationId xmlns="" xmlns:a16="http://schemas.microsoft.com/office/drawing/2014/main" id="{00000000-0008-0000-0400-000060000000}"/>
            </a:ext>
          </a:extLst>
        </xdr:cNvPr>
        <xdr:cNvSpPr/>
      </xdr:nvSpPr>
      <xdr:spPr>
        <a:xfrm>
          <a:off x="331304" y="8077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134592</xdr:colOff>
      <xdr:row>8</xdr:row>
      <xdr:rowOff>6210</xdr:rowOff>
    </xdr:from>
    <xdr:to>
      <xdr:col>55</xdr:col>
      <xdr:colOff>56013</xdr:colOff>
      <xdr:row>8</xdr:row>
      <xdr:rowOff>184701</xdr:rowOff>
    </xdr:to>
    <xdr:sp macro="" textlink="">
      <xdr:nvSpPr>
        <xdr:cNvPr id="20" name="正方形/長方形 19">
          <a:extLst>
            <a:ext uri="{FF2B5EF4-FFF2-40B4-BE49-F238E27FC236}">
              <a16:creationId xmlns="" xmlns:a16="http://schemas.microsoft.com/office/drawing/2014/main" id="{00000000-0008-0000-0400-000014000000}"/>
            </a:ext>
          </a:extLst>
        </xdr:cNvPr>
        <xdr:cNvSpPr/>
      </xdr:nvSpPr>
      <xdr:spPr>
        <a:xfrm>
          <a:off x="10259667" y="1577835"/>
          <a:ext cx="302421" cy="1784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53</xdr:col>
      <xdr:colOff>135421</xdr:colOff>
      <xdr:row>9</xdr:row>
      <xdr:rowOff>164824</xdr:rowOff>
    </xdr:from>
    <xdr:to>
      <xdr:col>55</xdr:col>
      <xdr:colOff>56842</xdr:colOff>
      <xdr:row>10</xdr:row>
      <xdr:rowOff>140210</xdr:rowOff>
    </xdr:to>
    <xdr:sp macro="" textlink="">
      <xdr:nvSpPr>
        <xdr:cNvPr id="21" name="正方形/長方形 20">
          <a:extLst>
            <a:ext uri="{FF2B5EF4-FFF2-40B4-BE49-F238E27FC236}">
              <a16:creationId xmlns="" xmlns:a16="http://schemas.microsoft.com/office/drawing/2014/main" id="{00000000-0008-0000-0400-000015000000}"/>
            </a:ext>
          </a:extLst>
        </xdr:cNvPr>
        <xdr:cNvSpPr/>
      </xdr:nvSpPr>
      <xdr:spPr>
        <a:xfrm>
          <a:off x="10260496" y="1936474"/>
          <a:ext cx="302421" cy="17541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53</xdr:col>
      <xdr:colOff>140383</xdr:colOff>
      <xdr:row>19</xdr:row>
      <xdr:rowOff>108914</xdr:rowOff>
    </xdr:from>
    <xdr:to>
      <xdr:col>55</xdr:col>
      <xdr:colOff>49222</xdr:colOff>
      <xdr:row>20</xdr:row>
      <xdr:rowOff>95581</xdr:rowOff>
    </xdr:to>
    <xdr:sp macro="" textlink="">
      <xdr:nvSpPr>
        <xdr:cNvPr id="22" name="正方形/長方形 21">
          <a:extLst>
            <a:ext uri="{FF2B5EF4-FFF2-40B4-BE49-F238E27FC236}">
              <a16:creationId xmlns="" xmlns:a16="http://schemas.microsoft.com/office/drawing/2014/main" id="{00000000-0008-0000-0400-000016000000}"/>
            </a:ext>
          </a:extLst>
        </xdr:cNvPr>
        <xdr:cNvSpPr/>
      </xdr:nvSpPr>
      <xdr:spPr>
        <a:xfrm>
          <a:off x="10265458" y="3880814"/>
          <a:ext cx="289839" cy="18669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53</xdr:col>
      <xdr:colOff>146182</xdr:colOff>
      <xdr:row>22</xdr:row>
      <xdr:rowOff>133350</xdr:rowOff>
    </xdr:from>
    <xdr:to>
      <xdr:col>55</xdr:col>
      <xdr:colOff>28576</xdr:colOff>
      <xdr:row>23</xdr:row>
      <xdr:rowOff>98202</xdr:rowOff>
    </xdr:to>
    <xdr:sp macro="" textlink="">
      <xdr:nvSpPr>
        <xdr:cNvPr id="23" name="正方形/長方形 22">
          <a:extLst>
            <a:ext uri="{FF2B5EF4-FFF2-40B4-BE49-F238E27FC236}">
              <a16:creationId xmlns="" xmlns:a16="http://schemas.microsoft.com/office/drawing/2014/main" id="{00000000-0008-0000-0400-000017000000}"/>
            </a:ext>
          </a:extLst>
        </xdr:cNvPr>
        <xdr:cNvSpPr/>
      </xdr:nvSpPr>
      <xdr:spPr>
        <a:xfrm>
          <a:off x="10271257" y="4505325"/>
          <a:ext cx="263394" cy="1648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158698</xdr:colOff>
      <xdr:row>41</xdr:row>
      <xdr:rowOff>46463</xdr:rowOff>
    </xdr:from>
    <xdr:to>
      <xdr:col>55</xdr:col>
      <xdr:colOff>57150</xdr:colOff>
      <xdr:row>42</xdr:row>
      <xdr:rowOff>9526</xdr:rowOff>
    </xdr:to>
    <xdr:sp macro="" textlink="">
      <xdr:nvSpPr>
        <xdr:cNvPr id="24" name="正方形/長方形 23">
          <a:extLst>
            <a:ext uri="{FF2B5EF4-FFF2-40B4-BE49-F238E27FC236}">
              <a16:creationId xmlns="" xmlns:a16="http://schemas.microsoft.com/office/drawing/2014/main" id="{00000000-0008-0000-0400-000018000000}"/>
            </a:ext>
          </a:extLst>
        </xdr:cNvPr>
        <xdr:cNvSpPr/>
      </xdr:nvSpPr>
      <xdr:spPr>
        <a:xfrm>
          <a:off x="10283773" y="8218913"/>
          <a:ext cx="279452" cy="1630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1</xdr:col>
      <xdr:colOff>182625</xdr:colOff>
      <xdr:row>44</xdr:row>
      <xdr:rowOff>9988</xdr:rowOff>
    </xdr:from>
    <xdr:to>
      <xdr:col>2</xdr:col>
      <xdr:colOff>175281</xdr:colOff>
      <xdr:row>44</xdr:row>
      <xdr:rowOff>179020</xdr:rowOff>
    </xdr:to>
    <xdr:sp macro="" textlink="">
      <xdr:nvSpPr>
        <xdr:cNvPr id="40" name="正方形/長方形 39">
          <a:extLst>
            <a:ext uri="{FF2B5EF4-FFF2-40B4-BE49-F238E27FC236}">
              <a16:creationId xmlns="" xmlns:a16="http://schemas.microsoft.com/office/drawing/2014/main" id="{00000000-0008-0000-0400-000028000000}"/>
            </a:ext>
          </a:extLst>
        </xdr:cNvPr>
        <xdr:cNvSpPr/>
      </xdr:nvSpPr>
      <xdr:spPr>
        <a:xfrm>
          <a:off x="371328" y="8681332"/>
          <a:ext cx="181359" cy="1690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54</xdr:col>
      <xdr:colOff>16868</xdr:colOff>
      <xdr:row>49</xdr:row>
      <xdr:rowOff>190500</xdr:rowOff>
    </xdr:from>
    <xdr:to>
      <xdr:col>55</xdr:col>
      <xdr:colOff>95249</xdr:colOff>
      <xdr:row>50</xdr:row>
      <xdr:rowOff>180975</xdr:rowOff>
    </xdr:to>
    <xdr:sp macro="" textlink="">
      <xdr:nvSpPr>
        <xdr:cNvPr id="25" name="正方形/長方形 24">
          <a:extLst>
            <a:ext uri="{FF2B5EF4-FFF2-40B4-BE49-F238E27FC236}">
              <a16:creationId xmlns="" xmlns:a16="http://schemas.microsoft.com/office/drawing/2014/main" id="{00000000-0008-0000-0400-000019000000}"/>
            </a:ext>
          </a:extLst>
        </xdr:cNvPr>
        <xdr:cNvSpPr/>
      </xdr:nvSpPr>
      <xdr:spPr>
        <a:xfrm>
          <a:off x="10332443" y="9963150"/>
          <a:ext cx="268881"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53</xdr:col>
      <xdr:colOff>180975</xdr:colOff>
      <xdr:row>61</xdr:row>
      <xdr:rowOff>76200</xdr:rowOff>
    </xdr:from>
    <xdr:to>
      <xdr:col>55</xdr:col>
      <xdr:colOff>68856</xdr:colOff>
      <xdr:row>62</xdr:row>
      <xdr:rowOff>66675</xdr:rowOff>
    </xdr:to>
    <xdr:sp macro="" textlink="">
      <xdr:nvSpPr>
        <xdr:cNvPr id="52" name="正方形/長方形 51">
          <a:extLst>
            <a:ext uri="{FF2B5EF4-FFF2-40B4-BE49-F238E27FC236}">
              <a16:creationId xmlns="" xmlns:a16="http://schemas.microsoft.com/office/drawing/2014/main" id="{00000000-0008-0000-0400-000034000000}"/>
            </a:ext>
          </a:extLst>
        </xdr:cNvPr>
        <xdr:cNvSpPr/>
      </xdr:nvSpPr>
      <xdr:spPr>
        <a:xfrm>
          <a:off x="10306050" y="12249150"/>
          <a:ext cx="268881"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54</xdr:col>
      <xdr:colOff>19050</xdr:colOff>
      <xdr:row>70</xdr:row>
      <xdr:rowOff>114300</xdr:rowOff>
    </xdr:from>
    <xdr:to>
      <xdr:col>55</xdr:col>
      <xdr:colOff>97431</xdr:colOff>
      <xdr:row>71</xdr:row>
      <xdr:rowOff>104775</xdr:rowOff>
    </xdr:to>
    <xdr:sp macro="" textlink="">
      <xdr:nvSpPr>
        <xdr:cNvPr id="54" name="正方形/長方形 53">
          <a:extLst>
            <a:ext uri="{FF2B5EF4-FFF2-40B4-BE49-F238E27FC236}">
              <a16:creationId xmlns="" xmlns:a16="http://schemas.microsoft.com/office/drawing/2014/main" id="{00000000-0008-0000-0400-000036000000}"/>
            </a:ext>
          </a:extLst>
        </xdr:cNvPr>
        <xdr:cNvSpPr/>
      </xdr:nvSpPr>
      <xdr:spPr>
        <a:xfrm>
          <a:off x="10334625" y="14087475"/>
          <a:ext cx="268881"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54</xdr:col>
      <xdr:colOff>19050</xdr:colOff>
      <xdr:row>87</xdr:row>
      <xdr:rowOff>190500</xdr:rowOff>
    </xdr:from>
    <xdr:to>
      <xdr:col>55</xdr:col>
      <xdr:colOff>97431</xdr:colOff>
      <xdr:row>88</xdr:row>
      <xdr:rowOff>180975</xdr:rowOff>
    </xdr:to>
    <xdr:sp macro="" textlink="">
      <xdr:nvSpPr>
        <xdr:cNvPr id="55" name="正方形/長方形 54">
          <a:extLst>
            <a:ext uri="{FF2B5EF4-FFF2-40B4-BE49-F238E27FC236}">
              <a16:creationId xmlns="" xmlns:a16="http://schemas.microsoft.com/office/drawing/2014/main" id="{00000000-0008-0000-0400-000037000000}"/>
            </a:ext>
          </a:extLst>
        </xdr:cNvPr>
        <xdr:cNvSpPr/>
      </xdr:nvSpPr>
      <xdr:spPr>
        <a:xfrm>
          <a:off x="10334625" y="17564100"/>
          <a:ext cx="268881"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⑨</a:t>
          </a:r>
        </a:p>
      </xdr:txBody>
    </xdr:sp>
    <xdr:clientData/>
  </xdr:twoCellAnchor>
  <xdr:twoCellAnchor>
    <xdr:from>
      <xdr:col>54</xdr:col>
      <xdr:colOff>19050</xdr:colOff>
      <xdr:row>104</xdr:row>
      <xdr:rowOff>123825</xdr:rowOff>
    </xdr:from>
    <xdr:to>
      <xdr:col>55</xdr:col>
      <xdr:colOff>97431</xdr:colOff>
      <xdr:row>105</xdr:row>
      <xdr:rowOff>114300</xdr:rowOff>
    </xdr:to>
    <xdr:sp macro="" textlink="">
      <xdr:nvSpPr>
        <xdr:cNvPr id="56" name="正方形/長方形 55">
          <a:extLst>
            <a:ext uri="{FF2B5EF4-FFF2-40B4-BE49-F238E27FC236}">
              <a16:creationId xmlns="" xmlns:a16="http://schemas.microsoft.com/office/drawing/2014/main" id="{00000000-0008-0000-0400-000038000000}"/>
            </a:ext>
          </a:extLst>
        </xdr:cNvPr>
        <xdr:cNvSpPr/>
      </xdr:nvSpPr>
      <xdr:spPr>
        <a:xfrm>
          <a:off x="10334625" y="20897850"/>
          <a:ext cx="268881"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⑩</a:t>
          </a:r>
        </a:p>
      </xdr:txBody>
    </xdr:sp>
    <xdr:clientData/>
  </xdr:twoCellAnchor>
  <xdr:twoCellAnchor>
    <xdr:from>
      <xdr:col>54</xdr:col>
      <xdr:colOff>9525</xdr:colOff>
      <xdr:row>121</xdr:row>
      <xdr:rowOff>0</xdr:rowOff>
    </xdr:from>
    <xdr:to>
      <xdr:col>55</xdr:col>
      <xdr:colOff>87906</xdr:colOff>
      <xdr:row>121</xdr:row>
      <xdr:rowOff>190500</xdr:rowOff>
    </xdr:to>
    <xdr:sp macro="" textlink="">
      <xdr:nvSpPr>
        <xdr:cNvPr id="57" name="正方形/長方形 56">
          <a:extLst>
            <a:ext uri="{FF2B5EF4-FFF2-40B4-BE49-F238E27FC236}">
              <a16:creationId xmlns="" xmlns:a16="http://schemas.microsoft.com/office/drawing/2014/main" id="{00000000-0008-0000-0400-000039000000}"/>
            </a:ext>
          </a:extLst>
        </xdr:cNvPr>
        <xdr:cNvSpPr/>
      </xdr:nvSpPr>
      <xdr:spPr>
        <a:xfrm>
          <a:off x="10325100" y="24174450"/>
          <a:ext cx="268881"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⑪</a:t>
          </a:r>
        </a:p>
      </xdr:txBody>
    </xdr:sp>
    <xdr:clientData/>
  </xdr:twoCellAnchor>
  <xdr:twoCellAnchor>
    <xdr:from>
      <xdr:col>10</xdr:col>
      <xdr:colOff>0</xdr:colOff>
      <xdr:row>38</xdr:row>
      <xdr:rowOff>0</xdr:rowOff>
    </xdr:from>
    <xdr:to>
      <xdr:col>10</xdr:col>
      <xdr:colOff>165928</xdr:colOff>
      <xdr:row>38</xdr:row>
      <xdr:rowOff>168413</xdr:rowOff>
    </xdr:to>
    <xdr:sp macro="" textlink="">
      <xdr:nvSpPr>
        <xdr:cNvPr id="60" name="正方形/長方形 59">
          <a:extLst>
            <a:ext uri="{FF2B5EF4-FFF2-40B4-BE49-F238E27FC236}">
              <a16:creationId xmlns="" xmlns:a16="http://schemas.microsoft.com/office/drawing/2014/main" id="{00000000-0008-0000-0400-00003C000000}"/>
            </a:ext>
          </a:extLst>
        </xdr:cNvPr>
        <xdr:cNvSpPr/>
      </xdr:nvSpPr>
      <xdr:spPr>
        <a:xfrm>
          <a:off x="381000" y="75723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10</xdr:col>
      <xdr:colOff>0</xdr:colOff>
      <xdr:row>39</xdr:row>
      <xdr:rowOff>0</xdr:rowOff>
    </xdr:from>
    <xdr:to>
      <xdr:col>10</xdr:col>
      <xdr:colOff>165928</xdr:colOff>
      <xdr:row>39</xdr:row>
      <xdr:rowOff>168413</xdr:rowOff>
    </xdr:to>
    <xdr:sp macro="" textlink="">
      <xdr:nvSpPr>
        <xdr:cNvPr id="61" name="正方形/長方形 60">
          <a:extLst>
            <a:ext uri="{FF2B5EF4-FFF2-40B4-BE49-F238E27FC236}">
              <a16:creationId xmlns="" xmlns:a16="http://schemas.microsoft.com/office/drawing/2014/main" id="{00000000-0008-0000-0400-00003D000000}"/>
            </a:ext>
          </a:extLst>
        </xdr:cNvPr>
        <xdr:cNvSpPr/>
      </xdr:nvSpPr>
      <xdr:spPr>
        <a:xfrm>
          <a:off x="381000" y="77724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⑨</a:t>
          </a:r>
        </a:p>
      </xdr:txBody>
    </xdr:sp>
    <xdr:clientData/>
  </xdr:twoCellAnchor>
  <xdr:twoCellAnchor>
    <xdr:from>
      <xdr:col>10</xdr:col>
      <xdr:colOff>0</xdr:colOff>
      <xdr:row>40</xdr:row>
      <xdr:rowOff>0</xdr:rowOff>
    </xdr:from>
    <xdr:to>
      <xdr:col>10</xdr:col>
      <xdr:colOff>165928</xdr:colOff>
      <xdr:row>40</xdr:row>
      <xdr:rowOff>168413</xdr:rowOff>
    </xdr:to>
    <xdr:sp macro="" textlink="">
      <xdr:nvSpPr>
        <xdr:cNvPr id="63" name="正方形/長方形 62">
          <a:extLst>
            <a:ext uri="{FF2B5EF4-FFF2-40B4-BE49-F238E27FC236}">
              <a16:creationId xmlns="" xmlns:a16="http://schemas.microsoft.com/office/drawing/2014/main" id="{00000000-0008-0000-0400-00003F000000}"/>
            </a:ext>
          </a:extLst>
        </xdr:cNvPr>
        <xdr:cNvSpPr/>
      </xdr:nvSpPr>
      <xdr:spPr>
        <a:xfrm>
          <a:off x="381000" y="79724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⑩</a:t>
          </a:r>
        </a:p>
      </xdr:txBody>
    </xdr:sp>
    <xdr:clientData/>
  </xdr:twoCellAnchor>
  <xdr:twoCellAnchor>
    <xdr:from>
      <xdr:col>10</xdr:col>
      <xdr:colOff>0</xdr:colOff>
      <xdr:row>41</xdr:row>
      <xdr:rowOff>0</xdr:rowOff>
    </xdr:from>
    <xdr:to>
      <xdr:col>10</xdr:col>
      <xdr:colOff>165928</xdr:colOff>
      <xdr:row>41</xdr:row>
      <xdr:rowOff>168413</xdr:rowOff>
    </xdr:to>
    <xdr:sp macro="" textlink="">
      <xdr:nvSpPr>
        <xdr:cNvPr id="67" name="正方形/長方形 66">
          <a:extLst>
            <a:ext uri="{FF2B5EF4-FFF2-40B4-BE49-F238E27FC236}">
              <a16:creationId xmlns="" xmlns:a16="http://schemas.microsoft.com/office/drawing/2014/main" id="{00000000-0008-0000-0400-000043000000}"/>
            </a:ext>
          </a:extLst>
        </xdr:cNvPr>
        <xdr:cNvSpPr/>
      </xdr:nvSpPr>
      <xdr:spPr>
        <a:xfrm>
          <a:off x="381000" y="81724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⑪</a:t>
          </a:r>
        </a:p>
      </xdr:txBody>
    </xdr:sp>
    <xdr:clientData/>
  </xdr:twoCellAnchor>
  <xdr:twoCellAnchor>
    <xdr:from>
      <xdr:col>55</xdr:col>
      <xdr:colOff>104775</xdr:colOff>
      <xdr:row>31</xdr:row>
      <xdr:rowOff>133350</xdr:rowOff>
    </xdr:from>
    <xdr:to>
      <xdr:col>74</xdr:col>
      <xdr:colOff>171450</xdr:colOff>
      <xdr:row>33</xdr:row>
      <xdr:rowOff>171450</xdr:rowOff>
    </xdr:to>
    <xdr:sp macro="" textlink="">
      <xdr:nvSpPr>
        <xdr:cNvPr id="2" name="正方形/長方形 1"/>
        <xdr:cNvSpPr/>
      </xdr:nvSpPr>
      <xdr:spPr>
        <a:xfrm>
          <a:off x="10610850" y="6305550"/>
          <a:ext cx="3686175" cy="438150"/>
        </a:xfrm>
        <a:prstGeom prst="rect">
          <a:avLst/>
        </a:prstGeom>
        <a:solidFill>
          <a:schemeClr val="accent3">
            <a:alpha val="69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28575</xdr:colOff>
      <xdr:row>34</xdr:row>
      <xdr:rowOff>152400</xdr:rowOff>
    </xdr:from>
    <xdr:to>
      <xdr:col>66</xdr:col>
      <xdr:colOff>85725</xdr:colOff>
      <xdr:row>38</xdr:row>
      <xdr:rowOff>66675</xdr:rowOff>
    </xdr:to>
    <xdr:sp macro="" textlink="">
      <xdr:nvSpPr>
        <xdr:cNvPr id="3" name="上矢印 2"/>
        <xdr:cNvSpPr/>
      </xdr:nvSpPr>
      <xdr:spPr>
        <a:xfrm>
          <a:off x="12058650" y="6924675"/>
          <a:ext cx="628650" cy="71437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83</xdr:col>
      <xdr:colOff>9525</xdr:colOff>
      <xdr:row>36</xdr:row>
      <xdr:rowOff>0</xdr:rowOff>
    </xdr:from>
    <xdr:to>
      <xdr:col>86</xdr:col>
      <xdr:colOff>171450</xdr:colOff>
      <xdr:row>38</xdr:row>
      <xdr:rowOff>190500</xdr:rowOff>
    </xdr:to>
    <xdr:sp macro="" textlink="">
      <xdr:nvSpPr>
        <xdr:cNvPr id="8" name="左矢印 7"/>
        <xdr:cNvSpPr/>
      </xdr:nvSpPr>
      <xdr:spPr>
        <a:xfrm>
          <a:off x="15849600" y="7172325"/>
          <a:ext cx="733425" cy="5905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78</xdr:col>
      <xdr:colOff>76200</xdr:colOff>
      <xdr:row>30</xdr:row>
      <xdr:rowOff>114300</xdr:rowOff>
    </xdr:from>
    <xdr:to>
      <xdr:col>87</xdr:col>
      <xdr:colOff>9525</xdr:colOff>
      <xdr:row>34</xdr:row>
      <xdr:rowOff>161925</xdr:rowOff>
    </xdr:to>
    <xdr:sp macro="" textlink="">
      <xdr:nvSpPr>
        <xdr:cNvPr id="34" name="角丸四角形吹き出し 182">
          <a:extLst>
            <a:ext uri="{FF2B5EF4-FFF2-40B4-BE49-F238E27FC236}">
              <a16:creationId xmlns="" xmlns:a16="http://schemas.microsoft.com/office/drawing/2014/main" id="{00000000-0008-0000-0600-000008000000}"/>
            </a:ext>
          </a:extLst>
        </xdr:cNvPr>
        <xdr:cNvSpPr/>
      </xdr:nvSpPr>
      <xdr:spPr>
        <a:xfrm>
          <a:off x="14963775" y="6086475"/>
          <a:ext cx="1647825" cy="847725"/>
        </a:xfrm>
        <a:prstGeom prst="wedgeRoundRectCallout">
          <a:avLst>
            <a:gd name="adj1" fmla="val -78263"/>
            <a:gd name="adj2" fmla="val 43683"/>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bg1"/>
              </a:solidFill>
              <a:latin typeface="Meiryo UI" panose="020B0604030504040204" pitchFamily="50" charset="-128"/>
              <a:ea typeface="Meiryo UI" panose="020B0604030504040204" pitchFamily="50" charset="-128"/>
            </a:rPr>
            <a:t>ToDo</a:t>
          </a:r>
          <a:r>
            <a:rPr lang="en-US" altLang="ja-JP" sz="800" baseline="0">
              <a:solidFill>
                <a:schemeClr val="bg1"/>
              </a:solidFill>
              <a:latin typeface="Meiryo UI" panose="020B0604030504040204" pitchFamily="50" charset="-128"/>
              <a:ea typeface="Meiryo UI" panose="020B0604030504040204" pitchFamily="50" charset="-128"/>
            </a:rPr>
            <a:t> </a:t>
          </a:r>
          <a:r>
            <a:rPr lang="en-US" altLang="ja-JP" sz="800">
              <a:solidFill>
                <a:schemeClr val="bg1"/>
              </a:solidFill>
              <a:latin typeface="Meiryo UI" panose="020B0604030504040204" pitchFamily="50" charset="-128"/>
              <a:ea typeface="Meiryo UI" panose="020B0604030504040204" pitchFamily="50" charset="-128"/>
            </a:rPr>
            <a:t>【</a:t>
          </a:r>
          <a:r>
            <a:rPr lang="ja-JP" altLang="en-US" sz="800">
              <a:solidFill>
                <a:schemeClr val="bg1"/>
              </a:solidFill>
              <a:latin typeface="Meiryo UI" panose="020B0604030504040204" pitchFamily="50" charset="-128"/>
              <a:ea typeface="Meiryo UI" panose="020B0604030504040204" pitchFamily="50" charset="-128"/>
            </a:rPr>
            <a:t>外部設計</a:t>
          </a:r>
          <a:r>
            <a:rPr lang="en-US" altLang="ja-JP" sz="800">
              <a:solidFill>
                <a:schemeClr val="bg1"/>
              </a:solidFill>
              <a:latin typeface="Meiryo UI" panose="020B0604030504040204" pitchFamily="50" charset="-128"/>
              <a:ea typeface="Meiryo UI" panose="020B0604030504040204" pitchFamily="50" charset="-128"/>
            </a:rPr>
            <a:t>】</a:t>
          </a: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モック画面改修次第反映</a:t>
          </a:r>
        </a:p>
      </xdr:txBody>
    </xdr:sp>
    <xdr:clientData/>
  </xdr:twoCellAnchor>
  <xdr:twoCellAnchor>
    <xdr:from>
      <xdr:col>55</xdr:col>
      <xdr:colOff>76200</xdr:colOff>
      <xdr:row>31</xdr:row>
      <xdr:rowOff>104775</xdr:rowOff>
    </xdr:from>
    <xdr:to>
      <xdr:col>75</xdr:col>
      <xdr:colOff>9525</xdr:colOff>
      <xdr:row>34</xdr:row>
      <xdr:rowOff>0</xdr:rowOff>
    </xdr:to>
    <xdr:sp macro="" textlink="">
      <xdr:nvSpPr>
        <xdr:cNvPr id="9" name="正方形/長方形 8"/>
        <xdr:cNvSpPr/>
      </xdr:nvSpPr>
      <xdr:spPr>
        <a:xfrm>
          <a:off x="10582275" y="6276975"/>
          <a:ext cx="3743325"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95250</xdr:colOff>
      <xdr:row>34</xdr:row>
      <xdr:rowOff>38100</xdr:rowOff>
    </xdr:from>
    <xdr:to>
      <xdr:col>75</xdr:col>
      <xdr:colOff>9525</xdr:colOff>
      <xdr:row>38</xdr:row>
      <xdr:rowOff>180976</xdr:rowOff>
    </xdr:to>
    <xdr:sp macro="" textlink="">
      <xdr:nvSpPr>
        <xdr:cNvPr id="37" name="正方形/長方形 36"/>
        <xdr:cNvSpPr/>
      </xdr:nvSpPr>
      <xdr:spPr>
        <a:xfrm>
          <a:off x="10601325" y="6810375"/>
          <a:ext cx="3724275" cy="9429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75</xdr:col>
      <xdr:colOff>142875</xdr:colOff>
      <xdr:row>36</xdr:row>
      <xdr:rowOff>66675</xdr:rowOff>
    </xdr:from>
    <xdr:to>
      <xdr:col>95</xdr:col>
      <xdr:colOff>76200</xdr:colOff>
      <xdr:row>38</xdr:row>
      <xdr:rowOff>161925</xdr:rowOff>
    </xdr:to>
    <xdr:sp macro="" textlink="">
      <xdr:nvSpPr>
        <xdr:cNvPr id="38" name="正方形/長方形 37"/>
        <xdr:cNvSpPr/>
      </xdr:nvSpPr>
      <xdr:spPr>
        <a:xfrm>
          <a:off x="14458950" y="7239000"/>
          <a:ext cx="3743325"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 xmlns:a16="http://schemas.microsoft.com/office/drawing/2014/main"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 xmlns:a16="http://schemas.microsoft.com/office/drawing/2014/main"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 xmlns:a16="http://schemas.microsoft.com/office/drawing/2014/main"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 xmlns:a16="http://schemas.microsoft.com/office/drawing/2014/main"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 xmlns:a16="http://schemas.microsoft.com/office/drawing/2014/main"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 xmlns:a16="http://schemas.microsoft.com/office/drawing/2014/main"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475129</xdr:colOff>
      <xdr:row>20</xdr:row>
      <xdr:rowOff>134472</xdr:rowOff>
    </xdr:from>
    <xdr:to>
      <xdr:col>11</xdr:col>
      <xdr:colOff>735105</xdr:colOff>
      <xdr:row>31</xdr:row>
      <xdr:rowOff>28576</xdr:rowOff>
    </xdr:to>
    <xdr:sp macro="" textlink="">
      <xdr:nvSpPr>
        <xdr:cNvPr id="45" name="角丸四角形吹き出し 33">
          <a:extLst>
            <a:ext uri="{FF2B5EF4-FFF2-40B4-BE49-F238E27FC236}">
              <a16:creationId xmlns="" xmlns:a16="http://schemas.microsoft.com/office/drawing/2014/main" id="{00000000-0008-0000-0600-00002D000000}"/>
            </a:ext>
          </a:extLst>
        </xdr:cNvPr>
        <xdr:cNvSpPr/>
      </xdr:nvSpPr>
      <xdr:spPr>
        <a:xfrm>
          <a:off x="14486404" y="3896847"/>
          <a:ext cx="2755526" cy="1094254"/>
        </a:xfrm>
        <a:prstGeom prst="wedgeRoundRectCallout">
          <a:avLst>
            <a:gd name="adj1" fmla="val -26409"/>
            <a:gd name="adj2" fmla="val -97619"/>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11</xdr:col>
      <xdr:colOff>277906</xdr:colOff>
      <xdr:row>33</xdr:row>
      <xdr:rowOff>44823</xdr:rowOff>
    </xdr:from>
    <xdr:to>
      <xdr:col>11</xdr:col>
      <xdr:colOff>2788023</xdr:colOff>
      <xdr:row>38</xdr:row>
      <xdr:rowOff>8964</xdr:rowOff>
    </xdr:to>
    <xdr:sp macro="" textlink="">
      <xdr:nvSpPr>
        <xdr:cNvPr id="46" name="角丸四角形吹き出し 33">
          <a:extLst>
            <a:ext uri="{FF2B5EF4-FFF2-40B4-BE49-F238E27FC236}">
              <a16:creationId xmlns="" xmlns:a16="http://schemas.microsoft.com/office/drawing/2014/main" id="{00000000-0008-0000-0600-00002E000000}"/>
            </a:ext>
          </a:extLst>
        </xdr:cNvPr>
        <xdr:cNvSpPr/>
      </xdr:nvSpPr>
      <xdr:spPr>
        <a:xfrm>
          <a:off x="12613341" y="5181599"/>
          <a:ext cx="2510117" cy="1102659"/>
        </a:xfrm>
        <a:prstGeom prst="wedgeRoundRectCallout">
          <a:avLst>
            <a:gd name="adj1" fmla="val -64623"/>
            <a:gd name="adj2" fmla="val 24332"/>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10</xdr:col>
      <xdr:colOff>1147483</xdr:colOff>
      <xdr:row>38</xdr:row>
      <xdr:rowOff>349624</xdr:rowOff>
    </xdr:from>
    <xdr:to>
      <xdr:col>11</xdr:col>
      <xdr:colOff>1311090</xdr:colOff>
      <xdr:row>41</xdr:row>
      <xdr:rowOff>0</xdr:rowOff>
    </xdr:to>
    <xdr:sp macro="" textlink="">
      <xdr:nvSpPr>
        <xdr:cNvPr id="47" name="角丸四角形吹き出し 33">
          <a:extLst>
            <a:ext uri="{FF2B5EF4-FFF2-40B4-BE49-F238E27FC236}">
              <a16:creationId xmlns="" xmlns:a16="http://schemas.microsoft.com/office/drawing/2014/main" id="{00000000-0008-0000-0600-00002F000000}"/>
            </a:ext>
          </a:extLst>
        </xdr:cNvPr>
        <xdr:cNvSpPr/>
      </xdr:nvSpPr>
      <xdr:spPr>
        <a:xfrm>
          <a:off x="15087601" y="7151595"/>
          <a:ext cx="2662518" cy="1196788"/>
        </a:xfrm>
        <a:prstGeom prst="wedgeRoundRectCallout">
          <a:avLst>
            <a:gd name="adj1" fmla="val -66766"/>
            <a:gd name="adj2" fmla="val -52091"/>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10</xdr:col>
      <xdr:colOff>242048</xdr:colOff>
      <xdr:row>54</xdr:row>
      <xdr:rowOff>285189</xdr:rowOff>
    </xdr:from>
    <xdr:to>
      <xdr:col>11</xdr:col>
      <xdr:colOff>425824</xdr:colOff>
      <xdr:row>57</xdr:row>
      <xdr:rowOff>0</xdr:rowOff>
    </xdr:to>
    <xdr:sp macro="" textlink="">
      <xdr:nvSpPr>
        <xdr:cNvPr id="49" name="角丸四角形吹き出し 33">
          <a:extLst>
            <a:ext uri="{FF2B5EF4-FFF2-40B4-BE49-F238E27FC236}">
              <a16:creationId xmlns="" xmlns:a16="http://schemas.microsoft.com/office/drawing/2014/main" id="{00000000-0008-0000-0600-000031000000}"/>
            </a:ext>
          </a:extLst>
        </xdr:cNvPr>
        <xdr:cNvSpPr/>
      </xdr:nvSpPr>
      <xdr:spPr>
        <a:xfrm>
          <a:off x="14253323" y="15849039"/>
          <a:ext cx="2679326" cy="1394573"/>
        </a:xfrm>
        <a:prstGeom prst="wedgeRoundRectCallout">
          <a:avLst>
            <a:gd name="adj1" fmla="val -25337"/>
            <a:gd name="adj2" fmla="val -78107"/>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11</xdr:col>
      <xdr:colOff>277906</xdr:colOff>
      <xdr:row>65</xdr:row>
      <xdr:rowOff>44823</xdr:rowOff>
    </xdr:from>
    <xdr:to>
      <xdr:col>11</xdr:col>
      <xdr:colOff>2788023</xdr:colOff>
      <xdr:row>70</xdr:row>
      <xdr:rowOff>8964</xdr:rowOff>
    </xdr:to>
    <xdr:sp macro="" textlink="">
      <xdr:nvSpPr>
        <xdr:cNvPr id="10" name="角丸四角形吹き出し 33">
          <a:extLst>
            <a:ext uri="{FF2B5EF4-FFF2-40B4-BE49-F238E27FC236}">
              <a16:creationId xmlns="" xmlns:a16="http://schemas.microsoft.com/office/drawing/2014/main" id="{00000000-0008-0000-0600-00000A000000}"/>
            </a:ext>
          </a:extLst>
        </xdr:cNvPr>
        <xdr:cNvSpPr/>
      </xdr:nvSpPr>
      <xdr:spPr>
        <a:xfrm>
          <a:off x="10296525" y="7826748"/>
          <a:ext cx="0" cy="964266"/>
        </a:xfrm>
        <a:prstGeom prst="wedgeRoundRectCallout">
          <a:avLst>
            <a:gd name="adj1" fmla="val -64623"/>
            <a:gd name="adj2" fmla="val 24332"/>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10</xdr:col>
      <xdr:colOff>1147483</xdr:colOff>
      <xdr:row>70</xdr:row>
      <xdr:rowOff>349624</xdr:rowOff>
    </xdr:from>
    <xdr:to>
      <xdr:col>11</xdr:col>
      <xdr:colOff>1311090</xdr:colOff>
      <xdr:row>79</xdr:row>
      <xdr:rowOff>0</xdr:rowOff>
    </xdr:to>
    <xdr:sp macro="" textlink="">
      <xdr:nvSpPr>
        <xdr:cNvPr id="11" name="角丸四角形吹き出し 33">
          <a:extLst>
            <a:ext uri="{FF2B5EF4-FFF2-40B4-BE49-F238E27FC236}">
              <a16:creationId xmlns="" xmlns:a16="http://schemas.microsoft.com/office/drawing/2014/main" id="{00000000-0008-0000-0600-00000B000000}"/>
            </a:ext>
          </a:extLst>
        </xdr:cNvPr>
        <xdr:cNvSpPr/>
      </xdr:nvSpPr>
      <xdr:spPr>
        <a:xfrm>
          <a:off x="10296525" y="8979274"/>
          <a:ext cx="0" cy="402851"/>
        </a:xfrm>
        <a:prstGeom prst="wedgeRoundRectCallout">
          <a:avLst>
            <a:gd name="adj1" fmla="val -66766"/>
            <a:gd name="adj2" fmla="val -52091"/>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14</xdr:col>
      <xdr:colOff>3133725</xdr:colOff>
      <xdr:row>56</xdr:row>
      <xdr:rowOff>161925</xdr:rowOff>
    </xdr:from>
    <xdr:to>
      <xdr:col>15</xdr:col>
      <xdr:colOff>342900</xdr:colOff>
      <xdr:row>61</xdr:row>
      <xdr:rowOff>85725</xdr:rowOff>
    </xdr:to>
    <xdr:sp macro="" textlink="">
      <xdr:nvSpPr>
        <xdr:cNvPr id="8" name="角丸四角形吹き出し 182">
          <a:extLst>
            <a:ext uri="{FF2B5EF4-FFF2-40B4-BE49-F238E27FC236}">
              <a16:creationId xmlns="" xmlns:a16="http://schemas.microsoft.com/office/drawing/2014/main" id="{00000000-0008-0000-0600-000008000000}"/>
            </a:ext>
          </a:extLst>
        </xdr:cNvPr>
        <xdr:cNvSpPr/>
      </xdr:nvSpPr>
      <xdr:spPr>
        <a:xfrm>
          <a:off x="16325850" y="12344400"/>
          <a:ext cx="2190750" cy="1524000"/>
        </a:xfrm>
        <a:prstGeom prst="wedgeRoundRectCallout">
          <a:avLst>
            <a:gd name="adj1" fmla="val -73046"/>
            <a:gd name="adj2" fmla="val 16183"/>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bg1"/>
              </a:solidFill>
              <a:latin typeface="Meiryo UI" panose="020B0604030504040204" pitchFamily="50" charset="-128"/>
              <a:ea typeface="Meiryo UI" panose="020B0604030504040204" pitchFamily="50" charset="-128"/>
            </a:rPr>
            <a:t>ToDo</a:t>
          </a:r>
          <a:r>
            <a:rPr lang="en-US" altLang="ja-JP" sz="800" baseline="0">
              <a:solidFill>
                <a:schemeClr val="bg1"/>
              </a:solidFill>
              <a:latin typeface="Meiryo UI" panose="020B0604030504040204" pitchFamily="50" charset="-128"/>
              <a:ea typeface="Meiryo UI" panose="020B0604030504040204" pitchFamily="50" charset="-128"/>
            </a:rPr>
            <a:t> </a:t>
          </a:r>
          <a:r>
            <a:rPr lang="en-US" altLang="ja-JP" sz="800">
              <a:solidFill>
                <a:schemeClr val="bg1"/>
              </a:solidFill>
              <a:latin typeface="Meiryo UI" panose="020B0604030504040204" pitchFamily="50" charset="-128"/>
              <a:ea typeface="Meiryo UI" panose="020B0604030504040204" pitchFamily="50" charset="-128"/>
            </a:rPr>
            <a:t>【</a:t>
          </a:r>
          <a:r>
            <a:rPr lang="ja-JP" altLang="en-US" sz="800">
              <a:solidFill>
                <a:schemeClr val="bg1"/>
              </a:solidFill>
              <a:latin typeface="Meiryo UI" panose="020B0604030504040204" pitchFamily="50" charset="-128"/>
              <a:ea typeface="Meiryo UI" panose="020B0604030504040204" pitchFamily="50" charset="-128"/>
            </a:rPr>
            <a:t>外部設計</a:t>
          </a:r>
          <a:r>
            <a:rPr lang="en-US" altLang="ja-JP" sz="800">
              <a:solidFill>
                <a:schemeClr val="bg1"/>
              </a:solidFill>
              <a:latin typeface="Meiryo UI" panose="020B0604030504040204" pitchFamily="50" charset="-128"/>
              <a:ea typeface="Meiryo UI" panose="020B0604030504040204" pitchFamily="50" charset="-128"/>
            </a:rPr>
            <a:t>】</a:t>
          </a: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カタログ納期の設定するのか確認できませんため、ミスミに</a:t>
          </a:r>
          <a:r>
            <a:rPr kumimoji="1" lang="en-US" altLang="ja-JP" sz="800" kern="1200">
              <a:solidFill>
                <a:schemeClr val="bg1"/>
              </a:solidFill>
              <a:effectLst/>
              <a:latin typeface="Meiryo UI" panose="020B0604030504040204" pitchFamily="50" charset="-128"/>
              <a:ea typeface="Meiryo UI" panose="020B0604030504040204" pitchFamily="50" charset="-128"/>
              <a:cs typeface="+mn-cs"/>
            </a:rPr>
            <a:t>QANo.310</a:t>
          </a:r>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を提出された。ご回答次第に、更新する。</a:t>
          </a:r>
          <a:endParaRPr kumimoji="1" lang="en-US" altLang="ja-JP" sz="800" kern="1200">
            <a:solidFill>
              <a:schemeClr val="bg1"/>
            </a:solidFill>
            <a:effectLst/>
            <a:latin typeface="Meiryo UI" panose="020B0604030504040204" pitchFamily="50" charset="-128"/>
            <a:ea typeface="Meiryo UI" panose="020B0604030504040204" pitchFamily="50" charset="-128"/>
            <a:cs typeface="+mn-cs"/>
          </a:endParaRPr>
        </a:p>
        <a:p>
          <a:endParaRPr kumimoji="1" lang="en-US" altLang="ja-JP" sz="800" kern="1200">
            <a:solidFill>
              <a:schemeClr val="bg1"/>
            </a:solidFill>
            <a:effectLst/>
            <a:latin typeface="Meiryo UI" panose="020B0604030504040204" pitchFamily="50" charset="-128"/>
            <a:ea typeface="Meiryo UI" panose="020B0604030504040204" pitchFamily="50" charset="-128"/>
            <a:cs typeface="+mn-cs"/>
          </a:endParaRP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★マスタはシェアポ★</a:t>
          </a:r>
          <a:r>
            <a:rPr kumimoji="1" lang="en-US" altLang="ja-JP" sz="800" kern="1200">
              <a:solidFill>
                <a:schemeClr val="bg1"/>
              </a:solidFill>
              <a:effectLst/>
              <a:latin typeface="Meiryo UI" panose="020B0604030504040204" pitchFamily="50" charset="-128"/>
              <a:ea typeface="Meiryo UI" panose="020B0604030504040204" pitchFamily="50" charset="-128"/>
              <a:cs typeface="+mn-cs"/>
            </a:rPr>
            <a:t>【NGP(step2)】</a:t>
          </a:r>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外部設計書作成（</a:t>
          </a:r>
          <a:r>
            <a:rPr kumimoji="1" lang="en-US" altLang="ja-JP" sz="800" kern="1200">
              <a:solidFill>
                <a:schemeClr val="bg1"/>
              </a:solidFill>
              <a:effectLst/>
              <a:latin typeface="Meiryo UI" panose="020B0604030504040204" pitchFamily="50" charset="-128"/>
              <a:ea typeface="Meiryo UI" panose="020B0604030504040204" pitchFamily="50" charset="-128"/>
              <a:cs typeface="+mn-cs"/>
            </a:rPr>
            <a:t>QA</a:t>
          </a:r>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一覧）</a:t>
          </a:r>
          <a:r>
            <a:rPr kumimoji="1" lang="en-US" altLang="ja-JP" sz="800" kern="1200">
              <a:solidFill>
                <a:schemeClr val="bg1"/>
              </a:solidFill>
              <a:effectLst/>
              <a:latin typeface="Meiryo UI" panose="020B0604030504040204" pitchFamily="50" charset="-128"/>
              <a:ea typeface="Meiryo UI" panose="020B0604030504040204" pitchFamily="50" charset="-128"/>
              <a:cs typeface="+mn-cs"/>
            </a:rPr>
            <a:t>.xlsx</a:t>
          </a:r>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　</a:t>
          </a:r>
          <a:r>
            <a:rPr kumimoji="1" lang="en-US" altLang="ja-JP" sz="800" kern="1200">
              <a:solidFill>
                <a:schemeClr val="bg1"/>
              </a:solidFill>
              <a:effectLst/>
              <a:latin typeface="Meiryo UI" panose="020B0604030504040204" pitchFamily="50" charset="-128"/>
              <a:ea typeface="Meiryo UI" panose="020B0604030504040204" pitchFamily="50" charset="-128"/>
              <a:cs typeface="+mn-cs"/>
            </a:rPr>
            <a:t>222133653</a:t>
          </a:r>
          <a:endParaRPr kumimoji="1" lang="ja-JP" altLang="en-US" sz="800" kern="12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 xmlns:a16="http://schemas.microsoft.com/office/drawing/2014/main" id="{00000000-0008-0000-0800-000002000000}"/>
            </a:ext>
          </a:extLst>
        </xdr:cNvPr>
        <xdr:cNvGrpSpPr/>
      </xdr:nvGrpSpPr>
      <xdr:grpSpPr>
        <a:xfrm>
          <a:off x="27878" y="14443"/>
          <a:ext cx="17511064" cy="553171"/>
          <a:chOff x="27878" y="14443"/>
          <a:chExt cx="16165397" cy="541645"/>
        </a:xfrm>
      </xdr:grpSpPr>
      <xdr:sp macro="" textlink="">
        <xdr:nvSpPr>
          <xdr:cNvPr id="3" name="正方形/長方形 2">
            <a:extLst>
              <a:ext uri="{FF2B5EF4-FFF2-40B4-BE49-F238E27FC236}">
                <a16:creationId xmlns="" xmlns:a16="http://schemas.microsoft.com/office/drawing/2014/main"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 xmlns:a16="http://schemas.microsoft.com/office/drawing/2014/main"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 xmlns:a16="http://schemas.microsoft.com/office/drawing/2014/main"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 xmlns:a16="http://schemas.microsoft.com/office/drawing/2014/main"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 xmlns:a16="http://schemas.microsoft.com/office/drawing/2014/main"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 xmlns:a16="http://schemas.microsoft.com/office/drawing/2014/main"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 xmlns:a16="http://schemas.microsoft.com/office/drawing/2014/main"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HYN呂</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 xmlns:a16="http://schemas.microsoft.com/office/drawing/2014/main"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HYN呂</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 xmlns:a16="http://schemas.microsoft.com/office/drawing/2014/main"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 xmlns:a16="http://schemas.microsoft.com/office/drawing/2014/main"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2021/09/27</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 xmlns:a16="http://schemas.microsoft.com/office/drawing/2014/main"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2021/07/06</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12469;&#12540;&#12499;&#12473;&#12471;&#12473;&#12486;&#12512;&#20107;&#26989;&#19977;&#37096;&#31649;&#29702;&#31471;&#26411;48/AppData/Roaming/NEC/PROCENTER/tmp/&#12304;NGP(step2)&#12305;02_&#30011;&#38754;&#27231;&#33021;&#35373;&#35336;_BOM&#12481;&#12455;&#12483;&#1246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 val="MYS"/>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cell r="D3" t="str">
            <v>初期処理</v>
          </cell>
          <cell r="F3" t="str">
            <v>文字列</v>
          </cell>
          <cell r="G3" t="str">
            <v>E：英語</v>
          </cell>
          <cell r="J3" t="str">
            <v>○</v>
          </cell>
        </row>
        <row r="4">
          <cell r="B4" t="str">
            <v>テキスト</v>
          </cell>
          <cell r="D4" t="str">
            <v>ボタン押下</v>
          </cell>
          <cell r="F4" t="str">
            <v>数値</v>
          </cell>
          <cell r="G4" t="str">
            <v>L：現地語</v>
          </cell>
          <cell r="J4" t="str">
            <v>△</v>
          </cell>
        </row>
        <row r="5">
          <cell r="B5" t="str">
            <v>テキストエリア</v>
          </cell>
          <cell r="D5" t="str">
            <v>リンク押下</v>
          </cell>
          <cell r="F5" t="str">
            <v>日付</v>
          </cell>
          <cell r="G5" t="str">
            <v>-</v>
          </cell>
          <cell r="J5" t="str">
            <v>-</v>
          </cell>
        </row>
        <row r="6">
          <cell r="B6" t="str">
            <v>テキストボックス</v>
          </cell>
          <cell r="D6" t="str">
            <v>タブ押下</v>
          </cell>
          <cell r="F6" t="str">
            <v>時刻（HH24:MM:SS.fff）</v>
          </cell>
        </row>
        <row r="7">
          <cell r="B7" t="str">
            <v>ボタン</v>
          </cell>
          <cell r="D7" t="str">
            <v>選択時</v>
          </cell>
          <cell r="F7" t="str">
            <v>時刻（HH24:MM:SS）</v>
          </cell>
        </row>
        <row r="8">
          <cell r="B8" t="str">
            <v>ラジオボタン</v>
          </cell>
          <cell r="D8" t="str">
            <v>選択解除</v>
          </cell>
          <cell r="F8" t="str">
            <v>時刻（HH24:MM）</v>
          </cell>
        </row>
        <row r="9">
          <cell r="B9" t="str">
            <v>プルダウン</v>
          </cell>
          <cell r="D9" t="str">
            <v>変更時</v>
          </cell>
          <cell r="F9" t="str">
            <v>-</v>
          </cell>
        </row>
        <row r="10">
          <cell r="B10" t="str">
            <v>チェックボックス</v>
          </cell>
          <cell r="D10" t="str">
            <v>イメージリンク押下</v>
          </cell>
          <cell r="F10">
            <v>0</v>
          </cell>
        </row>
        <row r="11">
          <cell r="B11" t="str">
            <v>リスト</v>
          </cell>
          <cell r="D11" t="str">
            <v>フォーカスイン</v>
          </cell>
          <cell r="F11">
            <v>0</v>
          </cell>
        </row>
        <row r="12">
          <cell r="B12" t="str">
            <v>ハイパーリンク</v>
          </cell>
          <cell r="D12" t="str">
            <v>フォーカスアウト</v>
          </cell>
          <cell r="F12">
            <v>0</v>
          </cell>
        </row>
        <row r="13">
          <cell r="B13" t="str">
            <v>イメージ</v>
          </cell>
          <cell r="D13" t="str">
            <v>タイマー</v>
          </cell>
          <cell r="F13">
            <v>0</v>
          </cell>
        </row>
        <row r="14">
          <cell r="B14" t="str">
            <v>Hidden</v>
          </cell>
          <cell r="F14">
            <v>0</v>
          </cell>
        </row>
        <row r="15">
          <cell r="B15" t="str">
            <v>パスワード</v>
          </cell>
          <cell r="F15">
            <v>0</v>
          </cell>
        </row>
        <row r="16">
          <cell r="B16" t="str">
            <v>SSI</v>
          </cell>
          <cell r="F16">
            <v>0</v>
          </cell>
        </row>
        <row r="17">
          <cell r="B17" t="str">
            <v>エリア</v>
          </cell>
          <cell r="F17">
            <v>0</v>
          </cell>
        </row>
        <row r="18">
          <cell r="B18" t="str">
            <v>画像</v>
          </cell>
        </row>
        <row r="19">
          <cell r="B19" t="str">
            <v>-</v>
          </cell>
        </row>
      </sheetData>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 val="【ガイドライン用（アウトプット）】【NGP(step2)】画面"/>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画面レイアウト"/>
      <sheetName val="CRUD"/>
      <sheetName val="画面項目定義"/>
      <sheetName val="チェック仕様"/>
      <sheetName val="機能概要"/>
      <sheetName val="機能概要（詳細）"/>
      <sheetName val="list"/>
      <sheetName val="コード一覧"/>
    </sheetNames>
    <sheetDataSet>
      <sheetData sheetId="0">
        <row r="2">
          <cell r="V2" t="str">
            <v>LKI楊</v>
          </cell>
        </row>
      </sheetData>
      <sheetData sheetId="1" refreshError="1"/>
      <sheetData sheetId="2"/>
      <sheetData sheetId="3" refreshError="1"/>
      <sheetData sheetId="4" refreshError="1"/>
      <sheetData sheetId="5" refreshError="1"/>
      <sheetData sheetId="6" refreshError="1"/>
      <sheetData sheetId="7">
        <row r="3">
          <cell r="E3" t="str">
            <v>SPA</v>
          </cell>
        </row>
        <row r="4">
          <cell r="E4" t="str">
            <v>サーバーレンダリング</v>
          </cell>
        </row>
        <row r="5">
          <cell r="E5" t="str">
            <v>モーダル</v>
          </cell>
        </row>
        <row r="6">
          <cell r="E6" t="str">
            <v>-</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
  <sheetViews>
    <sheetView tabSelected="1" view="pageBreakPreview" zoomScaleNormal="100" zoomScaleSheetLayoutView="100" workbookViewId="0">
      <pane ySplit="3" topLeftCell="A4" activePane="bottomLeft" state="frozen"/>
      <selection activeCell="G28" sqref="G28"/>
      <selection pane="bottomLeft" activeCell="A4" sqref="A4"/>
    </sheetView>
  </sheetViews>
  <sheetFormatPr defaultColWidth="4.125" defaultRowHeight="13.5"/>
  <sheetData>
    <row r="1" spans="1:31" ht="13.5" customHeight="1">
      <c r="A1" s="367" t="s">
        <v>60</v>
      </c>
      <c r="B1" s="368"/>
      <c r="C1" s="368"/>
      <c r="D1" s="368"/>
      <c r="E1" s="368"/>
      <c r="F1" s="368"/>
      <c r="G1" s="369"/>
      <c r="H1" s="326" t="s">
        <v>61</v>
      </c>
      <c r="I1" s="327"/>
      <c r="J1" s="327"/>
      <c r="K1" s="327"/>
      <c r="L1" s="327"/>
      <c r="M1" s="327"/>
      <c r="N1" s="327"/>
      <c r="O1" s="327"/>
      <c r="P1" s="327"/>
      <c r="Q1" s="327"/>
      <c r="R1" s="327"/>
      <c r="S1" s="328"/>
      <c r="T1" s="323"/>
      <c r="U1" s="323"/>
      <c r="V1" s="323" t="s">
        <v>51</v>
      </c>
      <c r="W1" s="323"/>
      <c r="X1" s="323"/>
      <c r="Y1" s="323"/>
      <c r="Z1" s="323" t="s">
        <v>52</v>
      </c>
      <c r="AA1" s="323"/>
      <c r="AB1" s="323"/>
      <c r="AC1" s="323"/>
      <c r="AD1" s="323"/>
    </row>
    <row r="2" spans="1:31" ht="13.5" customHeight="1">
      <c r="A2" s="370"/>
      <c r="B2" s="371"/>
      <c r="C2" s="371"/>
      <c r="D2" s="371"/>
      <c r="E2" s="371"/>
      <c r="F2" s="371"/>
      <c r="G2" s="372"/>
      <c r="H2" s="329"/>
      <c r="I2" s="330"/>
      <c r="J2" s="330"/>
      <c r="K2" s="330"/>
      <c r="L2" s="330"/>
      <c r="M2" s="330"/>
      <c r="N2" s="330"/>
      <c r="O2" s="330"/>
      <c r="P2" s="330"/>
      <c r="Q2" s="330"/>
      <c r="R2" s="330"/>
      <c r="S2" s="331"/>
      <c r="T2" s="323" t="s">
        <v>53</v>
      </c>
      <c r="U2" s="323"/>
      <c r="V2" s="325" t="str">
        <f>G6</f>
        <v>HYN呂</v>
      </c>
      <c r="W2" s="325"/>
      <c r="X2" s="325"/>
      <c r="Y2" s="325"/>
      <c r="Z2" s="324">
        <f>D6</f>
        <v>44383</v>
      </c>
      <c r="AA2" s="324"/>
      <c r="AB2" s="324"/>
      <c r="AC2" s="324"/>
      <c r="AD2" s="324"/>
    </row>
    <row r="3" spans="1:31" ht="13.5" customHeight="1">
      <c r="A3" s="373"/>
      <c r="B3" s="374"/>
      <c r="C3" s="374"/>
      <c r="D3" s="374"/>
      <c r="E3" s="374"/>
      <c r="F3" s="374"/>
      <c r="G3" s="375"/>
      <c r="H3" s="332"/>
      <c r="I3" s="333"/>
      <c r="J3" s="333"/>
      <c r="K3" s="333"/>
      <c r="L3" s="333"/>
      <c r="M3" s="333"/>
      <c r="N3" s="333"/>
      <c r="O3" s="333"/>
      <c r="P3" s="333"/>
      <c r="Q3" s="333"/>
      <c r="R3" s="333"/>
      <c r="S3" s="334"/>
      <c r="T3" s="323" t="s">
        <v>54</v>
      </c>
      <c r="U3" s="323"/>
      <c r="V3" s="325" t="str">
        <f>VLOOKUP(Z3,D6:J42,4,FALSE)</f>
        <v>HYN呂</v>
      </c>
      <c r="W3" s="325"/>
      <c r="X3" s="325"/>
      <c r="Y3" s="325"/>
      <c r="Z3" s="324">
        <f>MAX(D6:F42)</f>
        <v>44466</v>
      </c>
      <c r="AA3" s="324"/>
      <c r="AB3" s="324"/>
      <c r="AC3" s="324"/>
      <c r="AD3" s="324"/>
    </row>
    <row r="4" spans="1:31" ht="14.25">
      <c r="A4" s="250"/>
      <c r="B4" s="251"/>
      <c r="C4" s="251"/>
      <c r="D4" s="251"/>
      <c r="E4" s="251"/>
      <c r="F4" s="251"/>
      <c r="G4" s="251"/>
      <c r="H4" s="251"/>
      <c r="I4" s="251"/>
      <c r="J4" s="251"/>
      <c r="K4" s="251"/>
      <c r="L4" s="251"/>
      <c r="M4" s="251"/>
      <c r="N4" s="251"/>
      <c r="O4" s="251"/>
      <c r="P4" s="252"/>
      <c r="Q4" s="251"/>
      <c r="R4" s="251"/>
      <c r="S4" s="251"/>
      <c r="T4" s="251"/>
      <c r="U4" s="251"/>
      <c r="V4" s="251"/>
      <c r="W4" s="251"/>
      <c r="X4" s="251"/>
      <c r="Y4" s="251"/>
      <c r="Z4" s="253"/>
      <c r="AA4" s="254"/>
      <c r="AB4" s="255"/>
      <c r="AC4" s="256"/>
      <c r="AD4" s="256"/>
    </row>
    <row r="5" spans="1:31" ht="14.25">
      <c r="A5" s="338" t="s">
        <v>220</v>
      </c>
      <c r="B5" s="338"/>
      <c r="C5" s="338"/>
      <c r="D5" s="352" t="s">
        <v>55</v>
      </c>
      <c r="E5" s="352"/>
      <c r="F5" s="352"/>
      <c r="G5" s="352" t="s">
        <v>56</v>
      </c>
      <c r="H5" s="352"/>
      <c r="I5" s="352"/>
      <c r="J5" s="352"/>
      <c r="K5" s="352" t="s">
        <v>57</v>
      </c>
      <c r="L5" s="352"/>
      <c r="M5" s="352"/>
      <c r="N5" s="352"/>
      <c r="O5" s="352"/>
      <c r="P5" s="352"/>
      <c r="Q5" s="352"/>
      <c r="R5" s="352"/>
      <c r="S5" s="352"/>
      <c r="T5" s="352"/>
      <c r="U5" s="352"/>
      <c r="V5" s="352"/>
      <c r="W5" s="352"/>
      <c r="X5" s="352" t="s">
        <v>58</v>
      </c>
      <c r="Y5" s="352"/>
      <c r="Z5" s="352"/>
      <c r="AA5" s="352"/>
      <c r="AB5" s="352"/>
      <c r="AC5" s="352"/>
      <c r="AD5" s="352"/>
    </row>
    <row r="6" spans="1:31" ht="14.25">
      <c r="A6" s="335" t="s">
        <v>282</v>
      </c>
      <c r="B6" s="336"/>
      <c r="C6" s="337"/>
      <c r="D6" s="342">
        <v>44383</v>
      </c>
      <c r="E6" s="343"/>
      <c r="F6" s="344"/>
      <c r="G6" s="345" t="s">
        <v>340</v>
      </c>
      <c r="H6" s="346"/>
      <c r="I6" s="346"/>
      <c r="J6" s="347"/>
      <c r="K6" s="351" t="s">
        <v>341</v>
      </c>
      <c r="L6" s="353"/>
      <c r="M6" s="353">
        <v>0</v>
      </c>
      <c r="N6" s="353"/>
      <c r="O6" s="353"/>
      <c r="P6" s="353">
        <v>0</v>
      </c>
      <c r="Q6" s="353"/>
      <c r="R6" s="353"/>
      <c r="S6" s="353">
        <v>0</v>
      </c>
      <c r="T6" s="353"/>
      <c r="U6" s="353"/>
      <c r="V6" s="353">
        <v>0</v>
      </c>
      <c r="W6" s="354"/>
      <c r="X6" s="348"/>
      <c r="Y6" s="349"/>
      <c r="Z6" s="349"/>
      <c r="AA6" s="349"/>
      <c r="AB6" s="349"/>
      <c r="AC6" s="349"/>
      <c r="AD6" s="350"/>
    </row>
    <row r="7" spans="1:31" ht="14.25">
      <c r="A7" s="335" t="s">
        <v>784</v>
      </c>
      <c r="B7" s="336"/>
      <c r="C7" s="337"/>
      <c r="D7" s="342">
        <v>44393</v>
      </c>
      <c r="E7" s="343"/>
      <c r="F7" s="344"/>
      <c r="G7" s="345" t="s">
        <v>340</v>
      </c>
      <c r="H7" s="346"/>
      <c r="I7" s="346"/>
      <c r="J7" s="347"/>
      <c r="K7" s="351" t="s">
        <v>794</v>
      </c>
      <c r="L7" s="353"/>
      <c r="M7" s="353"/>
      <c r="N7" s="353"/>
      <c r="O7" s="353"/>
      <c r="P7" s="353"/>
      <c r="Q7" s="353"/>
      <c r="R7" s="353"/>
      <c r="S7" s="353"/>
      <c r="T7" s="353"/>
      <c r="U7" s="353"/>
      <c r="V7" s="353"/>
      <c r="W7" s="354"/>
      <c r="X7" s="348"/>
      <c r="Y7" s="349">
        <v>0</v>
      </c>
      <c r="Z7" s="349"/>
      <c r="AA7" s="349"/>
      <c r="AB7" s="349">
        <v>0</v>
      </c>
      <c r="AC7" s="349"/>
      <c r="AD7" s="350"/>
    </row>
    <row r="8" spans="1:31" ht="14.25">
      <c r="A8" s="335" t="s">
        <v>798</v>
      </c>
      <c r="B8" s="336"/>
      <c r="C8" s="337"/>
      <c r="D8" s="342">
        <v>44420</v>
      </c>
      <c r="E8" s="343"/>
      <c r="F8" s="344"/>
      <c r="G8" s="345" t="s">
        <v>340</v>
      </c>
      <c r="H8" s="346"/>
      <c r="I8" s="346"/>
      <c r="J8" s="347"/>
      <c r="K8" s="351" t="s">
        <v>795</v>
      </c>
      <c r="L8" s="353"/>
      <c r="M8" s="353"/>
      <c r="N8" s="353"/>
      <c r="O8" s="353"/>
      <c r="P8" s="353"/>
      <c r="Q8" s="353"/>
      <c r="R8" s="353"/>
      <c r="S8" s="353"/>
      <c r="T8" s="353"/>
      <c r="U8" s="353"/>
      <c r="V8" s="353"/>
      <c r="W8" s="354"/>
      <c r="X8" s="348"/>
      <c r="Y8" s="349">
        <v>0</v>
      </c>
      <c r="Z8" s="349"/>
      <c r="AA8" s="349"/>
      <c r="AB8" s="349">
        <v>0</v>
      </c>
      <c r="AC8" s="349"/>
      <c r="AD8" s="350"/>
    </row>
    <row r="9" spans="1:31" s="310" customFormat="1" ht="14.25">
      <c r="A9" s="339" t="s">
        <v>799</v>
      </c>
      <c r="B9" s="340"/>
      <c r="C9" s="341"/>
      <c r="D9" s="355">
        <v>44428</v>
      </c>
      <c r="E9" s="356"/>
      <c r="F9" s="357"/>
      <c r="G9" s="358" t="s">
        <v>797</v>
      </c>
      <c r="H9" s="359"/>
      <c r="I9" s="359"/>
      <c r="J9" s="360"/>
      <c r="K9" s="361" t="s">
        <v>796</v>
      </c>
      <c r="L9" s="362"/>
      <c r="M9" s="362"/>
      <c r="N9" s="362"/>
      <c r="O9" s="362"/>
      <c r="P9" s="362"/>
      <c r="Q9" s="362"/>
      <c r="R9" s="362"/>
      <c r="S9" s="362"/>
      <c r="T9" s="362"/>
      <c r="U9" s="362"/>
      <c r="V9" s="362"/>
      <c r="W9" s="363"/>
      <c r="X9" s="364"/>
      <c r="Y9" s="365">
        <v>0</v>
      </c>
      <c r="Z9" s="365"/>
      <c r="AA9" s="365"/>
      <c r="AB9" s="365">
        <v>0</v>
      </c>
      <c r="AC9" s="365"/>
      <c r="AD9" s="366"/>
    </row>
    <row r="10" spans="1:31" ht="33" customHeight="1">
      <c r="A10" s="335" t="s">
        <v>800</v>
      </c>
      <c r="B10" s="336"/>
      <c r="C10" s="337"/>
      <c r="D10" s="342">
        <v>44433</v>
      </c>
      <c r="E10" s="343"/>
      <c r="F10" s="344"/>
      <c r="G10" s="345" t="s">
        <v>801</v>
      </c>
      <c r="H10" s="346"/>
      <c r="I10" s="346"/>
      <c r="J10" s="347"/>
      <c r="K10" s="376" t="s">
        <v>803</v>
      </c>
      <c r="L10" s="377"/>
      <c r="M10" s="377"/>
      <c r="N10" s="377"/>
      <c r="O10" s="377"/>
      <c r="P10" s="377"/>
      <c r="Q10" s="377"/>
      <c r="R10" s="377"/>
      <c r="S10" s="377"/>
      <c r="T10" s="377"/>
      <c r="U10" s="377"/>
      <c r="V10" s="377"/>
      <c r="W10" s="378"/>
      <c r="X10" s="348"/>
      <c r="Y10" s="349">
        <v>0</v>
      </c>
      <c r="Z10" s="349"/>
      <c r="AA10" s="349"/>
      <c r="AB10" s="349">
        <v>0</v>
      </c>
      <c r="AC10" s="349"/>
      <c r="AD10" s="350"/>
    </row>
    <row r="11" spans="1:31" ht="32.25" customHeight="1">
      <c r="A11" s="335" t="s">
        <v>804</v>
      </c>
      <c r="B11" s="336"/>
      <c r="C11" s="337"/>
      <c r="D11" s="342">
        <v>44449</v>
      </c>
      <c r="E11" s="343"/>
      <c r="F11" s="344"/>
      <c r="G11" s="345" t="s">
        <v>805</v>
      </c>
      <c r="H11" s="346"/>
      <c r="I11" s="346"/>
      <c r="J11" s="347"/>
      <c r="K11" s="351" t="s">
        <v>809</v>
      </c>
      <c r="L11" s="353"/>
      <c r="M11" s="353"/>
      <c r="N11" s="353"/>
      <c r="O11" s="353"/>
      <c r="P11" s="353"/>
      <c r="Q11" s="353"/>
      <c r="R11" s="353"/>
      <c r="S11" s="353"/>
      <c r="T11" s="353"/>
      <c r="U11" s="353"/>
      <c r="V11" s="353"/>
      <c r="W11" s="354"/>
      <c r="X11" s="348"/>
      <c r="Y11" s="349">
        <v>0</v>
      </c>
      <c r="Z11" s="349"/>
      <c r="AA11" s="349"/>
      <c r="AB11" s="349">
        <v>0</v>
      </c>
      <c r="AC11" s="349"/>
      <c r="AD11" s="350"/>
    </row>
    <row r="12" spans="1:31" ht="64.5" customHeight="1">
      <c r="A12" s="335" t="s">
        <v>807</v>
      </c>
      <c r="B12" s="336"/>
      <c r="C12" s="337"/>
      <c r="D12" s="342">
        <v>44454</v>
      </c>
      <c r="E12" s="343"/>
      <c r="F12" s="344"/>
      <c r="G12" s="345" t="s">
        <v>808</v>
      </c>
      <c r="H12" s="346"/>
      <c r="I12" s="346"/>
      <c r="J12" s="347"/>
      <c r="K12" s="351" t="s">
        <v>812</v>
      </c>
      <c r="L12" s="353"/>
      <c r="M12" s="353"/>
      <c r="N12" s="353"/>
      <c r="O12" s="353"/>
      <c r="P12" s="353"/>
      <c r="Q12" s="353"/>
      <c r="R12" s="353"/>
      <c r="S12" s="353"/>
      <c r="T12" s="353"/>
      <c r="U12" s="353"/>
      <c r="V12" s="353"/>
      <c r="W12" s="354"/>
      <c r="X12" s="348"/>
      <c r="Y12" s="349">
        <v>0</v>
      </c>
      <c r="Z12" s="349"/>
      <c r="AA12" s="349"/>
      <c r="AB12" s="349">
        <v>0</v>
      </c>
      <c r="AC12" s="349"/>
      <c r="AD12" s="350"/>
      <c r="AE12" t="s">
        <v>813</v>
      </c>
    </row>
    <row r="13" spans="1:31" ht="14.25">
      <c r="A13" s="339" t="s">
        <v>817</v>
      </c>
      <c r="B13" s="340"/>
      <c r="C13" s="341"/>
      <c r="D13" s="355">
        <v>44459</v>
      </c>
      <c r="E13" s="356"/>
      <c r="F13" s="357"/>
      <c r="G13" s="358" t="s">
        <v>814</v>
      </c>
      <c r="H13" s="359"/>
      <c r="I13" s="359"/>
      <c r="J13" s="360"/>
      <c r="K13" s="361" t="s">
        <v>815</v>
      </c>
      <c r="L13" s="362"/>
      <c r="M13" s="362"/>
      <c r="N13" s="362"/>
      <c r="O13" s="362"/>
      <c r="P13" s="362"/>
      <c r="Q13" s="362"/>
      <c r="R13" s="362"/>
      <c r="S13" s="362"/>
      <c r="T13" s="362"/>
      <c r="U13" s="362"/>
      <c r="V13" s="362"/>
      <c r="W13" s="363"/>
      <c r="X13" s="364"/>
      <c r="Y13" s="365">
        <v>0</v>
      </c>
      <c r="Z13" s="365"/>
      <c r="AA13" s="365"/>
      <c r="AB13" s="365">
        <v>0</v>
      </c>
      <c r="AC13" s="365"/>
      <c r="AD13" s="366"/>
    </row>
    <row r="14" spans="1:31" ht="32.25" customHeight="1">
      <c r="A14" s="335" t="s">
        <v>818</v>
      </c>
      <c r="B14" s="336"/>
      <c r="C14" s="337"/>
      <c r="D14" s="342">
        <v>44466</v>
      </c>
      <c r="E14" s="343"/>
      <c r="F14" s="344"/>
      <c r="G14" s="345" t="s">
        <v>819</v>
      </c>
      <c r="H14" s="346"/>
      <c r="I14" s="346"/>
      <c r="J14" s="347"/>
      <c r="K14" s="351" t="s">
        <v>820</v>
      </c>
      <c r="L14" s="353"/>
      <c r="M14" s="353"/>
      <c r="N14" s="353"/>
      <c r="O14" s="353"/>
      <c r="P14" s="353"/>
      <c r="Q14" s="353"/>
      <c r="R14" s="353"/>
      <c r="S14" s="353"/>
      <c r="T14" s="353"/>
      <c r="U14" s="353"/>
      <c r="V14" s="353"/>
      <c r="W14" s="354"/>
      <c r="X14" s="348"/>
      <c r="Y14" s="349">
        <v>0</v>
      </c>
      <c r="Z14" s="349"/>
      <c r="AA14" s="349"/>
      <c r="AB14" s="349">
        <v>0</v>
      </c>
      <c r="AC14" s="349"/>
      <c r="AD14" s="350"/>
      <c r="AE14" t="s">
        <v>821</v>
      </c>
    </row>
    <row r="15" spans="1:31" ht="14.25">
      <c r="A15" s="335"/>
      <c r="B15" s="336"/>
      <c r="C15" s="337"/>
      <c r="D15" s="342"/>
      <c r="E15" s="343"/>
      <c r="F15" s="344"/>
      <c r="G15" s="345"/>
      <c r="H15" s="346"/>
      <c r="I15" s="346"/>
      <c r="J15" s="347"/>
      <c r="K15" s="351"/>
      <c r="L15" s="353"/>
      <c r="M15" s="353"/>
      <c r="N15" s="353"/>
      <c r="O15" s="353"/>
      <c r="P15" s="353"/>
      <c r="Q15" s="353"/>
      <c r="R15" s="353"/>
      <c r="S15" s="353"/>
      <c r="T15" s="353"/>
      <c r="U15" s="353"/>
      <c r="V15" s="353"/>
      <c r="W15" s="354"/>
      <c r="X15" s="348"/>
      <c r="Y15" s="349">
        <v>0</v>
      </c>
      <c r="Z15" s="349"/>
      <c r="AA15" s="349"/>
      <c r="AB15" s="349">
        <v>0</v>
      </c>
      <c r="AC15" s="349"/>
      <c r="AD15" s="350"/>
    </row>
    <row r="16" spans="1:31" ht="14.25">
      <c r="A16" s="335"/>
      <c r="B16" s="336"/>
      <c r="C16" s="337"/>
      <c r="D16" s="342"/>
      <c r="E16" s="343"/>
      <c r="F16" s="344"/>
      <c r="G16" s="345"/>
      <c r="H16" s="346"/>
      <c r="I16" s="346"/>
      <c r="J16" s="347"/>
      <c r="K16" s="351"/>
      <c r="L16" s="353"/>
      <c r="M16" s="353"/>
      <c r="N16" s="353"/>
      <c r="O16" s="353"/>
      <c r="P16" s="353"/>
      <c r="Q16" s="353"/>
      <c r="R16" s="353"/>
      <c r="S16" s="353"/>
      <c r="T16" s="353"/>
      <c r="U16" s="353"/>
      <c r="V16" s="353"/>
      <c r="W16" s="354"/>
      <c r="X16" s="348"/>
      <c r="Y16" s="349">
        <v>0</v>
      </c>
      <c r="Z16" s="349"/>
      <c r="AA16" s="349"/>
      <c r="AB16" s="349">
        <v>0</v>
      </c>
      <c r="AC16" s="349"/>
      <c r="AD16" s="350"/>
    </row>
    <row r="17" spans="1:30" ht="14.25">
      <c r="A17" s="322"/>
      <c r="B17" s="322"/>
      <c r="C17" s="322"/>
      <c r="D17" s="342"/>
      <c r="E17" s="343"/>
      <c r="F17" s="344"/>
      <c r="G17" s="345"/>
      <c r="H17" s="346"/>
      <c r="I17" s="346"/>
      <c r="J17" s="347"/>
      <c r="K17" s="348"/>
      <c r="L17" s="349"/>
      <c r="M17" s="349"/>
      <c r="N17" s="349"/>
      <c r="O17" s="349"/>
      <c r="P17" s="349"/>
      <c r="Q17" s="349"/>
      <c r="R17" s="349"/>
      <c r="S17" s="349"/>
      <c r="T17" s="349"/>
      <c r="U17" s="349"/>
      <c r="V17" s="349"/>
      <c r="W17" s="350"/>
      <c r="X17" s="348"/>
      <c r="Y17" s="349"/>
      <c r="Z17" s="349"/>
      <c r="AA17" s="349"/>
      <c r="AB17" s="349"/>
      <c r="AC17" s="349"/>
      <c r="AD17" s="350"/>
    </row>
    <row r="18" spans="1:30" ht="14.25">
      <c r="A18" s="322"/>
      <c r="B18" s="322"/>
      <c r="C18" s="322"/>
      <c r="D18" s="342"/>
      <c r="E18" s="343"/>
      <c r="F18" s="344"/>
      <c r="G18" s="345"/>
      <c r="H18" s="346"/>
      <c r="I18" s="346"/>
      <c r="J18" s="347"/>
      <c r="K18" s="351"/>
      <c r="L18" s="349"/>
      <c r="M18" s="349"/>
      <c r="N18" s="349"/>
      <c r="O18" s="349"/>
      <c r="P18" s="349"/>
      <c r="Q18" s="349"/>
      <c r="R18" s="349"/>
      <c r="S18" s="349"/>
      <c r="T18" s="349"/>
      <c r="U18" s="349"/>
      <c r="V18" s="349"/>
      <c r="W18" s="350"/>
      <c r="X18" s="348"/>
      <c r="Y18" s="349"/>
      <c r="Z18" s="349"/>
      <c r="AA18" s="349"/>
      <c r="AB18" s="349"/>
      <c r="AC18" s="349"/>
      <c r="AD18" s="350"/>
    </row>
    <row r="19" spans="1:30" ht="14.25">
      <c r="A19" s="322"/>
      <c r="B19" s="322"/>
      <c r="C19" s="322"/>
      <c r="D19" s="342"/>
      <c r="E19" s="343"/>
      <c r="F19" s="344"/>
      <c r="G19" s="345"/>
      <c r="H19" s="346"/>
      <c r="I19" s="346"/>
      <c r="J19" s="347"/>
      <c r="K19" s="348"/>
      <c r="L19" s="349"/>
      <c r="M19" s="349"/>
      <c r="N19" s="349"/>
      <c r="O19" s="349"/>
      <c r="P19" s="349"/>
      <c r="Q19" s="349"/>
      <c r="R19" s="349"/>
      <c r="S19" s="349"/>
      <c r="T19" s="349"/>
      <c r="U19" s="349"/>
      <c r="V19" s="349"/>
      <c r="W19" s="350"/>
      <c r="X19" s="348"/>
      <c r="Y19" s="349"/>
      <c r="Z19" s="349"/>
      <c r="AA19" s="349"/>
      <c r="AB19" s="349"/>
      <c r="AC19" s="349"/>
      <c r="AD19" s="350"/>
    </row>
    <row r="20" spans="1:30" ht="14.25">
      <c r="A20" s="322"/>
      <c r="B20" s="322"/>
      <c r="C20" s="322"/>
      <c r="D20" s="342"/>
      <c r="E20" s="343"/>
      <c r="F20" s="344"/>
      <c r="G20" s="345"/>
      <c r="H20" s="346"/>
      <c r="I20" s="346"/>
      <c r="J20" s="347"/>
      <c r="K20" s="348"/>
      <c r="L20" s="349"/>
      <c r="M20" s="349"/>
      <c r="N20" s="349"/>
      <c r="O20" s="349"/>
      <c r="P20" s="349"/>
      <c r="Q20" s="349"/>
      <c r="R20" s="349"/>
      <c r="S20" s="349"/>
      <c r="T20" s="349"/>
      <c r="U20" s="349"/>
      <c r="V20" s="349"/>
      <c r="W20" s="350"/>
      <c r="X20" s="348"/>
      <c r="Y20" s="349"/>
      <c r="Z20" s="349"/>
      <c r="AA20" s="349"/>
      <c r="AB20" s="349"/>
      <c r="AC20" s="349"/>
      <c r="AD20" s="350"/>
    </row>
    <row r="21" spans="1:30" ht="14.25">
      <c r="A21" s="322"/>
      <c r="B21" s="322"/>
      <c r="C21" s="322"/>
      <c r="D21" s="342"/>
      <c r="E21" s="343"/>
      <c r="F21" s="344"/>
      <c r="G21" s="345"/>
      <c r="H21" s="346"/>
      <c r="I21" s="346"/>
      <c r="J21" s="347"/>
      <c r="K21" s="348"/>
      <c r="L21" s="349"/>
      <c r="M21" s="349"/>
      <c r="N21" s="349"/>
      <c r="O21" s="349"/>
      <c r="P21" s="349"/>
      <c r="Q21" s="349"/>
      <c r="R21" s="349"/>
      <c r="S21" s="349"/>
      <c r="T21" s="349"/>
      <c r="U21" s="349"/>
      <c r="V21" s="349"/>
      <c r="W21" s="350"/>
      <c r="X21" s="348"/>
      <c r="Y21" s="349"/>
      <c r="Z21" s="349"/>
      <c r="AA21" s="349"/>
      <c r="AB21" s="349"/>
      <c r="AC21" s="349"/>
      <c r="AD21" s="350"/>
    </row>
    <row r="22" spans="1:30" ht="14.25">
      <c r="A22" s="322"/>
      <c r="B22" s="322"/>
      <c r="C22" s="322"/>
      <c r="D22" s="342"/>
      <c r="E22" s="343"/>
      <c r="F22" s="344"/>
      <c r="G22" s="345"/>
      <c r="H22" s="346"/>
      <c r="I22" s="346"/>
      <c r="J22" s="347"/>
      <c r="K22" s="348"/>
      <c r="L22" s="349"/>
      <c r="M22" s="349"/>
      <c r="N22" s="349"/>
      <c r="O22" s="349"/>
      <c r="P22" s="349"/>
      <c r="Q22" s="349"/>
      <c r="R22" s="349"/>
      <c r="S22" s="349"/>
      <c r="T22" s="349"/>
      <c r="U22" s="349"/>
      <c r="V22" s="349"/>
      <c r="W22" s="350"/>
      <c r="X22" s="348"/>
      <c r="Y22" s="349"/>
      <c r="Z22" s="349"/>
      <c r="AA22" s="349"/>
      <c r="AB22" s="349"/>
      <c r="AC22" s="349"/>
      <c r="AD22" s="350"/>
    </row>
    <row r="23" spans="1:30" ht="14.25">
      <c r="A23" s="322"/>
      <c r="B23" s="322"/>
      <c r="C23" s="322"/>
      <c r="D23" s="342"/>
      <c r="E23" s="343"/>
      <c r="F23" s="344"/>
      <c r="G23" s="345"/>
      <c r="H23" s="346"/>
      <c r="I23" s="346"/>
      <c r="J23" s="347"/>
      <c r="K23" s="351"/>
      <c r="L23" s="349"/>
      <c r="M23" s="349"/>
      <c r="N23" s="349"/>
      <c r="O23" s="349"/>
      <c r="P23" s="349"/>
      <c r="Q23" s="349"/>
      <c r="R23" s="349"/>
      <c r="S23" s="349"/>
      <c r="T23" s="349"/>
      <c r="U23" s="349"/>
      <c r="V23" s="349"/>
      <c r="W23" s="350"/>
      <c r="X23" s="348"/>
      <c r="Y23" s="349"/>
      <c r="Z23" s="349"/>
      <c r="AA23" s="349"/>
      <c r="AB23" s="349"/>
      <c r="AC23" s="349"/>
      <c r="AD23" s="350"/>
    </row>
    <row r="24" spans="1:30" ht="14.25">
      <c r="A24" s="322"/>
      <c r="B24" s="322"/>
      <c r="C24" s="322"/>
      <c r="D24" s="342"/>
      <c r="E24" s="343"/>
      <c r="F24" s="344"/>
      <c r="G24" s="345"/>
      <c r="H24" s="346"/>
      <c r="I24" s="346"/>
      <c r="J24" s="347"/>
      <c r="K24" s="348"/>
      <c r="L24" s="349"/>
      <c r="M24" s="349"/>
      <c r="N24" s="349"/>
      <c r="O24" s="349"/>
      <c r="P24" s="349"/>
      <c r="Q24" s="349"/>
      <c r="R24" s="349"/>
      <c r="S24" s="349"/>
      <c r="T24" s="349"/>
      <c r="U24" s="349"/>
      <c r="V24" s="349"/>
      <c r="W24" s="350"/>
      <c r="X24" s="348"/>
      <c r="Y24" s="349"/>
      <c r="Z24" s="349"/>
      <c r="AA24" s="349"/>
      <c r="AB24" s="349"/>
      <c r="AC24" s="349"/>
      <c r="AD24" s="350"/>
    </row>
    <row r="25" spans="1:30" ht="14.25">
      <c r="A25" s="322"/>
      <c r="B25" s="322"/>
      <c r="C25" s="322"/>
      <c r="D25" s="342"/>
      <c r="E25" s="343"/>
      <c r="F25" s="344"/>
      <c r="G25" s="345"/>
      <c r="H25" s="346"/>
      <c r="I25" s="346"/>
      <c r="J25" s="347"/>
      <c r="K25" s="379"/>
      <c r="L25" s="380"/>
      <c r="M25" s="380"/>
      <c r="N25" s="380"/>
      <c r="O25" s="380"/>
      <c r="P25" s="380"/>
      <c r="Q25" s="380"/>
      <c r="R25" s="380"/>
      <c r="S25" s="380"/>
      <c r="T25" s="380"/>
      <c r="U25" s="380"/>
      <c r="V25" s="380"/>
      <c r="W25" s="381"/>
      <c r="X25" s="348"/>
      <c r="Y25" s="349"/>
      <c r="Z25" s="349"/>
      <c r="AA25" s="349"/>
      <c r="AB25" s="349"/>
      <c r="AC25" s="349"/>
      <c r="AD25" s="350"/>
    </row>
    <row r="26" spans="1:30" ht="14.25">
      <c r="A26" s="322"/>
      <c r="B26" s="322"/>
      <c r="C26" s="322"/>
      <c r="D26" s="342"/>
      <c r="E26" s="343"/>
      <c r="F26" s="344"/>
      <c r="G26" s="345"/>
      <c r="H26" s="346"/>
      <c r="I26" s="346"/>
      <c r="J26" s="347"/>
      <c r="K26" s="351"/>
      <c r="L26" s="349"/>
      <c r="M26" s="349"/>
      <c r="N26" s="349"/>
      <c r="O26" s="349"/>
      <c r="P26" s="349"/>
      <c r="Q26" s="349"/>
      <c r="R26" s="349"/>
      <c r="S26" s="349"/>
      <c r="T26" s="349"/>
      <c r="U26" s="349"/>
      <c r="V26" s="349"/>
      <c r="W26" s="350"/>
      <c r="X26" s="348"/>
      <c r="Y26" s="349"/>
      <c r="Z26" s="349"/>
      <c r="AA26" s="349"/>
      <c r="AB26" s="349"/>
      <c r="AC26" s="349"/>
      <c r="AD26" s="350"/>
    </row>
    <row r="27" spans="1:30" ht="14.25">
      <c r="A27" s="322"/>
      <c r="B27" s="322"/>
      <c r="C27" s="322"/>
      <c r="D27" s="342"/>
      <c r="E27" s="343"/>
      <c r="F27" s="344"/>
      <c r="G27" s="345"/>
      <c r="H27" s="346"/>
      <c r="I27" s="346"/>
      <c r="J27" s="347"/>
      <c r="K27" s="351"/>
      <c r="L27" s="349"/>
      <c r="M27" s="349"/>
      <c r="N27" s="349"/>
      <c r="O27" s="349"/>
      <c r="P27" s="349"/>
      <c r="Q27" s="349"/>
      <c r="R27" s="349"/>
      <c r="S27" s="349"/>
      <c r="T27" s="349"/>
      <c r="U27" s="349"/>
      <c r="V27" s="349"/>
      <c r="W27" s="350"/>
      <c r="X27" s="348"/>
      <c r="Y27" s="349"/>
      <c r="Z27" s="349"/>
      <c r="AA27" s="349"/>
      <c r="AB27" s="349"/>
      <c r="AC27" s="349"/>
      <c r="AD27" s="350"/>
    </row>
    <row r="28" spans="1:30" ht="14.25">
      <c r="A28" s="322"/>
      <c r="B28" s="322"/>
      <c r="C28" s="322"/>
      <c r="D28" s="342"/>
      <c r="E28" s="343"/>
      <c r="F28" s="344"/>
      <c r="G28" s="345"/>
      <c r="H28" s="346"/>
      <c r="I28" s="346"/>
      <c r="J28" s="347"/>
      <c r="K28" s="351"/>
      <c r="L28" s="349"/>
      <c r="M28" s="349"/>
      <c r="N28" s="349"/>
      <c r="O28" s="349"/>
      <c r="P28" s="349"/>
      <c r="Q28" s="349"/>
      <c r="R28" s="349"/>
      <c r="S28" s="349"/>
      <c r="T28" s="349"/>
      <c r="U28" s="349"/>
      <c r="V28" s="349"/>
      <c r="W28" s="350"/>
      <c r="X28" s="348"/>
      <c r="Y28" s="349"/>
      <c r="Z28" s="349"/>
      <c r="AA28" s="349"/>
      <c r="AB28" s="349"/>
      <c r="AC28" s="349"/>
      <c r="AD28" s="350"/>
    </row>
    <row r="29" spans="1:30" ht="14.25">
      <c r="A29" s="322"/>
      <c r="B29" s="322"/>
      <c r="C29" s="322"/>
      <c r="D29" s="342"/>
      <c r="E29" s="343"/>
      <c r="F29" s="344"/>
      <c r="G29" s="345"/>
      <c r="H29" s="346"/>
      <c r="I29" s="346"/>
      <c r="J29" s="347"/>
      <c r="K29" s="351"/>
      <c r="L29" s="349"/>
      <c r="M29" s="349"/>
      <c r="N29" s="349"/>
      <c r="O29" s="349"/>
      <c r="P29" s="349"/>
      <c r="Q29" s="349"/>
      <c r="R29" s="349"/>
      <c r="S29" s="349"/>
      <c r="T29" s="349"/>
      <c r="U29" s="349"/>
      <c r="V29" s="349"/>
      <c r="W29" s="350"/>
      <c r="X29" s="348"/>
      <c r="Y29" s="349"/>
      <c r="Z29" s="349"/>
      <c r="AA29" s="349"/>
      <c r="AB29" s="349"/>
      <c r="AC29" s="349"/>
      <c r="AD29" s="350"/>
    </row>
    <row r="30" spans="1:30" ht="14.25">
      <c r="A30" s="322"/>
      <c r="B30" s="322"/>
      <c r="C30" s="322"/>
      <c r="D30" s="342"/>
      <c r="E30" s="343"/>
      <c r="F30" s="344"/>
      <c r="G30" s="345"/>
      <c r="H30" s="346"/>
      <c r="I30" s="346"/>
      <c r="J30" s="347"/>
      <c r="K30" s="351"/>
      <c r="L30" s="349"/>
      <c r="M30" s="349"/>
      <c r="N30" s="349"/>
      <c r="O30" s="349"/>
      <c r="P30" s="349"/>
      <c r="Q30" s="349"/>
      <c r="R30" s="349"/>
      <c r="S30" s="349"/>
      <c r="T30" s="349"/>
      <c r="U30" s="349"/>
      <c r="V30" s="349"/>
      <c r="W30" s="350"/>
      <c r="X30" s="348"/>
      <c r="Y30" s="349"/>
      <c r="Z30" s="349"/>
      <c r="AA30" s="349"/>
      <c r="AB30" s="349"/>
      <c r="AC30" s="349"/>
      <c r="AD30" s="350"/>
    </row>
    <row r="31" spans="1:30" ht="14.25">
      <c r="A31" s="322"/>
      <c r="B31" s="322"/>
      <c r="C31" s="322"/>
      <c r="D31" s="342"/>
      <c r="E31" s="343"/>
      <c r="F31" s="344"/>
      <c r="G31" s="345"/>
      <c r="H31" s="346"/>
      <c r="I31" s="346"/>
      <c r="J31" s="347"/>
      <c r="K31" s="351"/>
      <c r="L31" s="349"/>
      <c r="M31" s="349"/>
      <c r="N31" s="349"/>
      <c r="O31" s="349"/>
      <c r="P31" s="349"/>
      <c r="Q31" s="349"/>
      <c r="R31" s="349"/>
      <c r="S31" s="349"/>
      <c r="T31" s="349"/>
      <c r="U31" s="349"/>
      <c r="V31" s="349"/>
      <c r="W31" s="350"/>
      <c r="X31" s="348"/>
      <c r="Y31" s="349"/>
      <c r="Z31" s="349"/>
      <c r="AA31" s="349"/>
      <c r="AB31" s="349"/>
      <c r="AC31" s="349"/>
      <c r="AD31" s="350"/>
    </row>
    <row r="32" spans="1:30" ht="14.25">
      <c r="A32" s="322"/>
      <c r="B32" s="322"/>
      <c r="C32" s="322"/>
      <c r="D32" s="342"/>
      <c r="E32" s="343"/>
      <c r="F32" s="344"/>
      <c r="G32" s="345"/>
      <c r="H32" s="346"/>
      <c r="I32" s="346"/>
      <c r="J32" s="347"/>
      <c r="K32" s="351"/>
      <c r="L32" s="349"/>
      <c r="M32" s="349"/>
      <c r="N32" s="349"/>
      <c r="O32" s="349"/>
      <c r="P32" s="349"/>
      <c r="Q32" s="349"/>
      <c r="R32" s="349"/>
      <c r="S32" s="349"/>
      <c r="T32" s="349"/>
      <c r="U32" s="349"/>
      <c r="V32" s="349"/>
      <c r="W32" s="350"/>
      <c r="X32" s="348"/>
      <c r="Y32" s="349"/>
      <c r="Z32" s="349"/>
      <c r="AA32" s="349"/>
      <c r="AB32" s="349"/>
      <c r="AC32" s="349"/>
      <c r="AD32" s="350"/>
    </row>
    <row r="33" spans="1:30" ht="14.25">
      <c r="A33" s="322"/>
      <c r="B33" s="322"/>
      <c r="C33" s="322"/>
      <c r="D33" s="342"/>
      <c r="E33" s="343"/>
      <c r="F33" s="344"/>
      <c r="G33" s="345"/>
      <c r="H33" s="346"/>
      <c r="I33" s="346"/>
      <c r="J33" s="347"/>
      <c r="K33" s="351"/>
      <c r="L33" s="349"/>
      <c r="M33" s="349"/>
      <c r="N33" s="349"/>
      <c r="O33" s="349"/>
      <c r="P33" s="349"/>
      <c r="Q33" s="349"/>
      <c r="R33" s="349"/>
      <c r="S33" s="349"/>
      <c r="T33" s="349"/>
      <c r="U33" s="349"/>
      <c r="V33" s="349"/>
      <c r="W33" s="350"/>
      <c r="X33" s="348"/>
      <c r="Y33" s="349"/>
      <c r="Z33" s="349"/>
      <c r="AA33" s="349"/>
      <c r="AB33" s="349"/>
      <c r="AC33" s="349"/>
      <c r="AD33" s="350"/>
    </row>
    <row r="34" spans="1:30" ht="14.25">
      <c r="A34" s="322"/>
      <c r="B34" s="322"/>
      <c r="C34" s="322"/>
      <c r="D34" s="342"/>
      <c r="E34" s="343"/>
      <c r="F34" s="344"/>
      <c r="G34" s="345"/>
      <c r="H34" s="346"/>
      <c r="I34" s="346"/>
      <c r="J34" s="347"/>
      <c r="K34" s="351"/>
      <c r="L34" s="349"/>
      <c r="M34" s="349"/>
      <c r="N34" s="349"/>
      <c r="O34" s="349"/>
      <c r="P34" s="349"/>
      <c r="Q34" s="349"/>
      <c r="R34" s="349"/>
      <c r="S34" s="349"/>
      <c r="T34" s="349"/>
      <c r="U34" s="349"/>
      <c r="V34" s="349"/>
      <c r="W34" s="350"/>
      <c r="X34" s="348"/>
      <c r="Y34" s="349"/>
      <c r="Z34" s="349"/>
      <c r="AA34" s="349"/>
      <c r="AB34" s="349"/>
      <c r="AC34" s="349"/>
      <c r="AD34" s="350"/>
    </row>
    <row r="35" spans="1:30" ht="14.25">
      <c r="A35" s="322"/>
      <c r="B35" s="322"/>
      <c r="C35" s="322"/>
      <c r="D35" s="342"/>
      <c r="E35" s="343"/>
      <c r="F35" s="344"/>
      <c r="G35" s="345"/>
      <c r="H35" s="346"/>
      <c r="I35" s="346"/>
      <c r="J35" s="347"/>
      <c r="K35" s="351"/>
      <c r="L35" s="349"/>
      <c r="M35" s="349"/>
      <c r="N35" s="349"/>
      <c r="O35" s="349"/>
      <c r="P35" s="349"/>
      <c r="Q35" s="349"/>
      <c r="R35" s="349"/>
      <c r="S35" s="349"/>
      <c r="T35" s="349"/>
      <c r="U35" s="349"/>
      <c r="V35" s="349"/>
      <c r="W35" s="350"/>
      <c r="X35" s="348"/>
      <c r="Y35" s="349"/>
      <c r="Z35" s="349"/>
      <c r="AA35" s="349"/>
      <c r="AB35" s="349"/>
      <c r="AC35" s="349"/>
      <c r="AD35" s="350"/>
    </row>
    <row r="36" spans="1:30" ht="14.25">
      <c r="A36" s="322"/>
      <c r="B36" s="322"/>
      <c r="C36" s="322"/>
      <c r="D36" s="342"/>
      <c r="E36" s="343"/>
      <c r="F36" s="344"/>
      <c r="G36" s="345"/>
      <c r="H36" s="346"/>
      <c r="I36" s="346"/>
      <c r="J36" s="347"/>
      <c r="K36" s="351"/>
      <c r="L36" s="349"/>
      <c r="M36" s="349"/>
      <c r="N36" s="349"/>
      <c r="O36" s="349"/>
      <c r="P36" s="349"/>
      <c r="Q36" s="349"/>
      <c r="R36" s="349"/>
      <c r="S36" s="349"/>
      <c r="T36" s="349"/>
      <c r="U36" s="349"/>
      <c r="V36" s="349"/>
      <c r="W36" s="350"/>
      <c r="X36" s="348"/>
      <c r="Y36" s="349"/>
      <c r="Z36" s="349"/>
      <c r="AA36" s="349"/>
      <c r="AB36" s="349"/>
      <c r="AC36" s="349"/>
      <c r="AD36" s="350"/>
    </row>
    <row r="37" spans="1:30" ht="14.25">
      <c r="A37" s="322"/>
      <c r="B37" s="322"/>
      <c r="C37" s="322"/>
      <c r="D37" s="342"/>
      <c r="E37" s="343"/>
      <c r="F37" s="344"/>
      <c r="G37" s="345"/>
      <c r="H37" s="346"/>
      <c r="I37" s="346"/>
      <c r="J37" s="347"/>
      <c r="K37" s="351"/>
      <c r="L37" s="349"/>
      <c r="M37" s="349"/>
      <c r="N37" s="349"/>
      <c r="O37" s="349"/>
      <c r="P37" s="349"/>
      <c r="Q37" s="349"/>
      <c r="R37" s="349"/>
      <c r="S37" s="349"/>
      <c r="T37" s="349"/>
      <c r="U37" s="349"/>
      <c r="V37" s="349"/>
      <c r="W37" s="350"/>
      <c r="X37" s="348"/>
      <c r="Y37" s="349"/>
      <c r="Z37" s="349"/>
      <c r="AA37" s="349"/>
      <c r="AB37" s="349"/>
      <c r="AC37" s="349"/>
      <c r="AD37" s="350"/>
    </row>
    <row r="38" spans="1:30" ht="14.25">
      <c r="A38" s="322"/>
      <c r="B38" s="322"/>
      <c r="C38" s="322"/>
      <c r="D38" s="342"/>
      <c r="E38" s="343"/>
      <c r="F38" s="344"/>
      <c r="G38" s="345"/>
      <c r="H38" s="346"/>
      <c r="I38" s="346"/>
      <c r="J38" s="347"/>
      <c r="K38" s="351"/>
      <c r="L38" s="349"/>
      <c r="M38" s="349"/>
      <c r="N38" s="349"/>
      <c r="O38" s="349"/>
      <c r="P38" s="349"/>
      <c r="Q38" s="349"/>
      <c r="R38" s="349"/>
      <c r="S38" s="349"/>
      <c r="T38" s="349"/>
      <c r="U38" s="349"/>
      <c r="V38" s="349"/>
      <c r="W38" s="350"/>
      <c r="X38" s="348"/>
      <c r="Y38" s="349"/>
      <c r="Z38" s="349"/>
      <c r="AA38" s="349"/>
      <c r="AB38" s="349"/>
      <c r="AC38" s="349"/>
      <c r="AD38" s="350"/>
    </row>
    <row r="39" spans="1:30" ht="14.25">
      <c r="A39" s="322"/>
      <c r="B39" s="322"/>
      <c r="C39" s="322"/>
      <c r="D39" s="342"/>
      <c r="E39" s="343"/>
      <c r="F39" s="344"/>
      <c r="G39" s="345"/>
      <c r="H39" s="346"/>
      <c r="I39" s="346"/>
      <c r="J39" s="347"/>
      <c r="K39" s="351"/>
      <c r="L39" s="349"/>
      <c r="M39" s="349"/>
      <c r="N39" s="349"/>
      <c r="O39" s="349"/>
      <c r="P39" s="349"/>
      <c r="Q39" s="349"/>
      <c r="R39" s="349"/>
      <c r="S39" s="349"/>
      <c r="T39" s="349"/>
      <c r="U39" s="349"/>
      <c r="V39" s="349"/>
      <c r="W39" s="350"/>
      <c r="X39" s="348"/>
      <c r="Y39" s="349"/>
      <c r="Z39" s="349"/>
      <c r="AA39" s="349"/>
      <c r="AB39" s="349"/>
      <c r="AC39" s="349"/>
      <c r="AD39" s="350"/>
    </row>
    <row r="40" spans="1:30" ht="14.25">
      <c r="A40" s="322"/>
      <c r="B40" s="322"/>
      <c r="C40" s="322"/>
      <c r="D40" s="342"/>
      <c r="E40" s="343"/>
      <c r="F40" s="344"/>
      <c r="G40" s="345"/>
      <c r="H40" s="346"/>
      <c r="I40" s="346"/>
      <c r="J40" s="347"/>
      <c r="K40" s="351"/>
      <c r="L40" s="349"/>
      <c r="M40" s="349"/>
      <c r="N40" s="349"/>
      <c r="O40" s="349"/>
      <c r="P40" s="349"/>
      <c r="Q40" s="349"/>
      <c r="R40" s="349"/>
      <c r="S40" s="349"/>
      <c r="T40" s="349"/>
      <c r="U40" s="349"/>
      <c r="V40" s="349"/>
      <c r="W40" s="350"/>
      <c r="X40" s="348"/>
      <c r="Y40" s="349"/>
      <c r="Z40" s="349"/>
      <c r="AA40" s="349"/>
      <c r="AB40" s="349"/>
      <c r="AC40" s="349"/>
      <c r="AD40" s="350"/>
    </row>
    <row r="41" spans="1:30" ht="14.25">
      <c r="A41" s="322"/>
      <c r="B41" s="322"/>
      <c r="C41" s="322"/>
      <c r="D41" s="342"/>
      <c r="E41" s="343"/>
      <c r="F41" s="344"/>
      <c r="G41" s="345"/>
      <c r="H41" s="346"/>
      <c r="I41" s="346"/>
      <c r="J41" s="347"/>
      <c r="K41" s="348"/>
      <c r="L41" s="349"/>
      <c r="M41" s="349"/>
      <c r="N41" s="349"/>
      <c r="O41" s="349"/>
      <c r="P41" s="349"/>
      <c r="Q41" s="349"/>
      <c r="R41" s="349"/>
      <c r="S41" s="349"/>
      <c r="T41" s="349"/>
      <c r="U41" s="349"/>
      <c r="V41" s="349"/>
      <c r="W41" s="350"/>
      <c r="X41" s="348"/>
      <c r="Y41" s="349"/>
      <c r="Z41" s="349"/>
      <c r="AA41" s="349"/>
      <c r="AB41" s="349"/>
      <c r="AC41" s="349"/>
      <c r="AD41" s="350"/>
    </row>
    <row r="42" spans="1:30" ht="14.25">
      <c r="A42" s="322"/>
      <c r="B42" s="322"/>
      <c r="C42" s="322"/>
      <c r="D42" s="342"/>
      <c r="E42" s="343"/>
      <c r="F42" s="344"/>
      <c r="G42" s="345"/>
      <c r="H42" s="346"/>
      <c r="I42" s="346"/>
      <c r="J42" s="347"/>
      <c r="K42" s="348"/>
      <c r="L42" s="349"/>
      <c r="M42" s="349"/>
      <c r="N42" s="349"/>
      <c r="O42" s="349"/>
      <c r="P42" s="349"/>
      <c r="Q42" s="349"/>
      <c r="R42" s="349"/>
      <c r="S42" s="349"/>
      <c r="T42" s="349"/>
      <c r="U42" s="349"/>
      <c r="V42" s="349"/>
      <c r="W42" s="350"/>
      <c r="X42" s="348"/>
      <c r="Y42" s="349"/>
      <c r="Z42" s="349"/>
      <c r="AA42" s="349"/>
      <c r="AB42" s="349"/>
      <c r="AC42" s="349"/>
      <c r="AD42" s="350"/>
    </row>
  </sheetData>
  <mergeCells count="201">
    <mergeCell ref="A39:C39"/>
    <mergeCell ref="D39:F39"/>
    <mergeCell ref="G39:J39"/>
    <mergeCell ref="K39:W39"/>
    <mergeCell ref="X39:AD39"/>
    <mergeCell ref="A40:C40"/>
    <mergeCell ref="D40:F40"/>
    <mergeCell ref="G40:J40"/>
    <mergeCell ref="K40:W40"/>
    <mergeCell ref="X40:AD40"/>
    <mergeCell ref="A37:C37"/>
    <mergeCell ref="D37:F37"/>
    <mergeCell ref="G37:J37"/>
    <mergeCell ref="K37:W37"/>
    <mergeCell ref="X37:AD37"/>
    <mergeCell ref="A38:C38"/>
    <mergeCell ref="D38:F38"/>
    <mergeCell ref="G38:J38"/>
    <mergeCell ref="K38:W38"/>
    <mergeCell ref="X38:AD38"/>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18:F18"/>
    <mergeCell ref="G18:J18"/>
    <mergeCell ref="K18:W18"/>
    <mergeCell ref="X18:AD18"/>
    <mergeCell ref="D15:F15"/>
    <mergeCell ref="G15:J15"/>
    <mergeCell ref="K15:W15"/>
    <mergeCell ref="X15:AD15"/>
    <mergeCell ref="D16:F16"/>
    <mergeCell ref="G16:J16"/>
    <mergeCell ref="K16:W16"/>
    <mergeCell ref="X16:AD16"/>
    <mergeCell ref="D11:F11"/>
    <mergeCell ref="G11:J11"/>
    <mergeCell ref="K11:W11"/>
    <mergeCell ref="X11:AD11"/>
    <mergeCell ref="D12:F12"/>
    <mergeCell ref="G12:J12"/>
    <mergeCell ref="K12:W12"/>
    <mergeCell ref="X12:AD12"/>
    <mergeCell ref="D17:F17"/>
    <mergeCell ref="G17:J17"/>
    <mergeCell ref="K17:W17"/>
    <mergeCell ref="X17:AD17"/>
    <mergeCell ref="A1:G3"/>
    <mergeCell ref="T1:U1"/>
    <mergeCell ref="T2:U2"/>
    <mergeCell ref="T3:U3"/>
    <mergeCell ref="D9:F9"/>
    <mergeCell ref="G9:J9"/>
    <mergeCell ref="K9:W9"/>
    <mergeCell ref="X9:AD9"/>
    <mergeCell ref="D10:F10"/>
    <mergeCell ref="G10:J10"/>
    <mergeCell ref="K10:W10"/>
    <mergeCell ref="X10:AD10"/>
    <mergeCell ref="D7:F7"/>
    <mergeCell ref="G7:J7"/>
    <mergeCell ref="K7:W7"/>
    <mergeCell ref="X7:AD7"/>
    <mergeCell ref="D8:F8"/>
    <mergeCell ref="G8:J8"/>
    <mergeCell ref="K8:W8"/>
    <mergeCell ref="X8:AD8"/>
    <mergeCell ref="D32:F32"/>
    <mergeCell ref="G32:J32"/>
    <mergeCell ref="K32:W32"/>
    <mergeCell ref="X32:AD32"/>
    <mergeCell ref="D33:F33"/>
    <mergeCell ref="G33:J33"/>
    <mergeCell ref="K33:W33"/>
    <mergeCell ref="X33:AD33"/>
    <mergeCell ref="D5:F5"/>
    <mergeCell ref="G5:J5"/>
    <mergeCell ref="K5:W5"/>
    <mergeCell ref="X5:AD5"/>
    <mergeCell ref="D6:F6"/>
    <mergeCell ref="G6:J6"/>
    <mergeCell ref="K6:W6"/>
    <mergeCell ref="X6:AD6"/>
    <mergeCell ref="D13:F13"/>
    <mergeCell ref="G13:J13"/>
    <mergeCell ref="K13:W13"/>
    <mergeCell ref="X13:AD13"/>
    <mergeCell ref="D14:F14"/>
    <mergeCell ref="G14:J14"/>
    <mergeCell ref="K14:W14"/>
    <mergeCell ref="X14:AD14"/>
    <mergeCell ref="D41:F41"/>
    <mergeCell ref="G41:J41"/>
    <mergeCell ref="K41:W41"/>
    <mergeCell ref="X41:AD41"/>
    <mergeCell ref="D42:F42"/>
    <mergeCell ref="G42:J42"/>
    <mergeCell ref="K42:W42"/>
    <mergeCell ref="X42:AD42"/>
    <mergeCell ref="D34:F34"/>
    <mergeCell ref="G34:J34"/>
    <mergeCell ref="K34:W34"/>
    <mergeCell ref="X34:AD34"/>
    <mergeCell ref="D35:F35"/>
    <mergeCell ref="G35:J35"/>
    <mergeCell ref="K35:W35"/>
    <mergeCell ref="X35:AD35"/>
    <mergeCell ref="D36:F36"/>
    <mergeCell ref="G36:J36"/>
    <mergeCell ref="K36:W36"/>
    <mergeCell ref="X36:AD36"/>
    <mergeCell ref="A15:C15"/>
    <mergeCell ref="A16:C16"/>
    <mergeCell ref="A17:C17"/>
    <mergeCell ref="A18:C18"/>
    <mergeCell ref="A19:C19"/>
    <mergeCell ref="A20:C20"/>
    <mergeCell ref="A21:C21"/>
    <mergeCell ref="A22:C22"/>
    <mergeCell ref="A5:C5"/>
    <mergeCell ref="A6:C6"/>
    <mergeCell ref="A7:C7"/>
    <mergeCell ref="A8:C8"/>
    <mergeCell ref="A9:C9"/>
    <mergeCell ref="A10:C10"/>
    <mergeCell ref="A11:C11"/>
    <mergeCell ref="A12:C12"/>
    <mergeCell ref="A13:C13"/>
    <mergeCell ref="A32:C32"/>
    <mergeCell ref="A33:C33"/>
    <mergeCell ref="A34:C34"/>
    <mergeCell ref="A35:C35"/>
    <mergeCell ref="A36:C36"/>
    <mergeCell ref="A41:C41"/>
    <mergeCell ref="A42:C42"/>
    <mergeCell ref="Z1:AD1"/>
    <mergeCell ref="Z2:AD2"/>
    <mergeCell ref="Z3:AD3"/>
    <mergeCell ref="V1:Y1"/>
    <mergeCell ref="V2:Y2"/>
    <mergeCell ref="V3:Y3"/>
    <mergeCell ref="H1:S3"/>
    <mergeCell ref="A23:C23"/>
    <mergeCell ref="A24:C24"/>
    <mergeCell ref="A25:C25"/>
    <mergeCell ref="A26:C26"/>
    <mergeCell ref="A27:C27"/>
    <mergeCell ref="A28:C28"/>
    <mergeCell ref="A29:C29"/>
    <mergeCell ref="A30:C30"/>
    <mergeCell ref="A31:C31"/>
    <mergeCell ref="A14:C14"/>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5"/>
  <sheetViews>
    <sheetView view="pageBreakPreview" zoomScaleNormal="100" zoomScaleSheetLayoutView="100" workbookViewId="0">
      <selection activeCell="H18" sqref="H18"/>
    </sheetView>
  </sheetViews>
  <sheetFormatPr defaultColWidth="2.75" defaultRowHeight="14.25"/>
  <cols>
    <col min="1" max="16384" width="2.75" style="125"/>
  </cols>
  <sheetData>
    <row r="1" spans="1:52" s="122" customFormat="1" ht="15" customHeight="1">
      <c r="A1" s="393" t="s">
        <v>256</v>
      </c>
      <c r="B1" s="394"/>
      <c r="C1" s="394"/>
      <c r="D1" s="394"/>
      <c r="E1" s="394"/>
      <c r="F1" s="394"/>
      <c r="G1" s="394"/>
      <c r="H1" s="394"/>
      <c r="I1" s="394"/>
      <c r="J1" s="395" t="s">
        <v>224</v>
      </c>
      <c r="K1" s="396"/>
      <c r="L1" s="396"/>
      <c r="M1" s="396"/>
      <c r="N1" s="396"/>
      <c r="O1" s="396"/>
      <c r="P1" s="396"/>
      <c r="Q1" s="396"/>
      <c r="R1" s="396"/>
      <c r="S1" s="396"/>
      <c r="T1" s="396"/>
      <c r="U1" s="396"/>
      <c r="V1" s="396"/>
      <c r="W1" s="396"/>
      <c r="X1" s="396"/>
      <c r="Y1" s="396"/>
      <c r="Z1" s="396"/>
      <c r="AA1" s="396"/>
      <c r="AB1" s="396"/>
      <c r="AC1" s="396"/>
      <c r="AD1" s="396"/>
      <c r="AE1" s="396"/>
      <c r="AF1" s="396"/>
      <c r="AG1" s="396"/>
      <c r="AH1" s="397"/>
      <c r="AI1" s="389"/>
      <c r="AJ1" s="383"/>
      <c r="AK1" s="383"/>
      <c r="AL1" s="383"/>
      <c r="AM1" s="383"/>
      <c r="AN1" s="384"/>
      <c r="AO1" s="389" t="s">
        <v>28</v>
      </c>
      <c r="AP1" s="383"/>
      <c r="AQ1" s="383"/>
      <c r="AR1" s="383"/>
      <c r="AS1" s="383"/>
      <c r="AT1" s="384"/>
      <c r="AU1" s="390" t="s">
        <v>29</v>
      </c>
      <c r="AV1" s="391"/>
      <c r="AW1" s="391"/>
      <c r="AX1" s="391"/>
      <c r="AY1" s="391"/>
      <c r="AZ1" s="392"/>
    </row>
    <row r="2" spans="1:52" s="122" customFormat="1" ht="15" customHeight="1">
      <c r="A2" s="394"/>
      <c r="B2" s="394"/>
      <c r="C2" s="394"/>
      <c r="D2" s="394"/>
      <c r="E2" s="394"/>
      <c r="F2" s="394"/>
      <c r="G2" s="394"/>
      <c r="H2" s="394"/>
      <c r="I2" s="394"/>
      <c r="J2" s="398"/>
      <c r="K2" s="399"/>
      <c r="L2" s="399"/>
      <c r="M2" s="399"/>
      <c r="N2" s="399"/>
      <c r="O2" s="399"/>
      <c r="P2" s="399"/>
      <c r="Q2" s="399"/>
      <c r="R2" s="399"/>
      <c r="S2" s="399"/>
      <c r="T2" s="399"/>
      <c r="U2" s="399"/>
      <c r="V2" s="399"/>
      <c r="W2" s="399"/>
      <c r="X2" s="399"/>
      <c r="Y2" s="399"/>
      <c r="Z2" s="399"/>
      <c r="AA2" s="399"/>
      <c r="AB2" s="399"/>
      <c r="AC2" s="399"/>
      <c r="AD2" s="399"/>
      <c r="AE2" s="399"/>
      <c r="AF2" s="399"/>
      <c r="AG2" s="399"/>
      <c r="AH2" s="400"/>
      <c r="AI2" s="389" t="s">
        <v>31</v>
      </c>
      <c r="AJ2" s="383"/>
      <c r="AK2" s="383"/>
      <c r="AL2" s="383"/>
      <c r="AM2" s="383"/>
      <c r="AN2" s="384"/>
      <c r="AO2" s="382" t="str">
        <f>改版履歴!V2</f>
        <v>HYN呂</v>
      </c>
      <c r="AP2" s="383"/>
      <c r="AQ2" s="383"/>
      <c r="AR2" s="383"/>
      <c r="AS2" s="383"/>
      <c r="AT2" s="384"/>
      <c r="AU2" s="385">
        <f>改版履歴!Z2</f>
        <v>44383</v>
      </c>
      <c r="AV2" s="386"/>
      <c r="AW2" s="386"/>
      <c r="AX2" s="386"/>
      <c r="AY2" s="386"/>
      <c r="AZ2" s="387"/>
    </row>
    <row r="3" spans="1:52" s="122" customFormat="1" ht="15.6" customHeight="1">
      <c r="A3" s="394"/>
      <c r="B3" s="394"/>
      <c r="C3" s="394"/>
      <c r="D3" s="394"/>
      <c r="E3" s="394"/>
      <c r="F3" s="394"/>
      <c r="G3" s="394"/>
      <c r="H3" s="394"/>
      <c r="I3" s="394"/>
      <c r="J3" s="401"/>
      <c r="K3" s="402"/>
      <c r="L3" s="402"/>
      <c r="M3" s="402"/>
      <c r="N3" s="402"/>
      <c r="O3" s="402"/>
      <c r="P3" s="402"/>
      <c r="Q3" s="402"/>
      <c r="R3" s="402"/>
      <c r="S3" s="402"/>
      <c r="T3" s="402"/>
      <c r="U3" s="402"/>
      <c r="V3" s="402"/>
      <c r="W3" s="402"/>
      <c r="X3" s="402"/>
      <c r="Y3" s="402"/>
      <c r="Z3" s="402"/>
      <c r="AA3" s="402"/>
      <c r="AB3" s="402"/>
      <c r="AC3" s="402"/>
      <c r="AD3" s="402"/>
      <c r="AE3" s="402"/>
      <c r="AF3" s="402"/>
      <c r="AG3" s="402"/>
      <c r="AH3" s="403"/>
      <c r="AI3" s="389" t="s">
        <v>225</v>
      </c>
      <c r="AJ3" s="383"/>
      <c r="AK3" s="383"/>
      <c r="AL3" s="383"/>
      <c r="AM3" s="383"/>
      <c r="AN3" s="384"/>
      <c r="AO3" s="382" t="str">
        <f>改版履歴!V3</f>
        <v>HYN呂</v>
      </c>
      <c r="AP3" s="383"/>
      <c r="AQ3" s="383"/>
      <c r="AR3" s="383"/>
      <c r="AS3" s="383"/>
      <c r="AT3" s="384"/>
      <c r="AU3" s="385">
        <f>改版履歴!Z3</f>
        <v>44466</v>
      </c>
      <c r="AV3" s="386"/>
      <c r="AW3" s="386"/>
      <c r="AX3" s="386"/>
      <c r="AY3" s="386"/>
      <c r="AZ3" s="387"/>
    </row>
    <row r="4" spans="1:52" s="123" customFormat="1">
      <c r="A4" s="265"/>
      <c r="B4" s="266"/>
      <c r="C4" s="266"/>
      <c r="D4" s="266"/>
      <c r="E4" s="266"/>
      <c r="F4" s="266"/>
      <c r="G4" s="266"/>
      <c r="H4" s="266"/>
      <c r="I4" s="266"/>
      <c r="J4" s="266"/>
      <c r="K4" s="266"/>
      <c r="L4" s="266"/>
      <c r="M4" s="266"/>
      <c r="N4" s="266"/>
      <c r="O4" s="266"/>
      <c r="P4" s="266"/>
      <c r="Q4" s="266"/>
      <c r="R4" s="266"/>
      <c r="S4" s="266"/>
      <c r="T4" s="266"/>
      <c r="U4" s="266"/>
      <c r="V4" s="266"/>
      <c r="W4" s="266"/>
      <c r="X4" s="266"/>
      <c r="Y4" s="266"/>
      <c r="Z4" s="266"/>
      <c r="AA4" s="266"/>
      <c r="AB4" s="266"/>
      <c r="AC4" s="266"/>
      <c r="AD4" s="266"/>
      <c r="AE4" s="266"/>
      <c r="AF4" s="266"/>
      <c r="AG4" s="266"/>
      <c r="AH4" s="266"/>
      <c r="AI4" s="266"/>
      <c r="AJ4" s="266"/>
      <c r="AK4" s="266"/>
      <c r="AL4" s="266"/>
      <c r="AM4" s="266"/>
      <c r="AN4" s="266"/>
      <c r="AO4" s="266"/>
      <c r="AP4" s="266"/>
      <c r="AQ4" s="266"/>
      <c r="AR4" s="266"/>
      <c r="AS4" s="266"/>
      <c r="AT4" s="266"/>
      <c r="AU4" s="266"/>
      <c r="AV4" s="266"/>
      <c r="AW4" s="266"/>
      <c r="AX4" s="266"/>
      <c r="AY4" s="266"/>
      <c r="AZ4" s="267"/>
    </row>
    <row r="5" spans="1:52" s="123" customFormat="1">
      <c r="A5" s="257"/>
      <c r="B5" s="268" t="s">
        <v>226</v>
      </c>
      <c r="C5" s="268"/>
      <c r="D5" s="268"/>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63"/>
      <c r="AF5" s="163"/>
      <c r="AG5" s="264"/>
      <c r="AH5" s="264"/>
      <c r="AI5" s="264"/>
      <c r="AJ5" s="264"/>
      <c r="AK5" s="264"/>
      <c r="AL5" s="264"/>
      <c r="AM5" s="264"/>
      <c r="AN5" s="264"/>
      <c r="AO5" s="264"/>
      <c r="AP5" s="264"/>
      <c r="AQ5" s="264"/>
      <c r="AR5" s="264"/>
      <c r="AS5" s="264"/>
      <c r="AT5" s="264"/>
      <c r="AU5" s="264"/>
      <c r="AV5" s="264"/>
      <c r="AW5" s="264"/>
      <c r="AX5" s="264"/>
      <c r="AY5" s="264"/>
      <c r="AZ5" s="258"/>
    </row>
    <row r="6" spans="1:52" s="123" customFormat="1">
      <c r="A6" s="257"/>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264"/>
      <c r="AH6" s="264"/>
      <c r="AI6" s="264"/>
      <c r="AJ6" s="264"/>
      <c r="AK6" s="264"/>
      <c r="AL6" s="264"/>
      <c r="AM6" s="264"/>
      <c r="AN6" s="264"/>
      <c r="AO6" s="264"/>
      <c r="AP6" s="264"/>
      <c r="AQ6" s="264"/>
      <c r="AR6" s="264"/>
      <c r="AS6" s="264"/>
      <c r="AT6" s="264"/>
      <c r="AU6" s="264"/>
      <c r="AV6" s="264"/>
      <c r="AW6" s="264"/>
      <c r="AX6" s="264"/>
      <c r="AY6" s="264"/>
      <c r="AZ6" s="258"/>
    </row>
    <row r="7" spans="1:52" s="123" customFormat="1">
      <c r="A7" s="257"/>
      <c r="B7" s="163"/>
      <c r="C7" s="163" t="s">
        <v>227</v>
      </c>
      <c r="D7" s="163"/>
      <c r="E7" s="163"/>
      <c r="F7" s="163"/>
      <c r="G7" s="163"/>
      <c r="H7" s="163" t="s">
        <v>283</v>
      </c>
      <c r="I7" s="163"/>
      <c r="J7" s="163"/>
      <c r="K7" s="163"/>
      <c r="L7" s="163"/>
      <c r="M7" s="163"/>
      <c r="N7" s="163"/>
      <c r="O7" s="163"/>
      <c r="P7" s="163"/>
      <c r="Q7" s="163"/>
      <c r="R7" s="163"/>
      <c r="S7" s="163"/>
      <c r="T7" s="163"/>
      <c r="U7" s="163"/>
      <c r="V7" s="163"/>
      <c r="W7" s="163"/>
      <c r="X7" s="163"/>
      <c r="Y7" s="163"/>
      <c r="Z7" s="163"/>
      <c r="AA7" s="163"/>
      <c r="AB7" s="163"/>
      <c r="AC7" s="163"/>
      <c r="AD7" s="163"/>
      <c r="AE7" s="163"/>
      <c r="AF7" s="163"/>
      <c r="AG7" s="264"/>
      <c r="AH7" s="264"/>
      <c r="AI7" s="264"/>
      <c r="AJ7" s="264"/>
      <c r="AK7" s="264"/>
      <c r="AL7" s="264"/>
      <c r="AM7" s="264"/>
      <c r="AN7" s="264"/>
      <c r="AO7" s="264"/>
      <c r="AP7" s="264"/>
      <c r="AQ7" s="264"/>
      <c r="AR7" s="264"/>
      <c r="AS7" s="264"/>
      <c r="AT7" s="264"/>
      <c r="AU7" s="264"/>
      <c r="AV7" s="264"/>
      <c r="AW7" s="264"/>
      <c r="AX7" s="264"/>
      <c r="AY7" s="264"/>
      <c r="AZ7" s="258"/>
    </row>
    <row r="8" spans="1:52" s="123" customFormat="1">
      <c r="A8" s="257"/>
      <c r="B8" s="163"/>
      <c r="C8" s="163"/>
      <c r="D8" s="163"/>
      <c r="E8" s="163"/>
      <c r="F8" s="163"/>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c r="AF8" s="163"/>
      <c r="AG8" s="264"/>
      <c r="AH8" s="264"/>
      <c r="AI8" s="264"/>
      <c r="AJ8" s="264"/>
      <c r="AK8" s="264"/>
      <c r="AL8" s="264"/>
      <c r="AM8" s="264"/>
      <c r="AN8" s="264"/>
      <c r="AO8" s="264"/>
      <c r="AP8" s="264"/>
      <c r="AQ8" s="264"/>
      <c r="AR8" s="264"/>
      <c r="AS8" s="264"/>
      <c r="AT8" s="264"/>
      <c r="AU8" s="264"/>
      <c r="AV8" s="264"/>
      <c r="AW8" s="264"/>
      <c r="AX8" s="264"/>
      <c r="AY8" s="264"/>
      <c r="AZ8" s="258"/>
    </row>
    <row r="9" spans="1:52" s="123" customFormat="1">
      <c r="A9" s="257"/>
      <c r="B9" s="163"/>
      <c r="C9" s="163" t="s">
        <v>228</v>
      </c>
      <c r="D9" s="163"/>
      <c r="E9" s="163"/>
      <c r="F9" s="163"/>
      <c r="G9" s="163"/>
      <c r="H9" s="163" t="s">
        <v>342</v>
      </c>
      <c r="I9" s="163"/>
      <c r="J9" s="163"/>
      <c r="K9" s="163"/>
      <c r="L9" s="163"/>
      <c r="M9" s="163"/>
      <c r="N9" s="163"/>
      <c r="O9" s="163"/>
      <c r="P9" s="163"/>
      <c r="Q9" s="163"/>
      <c r="R9" s="163"/>
      <c r="S9" s="163"/>
      <c r="T9" s="163"/>
      <c r="U9" s="163"/>
      <c r="V9" s="163"/>
      <c r="W9" s="163"/>
      <c r="X9" s="163"/>
      <c r="Y9" s="163"/>
      <c r="Z9" s="163"/>
      <c r="AA9" s="163"/>
      <c r="AB9" s="163"/>
      <c r="AC9" s="163"/>
      <c r="AD9" s="163"/>
      <c r="AE9" s="163"/>
      <c r="AF9" s="163"/>
      <c r="AG9" s="264"/>
      <c r="AH9" s="264"/>
      <c r="AI9" s="264"/>
      <c r="AJ9" s="264"/>
      <c r="AK9" s="264"/>
      <c r="AL9" s="264"/>
      <c r="AM9" s="264"/>
      <c r="AN9" s="264"/>
      <c r="AO9" s="264"/>
      <c r="AP9" s="264"/>
      <c r="AQ9" s="264"/>
      <c r="AR9" s="264"/>
      <c r="AS9" s="264"/>
      <c r="AT9" s="264"/>
      <c r="AU9" s="264"/>
      <c r="AV9" s="264"/>
      <c r="AW9" s="264"/>
      <c r="AX9" s="264"/>
      <c r="AY9" s="264"/>
      <c r="AZ9" s="258"/>
    </row>
    <row r="10" spans="1:52" s="123" customFormat="1">
      <c r="A10" s="257"/>
      <c r="B10" s="163"/>
      <c r="C10" s="163"/>
      <c r="D10" s="163"/>
      <c r="E10" s="163"/>
      <c r="F10" s="163"/>
      <c r="G10" s="163"/>
      <c r="H10" s="163"/>
      <c r="I10" s="163"/>
      <c r="J10" s="163"/>
      <c r="K10" s="163"/>
      <c r="L10" s="163"/>
      <c r="M10" s="163"/>
      <c r="N10" s="163"/>
      <c r="O10" s="163"/>
      <c r="P10" s="163"/>
      <c r="Q10" s="163"/>
      <c r="R10" s="163"/>
      <c r="S10" s="163"/>
      <c r="T10" s="163"/>
      <c r="U10" s="163"/>
      <c r="V10" s="163"/>
      <c r="W10" s="163"/>
      <c r="X10" s="163"/>
      <c r="Y10" s="163"/>
      <c r="Z10" s="163"/>
      <c r="AA10" s="163"/>
      <c r="AB10" s="163"/>
      <c r="AC10" s="163"/>
      <c r="AD10" s="163"/>
      <c r="AE10" s="163"/>
      <c r="AF10" s="163"/>
      <c r="AG10" s="264"/>
      <c r="AH10" s="264"/>
      <c r="AI10" s="264"/>
      <c r="AJ10" s="264"/>
      <c r="AK10" s="264"/>
      <c r="AL10" s="264"/>
      <c r="AM10" s="264"/>
      <c r="AN10" s="264"/>
      <c r="AO10" s="264"/>
      <c r="AP10" s="264"/>
      <c r="AQ10" s="264"/>
      <c r="AR10" s="264"/>
      <c r="AS10" s="264"/>
      <c r="AT10" s="264"/>
      <c r="AU10" s="264"/>
      <c r="AV10" s="264"/>
      <c r="AW10" s="264"/>
      <c r="AX10" s="264"/>
      <c r="AY10" s="264"/>
      <c r="AZ10" s="258"/>
    </row>
    <row r="11" spans="1:52" s="123" customFormat="1">
      <c r="A11" s="257"/>
      <c r="B11" s="163"/>
      <c r="C11" s="163" t="s">
        <v>229</v>
      </c>
      <c r="D11" s="163"/>
      <c r="E11" s="163"/>
      <c r="F11" s="163"/>
      <c r="G11" s="163"/>
      <c r="H11" s="163" t="s">
        <v>284</v>
      </c>
      <c r="I11" s="163"/>
      <c r="J11" s="163"/>
      <c r="K11" s="163"/>
      <c r="L11" s="163"/>
      <c r="M11" s="163"/>
      <c r="N11" s="163"/>
      <c r="O11" s="163"/>
      <c r="P11" s="163"/>
      <c r="Q11" s="163"/>
      <c r="R11" s="163"/>
      <c r="S11" s="163"/>
      <c r="T11" s="163"/>
      <c r="U11" s="163"/>
      <c r="V11" s="163"/>
      <c r="W11" s="163"/>
      <c r="X11" s="163"/>
      <c r="Y11" s="163"/>
      <c r="Z11" s="163"/>
      <c r="AA11" s="163"/>
      <c r="AB11" s="163"/>
      <c r="AC11" s="163"/>
      <c r="AD11" s="163"/>
      <c r="AE11" s="163"/>
      <c r="AF11" s="163"/>
      <c r="AG11" s="264"/>
      <c r="AH11" s="264"/>
      <c r="AI11" s="264"/>
      <c r="AJ11" s="264"/>
      <c r="AK11" s="264"/>
      <c r="AL11" s="264"/>
      <c r="AM11" s="264"/>
      <c r="AN11" s="264"/>
      <c r="AO11" s="264"/>
      <c r="AP11" s="264"/>
      <c r="AQ11" s="264"/>
      <c r="AR11" s="264"/>
      <c r="AS11" s="264"/>
      <c r="AT11" s="264"/>
      <c r="AU11" s="264"/>
      <c r="AV11" s="264"/>
      <c r="AW11" s="264"/>
      <c r="AX11" s="264"/>
      <c r="AY11" s="264"/>
      <c r="AZ11" s="258"/>
    </row>
    <row r="12" spans="1:52" s="123" customFormat="1">
      <c r="A12" s="257"/>
      <c r="B12" s="163"/>
      <c r="C12" s="163"/>
      <c r="D12" s="163"/>
      <c r="E12" s="163"/>
      <c r="F12" s="163"/>
      <c r="G12" s="163"/>
      <c r="H12" s="163"/>
      <c r="I12" s="163"/>
      <c r="J12" s="163"/>
      <c r="K12" s="163"/>
      <c r="L12" s="163"/>
      <c r="M12" s="163"/>
      <c r="N12" s="163"/>
      <c r="O12" s="163"/>
      <c r="P12" s="163"/>
      <c r="Q12" s="163"/>
      <c r="R12" s="163"/>
      <c r="S12" s="163"/>
      <c r="T12" s="163"/>
      <c r="U12" s="163"/>
      <c r="V12" s="163"/>
      <c r="W12" s="163"/>
      <c r="X12" s="163"/>
      <c r="Y12" s="163"/>
      <c r="Z12" s="163"/>
      <c r="AA12" s="163"/>
      <c r="AB12" s="163"/>
      <c r="AC12" s="163"/>
      <c r="AD12" s="163"/>
      <c r="AE12" s="163"/>
      <c r="AF12" s="163"/>
      <c r="AG12" s="264"/>
      <c r="AH12" s="264"/>
      <c r="AI12" s="264"/>
      <c r="AJ12" s="264"/>
      <c r="AK12" s="264"/>
      <c r="AL12" s="264"/>
      <c r="AM12" s="264"/>
      <c r="AN12" s="264"/>
      <c r="AO12" s="264"/>
      <c r="AP12" s="264"/>
      <c r="AQ12" s="264"/>
      <c r="AR12" s="264"/>
      <c r="AS12" s="264"/>
      <c r="AT12" s="264"/>
      <c r="AU12" s="264"/>
      <c r="AV12" s="264"/>
      <c r="AW12" s="264"/>
      <c r="AX12" s="264"/>
      <c r="AY12" s="264"/>
      <c r="AZ12" s="258"/>
    </row>
    <row r="13" spans="1:52" s="123" customFormat="1">
      <c r="A13" s="257"/>
      <c r="B13" s="163"/>
      <c r="C13" s="163" t="s">
        <v>230</v>
      </c>
      <c r="D13" s="163"/>
      <c r="E13" s="163"/>
      <c r="F13" s="163"/>
      <c r="G13" s="163"/>
      <c r="H13" s="163" t="s">
        <v>772</v>
      </c>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264"/>
      <c r="AH13" s="264"/>
      <c r="AI13" s="264"/>
      <c r="AJ13" s="264"/>
      <c r="AK13" s="264"/>
      <c r="AL13" s="264"/>
      <c r="AM13" s="264"/>
      <c r="AN13" s="264"/>
      <c r="AO13" s="264"/>
      <c r="AP13" s="264"/>
      <c r="AQ13" s="264"/>
      <c r="AR13" s="264"/>
      <c r="AS13" s="264"/>
      <c r="AT13" s="264"/>
      <c r="AU13" s="264"/>
      <c r="AV13" s="264"/>
      <c r="AW13" s="264"/>
      <c r="AX13" s="264"/>
      <c r="AY13" s="264"/>
      <c r="AZ13" s="258"/>
    </row>
    <row r="14" spans="1:52" s="123" customFormat="1">
      <c r="A14" s="257"/>
      <c r="B14" s="163"/>
      <c r="C14" s="163"/>
      <c r="D14" s="163"/>
      <c r="E14" s="163"/>
      <c r="F14" s="163"/>
      <c r="G14" s="163"/>
      <c r="H14" s="163"/>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264"/>
      <c r="AH14" s="264"/>
      <c r="AI14" s="264"/>
      <c r="AJ14" s="264"/>
      <c r="AK14" s="264"/>
      <c r="AL14" s="264"/>
      <c r="AM14" s="264"/>
      <c r="AN14" s="264"/>
      <c r="AO14" s="264"/>
      <c r="AP14" s="264"/>
      <c r="AQ14" s="264"/>
      <c r="AR14" s="264"/>
      <c r="AS14" s="264"/>
      <c r="AT14" s="264"/>
      <c r="AU14" s="264"/>
      <c r="AV14" s="264"/>
      <c r="AW14" s="264"/>
      <c r="AX14" s="264"/>
      <c r="AY14" s="264"/>
      <c r="AZ14" s="258"/>
    </row>
    <row r="15" spans="1:52" s="123" customFormat="1">
      <c r="A15" s="257"/>
      <c r="B15" s="163"/>
      <c r="C15" s="269" t="s">
        <v>231</v>
      </c>
      <c r="D15" s="163"/>
      <c r="E15" s="163"/>
      <c r="F15" s="163"/>
      <c r="G15" s="163"/>
      <c r="H15" s="163" t="s">
        <v>352</v>
      </c>
      <c r="I15" s="163"/>
      <c r="J15" s="163"/>
      <c r="K15" s="163"/>
      <c r="L15" s="163"/>
      <c r="M15" s="163"/>
      <c r="N15" s="163"/>
      <c r="O15" s="163"/>
      <c r="P15" s="163"/>
      <c r="Q15" s="163"/>
      <c r="R15" s="163"/>
      <c r="S15" s="163"/>
      <c r="T15" s="163"/>
      <c r="U15" s="163"/>
      <c r="V15" s="163"/>
      <c r="W15" s="163"/>
      <c r="X15" s="163"/>
      <c r="Y15" s="163"/>
      <c r="Z15" s="163"/>
      <c r="AA15" s="163"/>
      <c r="AB15" s="163"/>
      <c r="AC15" s="163"/>
      <c r="AD15" s="163"/>
      <c r="AE15" s="163"/>
      <c r="AF15" s="163"/>
      <c r="AG15" s="264"/>
      <c r="AH15" s="264"/>
      <c r="AI15" s="264"/>
      <c r="AJ15" s="264"/>
      <c r="AK15" s="264"/>
      <c r="AL15" s="264"/>
      <c r="AM15" s="264"/>
      <c r="AN15" s="264"/>
      <c r="AO15" s="264"/>
      <c r="AP15" s="264"/>
      <c r="AQ15" s="264"/>
      <c r="AR15" s="264"/>
      <c r="AS15" s="264"/>
      <c r="AT15" s="264"/>
      <c r="AU15" s="264"/>
      <c r="AV15" s="264"/>
      <c r="AW15" s="264"/>
      <c r="AX15" s="264"/>
      <c r="AY15" s="264"/>
      <c r="AZ15" s="258"/>
    </row>
    <row r="16" spans="1:52" s="123" customFormat="1">
      <c r="A16" s="257"/>
      <c r="B16" s="163"/>
      <c r="C16" s="269"/>
      <c r="D16" s="163"/>
      <c r="E16" s="163"/>
      <c r="F16" s="163"/>
      <c r="G16" s="163"/>
      <c r="H16" s="163"/>
      <c r="I16" s="163"/>
      <c r="J16" s="163"/>
      <c r="K16" s="163"/>
      <c r="L16" s="163"/>
      <c r="M16" s="163"/>
      <c r="N16" s="163"/>
      <c r="O16" s="163"/>
      <c r="P16" s="163"/>
      <c r="Q16" s="163"/>
      <c r="R16" s="163"/>
      <c r="S16" s="163"/>
      <c r="T16" s="163"/>
      <c r="U16" s="163"/>
      <c r="V16" s="163"/>
      <c r="W16" s="163"/>
      <c r="X16" s="163"/>
      <c r="Y16" s="163"/>
      <c r="Z16" s="163"/>
      <c r="AA16" s="163"/>
      <c r="AB16" s="163"/>
      <c r="AC16" s="163"/>
      <c r="AD16" s="163"/>
      <c r="AE16" s="163"/>
      <c r="AF16" s="163"/>
      <c r="AG16" s="264"/>
      <c r="AH16" s="264"/>
      <c r="AI16" s="264"/>
      <c r="AJ16" s="264"/>
      <c r="AK16" s="264"/>
      <c r="AL16" s="264"/>
      <c r="AM16" s="264"/>
      <c r="AN16" s="264"/>
      <c r="AO16" s="264"/>
      <c r="AP16" s="264"/>
      <c r="AQ16" s="264"/>
      <c r="AR16" s="264"/>
      <c r="AS16" s="264"/>
      <c r="AT16" s="264"/>
      <c r="AU16" s="264"/>
      <c r="AV16" s="264"/>
      <c r="AW16" s="264"/>
      <c r="AX16" s="264"/>
      <c r="AY16" s="264"/>
      <c r="AZ16" s="258"/>
    </row>
    <row r="17" spans="1:52" s="123" customFormat="1">
      <c r="A17" s="257"/>
      <c r="B17" s="163"/>
      <c r="C17" s="269"/>
      <c r="D17" s="163"/>
      <c r="E17" s="163"/>
      <c r="F17" s="163"/>
      <c r="G17" s="163"/>
      <c r="H17" s="163"/>
      <c r="I17" s="163"/>
      <c r="J17" s="163"/>
      <c r="K17" s="163"/>
      <c r="L17" s="163"/>
      <c r="M17" s="163"/>
      <c r="N17" s="163"/>
      <c r="O17" s="163"/>
      <c r="P17" s="163"/>
      <c r="Q17" s="163"/>
      <c r="R17" s="163"/>
      <c r="S17" s="163"/>
      <c r="T17" s="163"/>
      <c r="U17" s="163"/>
      <c r="V17" s="163"/>
      <c r="W17" s="163"/>
      <c r="X17" s="163"/>
      <c r="Y17" s="163"/>
      <c r="Z17" s="163"/>
      <c r="AA17" s="163"/>
      <c r="AB17" s="163"/>
      <c r="AC17" s="163"/>
      <c r="AD17" s="163"/>
      <c r="AE17" s="163"/>
      <c r="AF17" s="163"/>
      <c r="AG17" s="264"/>
      <c r="AH17" s="264"/>
      <c r="AI17" s="264"/>
      <c r="AJ17" s="264"/>
      <c r="AK17" s="264"/>
      <c r="AL17" s="264"/>
      <c r="AM17" s="264"/>
      <c r="AN17" s="264"/>
      <c r="AO17" s="264"/>
      <c r="AP17" s="264"/>
      <c r="AQ17" s="264"/>
      <c r="AR17" s="264"/>
      <c r="AS17" s="264"/>
      <c r="AT17" s="264"/>
      <c r="AU17" s="264"/>
      <c r="AV17" s="264"/>
      <c r="AW17" s="264"/>
      <c r="AX17" s="264"/>
      <c r="AY17" s="264"/>
      <c r="AZ17" s="258"/>
    </row>
    <row r="18" spans="1:52" s="123" customFormat="1">
      <c r="A18" s="257"/>
      <c r="B18" s="163"/>
      <c r="C18" s="163" t="s">
        <v>232</v>
      </c>
      <c r="D18" s="163"/>
      <c r="E18" s="163"/>
      <c r="F18" s="163"/>
      <c r="G18" s="163"/>
      <c r="H18" s="311" t="s">
        <v>802</v>
      </c>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3"/>
      <c r="AG18" s="264"/>
      <c r="AH18" s="264"/>
      <c r="AI18" s="264"/>
      <c r="AJ18" s="264"/>
      <c r="AK18" s="264"/>
      <c r="AL18" s="264"/>
      <c r="AM18" s="264"/>
      <c r="AN18" s="264"/>
      <c r="AO18" s="264"/>
      <c r="AP18" s="264"/>
      <c r="AQ18" s="264"/>
      <c r="AR18" s="264"/>
      <c r="AS18" s="264"/>
      <c r="AT18" s="264"/>
      <c r="AU18" s="264"/>
      <c r="AV18" s="264"/>
      <c r="AW18" s="264"/>
      <c r="AX18" s="264"/>
      <c r="AY18" s="264"/>
      <c r="AZ18" s="258"/>
    </row>
    <row r="19" spans="1:52" s="123" customFormat="1">
      <c r="A19" s="257"/>
      <c r="B19" s="163"/>
      <c r="C19" s="163"/>
      <c r="D19" s="163"/>
      <c r="E19" s="163"/>
      <c r="F19" s="163"/>
      <c r="G19" s="163"/>
      <c r="H19" s="163"/>
      <c r="I19" s="163"/>
      <c r="J19" s="163"/>
      <c r="K19" s="163"/>
      <c r="L19" s="163"/>
      <c r="M19" s="163"/>
      <c r="N19" s="163"/>
      <c r="O19" s="163"/>
      <c r="P19" s="163"/>
      <c r="Q19" s="163"/>
      <c r="R19" s="163"/>
      <c r="S19" s="163"/>
      <c r="T19" s="163"/>
      <c r="U19" s="163"/>
      <c r="V19" s="163"/>
      <c r="W19" s="163"/>
      <c r="X19" s="163"/>
      <c r="Y19" s="163"/>
      <c r="Z19" s="163"/>
      <c r="AA19" s="163"/>
      <c r="AB19" s="163"/>
      <c r="AC19" s="163"/>
      <c r="AD19" s="163"/>
      <c r="AE19" s="163"/>
      <c r="AF19" s="163"/>
      <c r="AG19" s="264"/>
      <c r="AH19" s="264"/>
      <c r="AI19" s="264"/>
      <c r="AJ19" s="264"/>
      <c r="AK19" s="264"/>
      <c r="AL19" s="264"/>
      <c r="AM19" s="264"/>
      <c r="AN19" s="264"/>
      <c r="AO19" s="264"/>
      <c r="AP19" s="264"/>
      <c r="AQ19" s="264"/>
      <c r="AR19" s="264"/>
      <c r="AS19" s="264"/>
      <c r="AT19" s="264"/>
      <c r="AU19" s="264"/>
      <c r="AV19" s="264"/>
      <c r="AW19" s="264"/>
      <c r="AX19" s="264"/>
      <c r="AY19" s="264"/>
      <c r="AZ19" s="258"/>
    </row>
    <row r="20" spans="1:52" s="123" customFormat="1">
      <c r="A20" s="257"/>
      <c r="B20" s="268" t="s">
        <v>325</v>
      </c>
      <c r="C20" s="163"/>
      <c r="D20" s="163"/>
      <c r="E20" s="163"/>
      <c r="F20" s="163"/>
      <c r="G20" s="163"/>
      <c r="H20" s="163"/>
      <c r="I20" s="163"/>
      <c r="J20" s="163"/>
      <c r="K20" s="163"/>
      <c r="L20" s="163"/>
      <c r="M20" s="163"/>
      <c r="N20" s="163"/>
      <c r="O20" s="163"/>
      <c r="P20" s="163"/>
      <c r="Q20" s="163"/>
      <c r="R20" s="163"/>
      <c r="S20" s="163"/>
      <c r="T20" s="163"/>
      <c r="U20" s="163"/>
      <c r="V20" s="163"/>
      <c r="W20" s="163"/>
      <c r="X20" s="163"/>
      <c r="Y20" s="163"/>
      <c r="Z20" s="163"/>
      <c r="AA20" s="163"/>
      <c r="AB20" s="163"/>
      <c r="AC20" s="163"/>
      <c r="AD20" s="163"/>
      <c r="AE20" s="163"/>
      <c r="AF20" s="163"/>
      <c r="AG20" s="264"/>
      <c r="AH20" s="264"/>
      <c r="AI20" s="264"/>
      <c r="AJ20" s="264"/>
      <c r="AK20" s="264"/>
      <c r="AL20" s="264"/>
      <c r="AM20" s="264"/>
      <c r="AN20" s="264"/>
      <c r="AO20" s="264"/>
      <c r="AP20" s="264"/>
      <c r="AQ20" s="264"/>
      <c r="AR20" s="264"/>
      <c r="AS20" s="264"/>
      <c r="AT20" s="264"/>
      <c r="AU20" s="264"/>
      <c r="AV20" s="264"/>
      <c r="AW20" s="264"/>
      <c r="AX20" s="264"/>
      <c r="AY20" s="264"/>
      <c r="AZ20" s="258"/>
    </row>
    <row r="21" spans="1:52" s="123" customFormat="1">
      <c r="A21" s="257"/>
      <c r="B21" s="268"/>
      <c r="C21" s="163"/>
      <c r="D21" s="163"/>
      <c r="E21" s="163"/>
      <c r="F21" s="163"/>
      <c r="G21" s="163"/>
      <c r="H21" s="163"/>
      <c r="I21" s="163"/>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t="s">
        <v>326</v>
      </c>
      <c r="AI21" s="163"/>
      <c r="AJ21" s="163"/>
      <c r="AK21" s="264"/>
      <c r="AL21" s="264"/>
      <c r="AM21" s="264"/>
      <c r="AN21" s="264"/>
      <c r="AO21" s="264"/>
      <c r="AP21" s="264"/>
      <c r="AQ21" s="264"/>
      <c r="AR21" s="264"/>
      <c r="AS21" s="264"/>
      <c r="AT21" s="264"/>
      <c r="AU21" s="264"/>
      <c r="AV21" s="264"/>
      <c r="AW21" s="264"/>
      <c r="AX21" s="264"/>
      <c r="AY21" s="264"/>
      <c r="AZ21" s="258"/>
    </row>
    <row r="22" spans="1:52" s="123" customFormat="1">
      <c r="A22" s="257"/>
      <c r="B22" s="264"/>
      <c r="C22" s="404" t="s">
        <v>233</v>
      </c>
      <c r="D22" s="404"/>
      <c r="E22" s="404"/>
      <c r="F22" s="404"/>
      <c r="G22" s="404"/>
      <c r="H22" s="404"/>
      <c r="I22" s="404"/>
      <c r="J22" s="404"/>
      <c r="K22" s="404"/>
      <c r="L22" s="404"/>
      <c r="M22" s="388" t="s">
        <v>234</v>
      </c>
      <c r="N22" s="388"/>
      <c r="O22" s="388"/>
      <c r="P22" s="388" t="s">
        <v>235</v>
      </c>
      <c r="Q22" s="388"/>
      <c r="R22" s="388"/>
      <c r="S22" s="388" t="s">
        <v>236</v>
      </c>
      <c r="T22" s="388"/>
      <c r="U22" s="388"/>
      <c r="V22" s="388" t="s">
        <v>237</v>
      </c>
      <c r="W22" s="388"/>
      <c r="X22" s="388"/>
      <c r="Y22" s="388" t="s">
        <v>238</v>
      </c>
      <c r="Z22" s="388"/>
      <c r="AA22" s="388"/>
      <c r="AB22" s="388" t="s">
        <v>239</v>
      </c>
      <c r="AC22" s="388"/>
      <c r="AD22" s="388"/>
      <c r="AE22" s="388" t="s">
        <v>240</v>
      </c>
      <c r="AF22" s="388"/>
      <c r="AG22" s="388"/>
      <c r="AH22" s="388" t="s">
        <v>241</v>
      </c>
      <c r="AI22" s="388"/>
      <c r="AJ22" s="388"/>
      <c r="AK22" s="388" t="s">
        <v>242</v>
      </c>
      <c r="AL22" s="388"/>
      <c r="AM22" s="388"/>
      <c r="AN22" s="388" t="s">
        <v>243</v>
      </c>
      <c r="AO22" s="388"/>
      <c r="AP22" s="388"/>
      <c r="AQ22" s="388" t="s">
        <v>244</v>
      </c>
      <c r="AR22" s="388"/>
      <c r="AS22" s="388"/>
      <c r="AT22" s="388" t="s">
        <v>245</v>
      </c>
      <c r="AU22" s="388"/>
      <c r="AV22" s="388"/>
      <c r="AW22" s="388" t="s">
        <v>246</v>
      </c>
      <c r="AX22" s="388"/>
      <c r="AY22" s="388"/>
      <c r="AZ22" s="258"/>
    </row>
    <row r="23" spans="1:52" s="123" customFormat="1">
      <c r="A23" s="257"/>
      <c r="B23" s="163"/>
      <c r="C23" s="407" t="s">
        <v>247</v>
      </c>
      <c r="D23" s="407"/>
      <c r="E23" s="407"/>
      <c r="F23" s="407"/>
      <c r="G23" s="407"/>
      <c r="H23" s="407"/>
      <c r="I23" s="407"/>
      <c r="J23" s="407"/>
      <c r="K23" s="407"/>
      <c r="L23" s="407"/>
      <c r="M23" s="405" t="s">
        <v>285</v>
      </c>
      <c r="N23" s="406"/>
      <c r="O23" s="406"/>
      <c r="P23" s="405" t="s">
        <v>285</v>
      </c>
      <c r="Q23" s="406"/>
      <c r="R23" s="406"/>
      <c r="S23" s="405" t="s">
        <v>285</v>
      </c>
      <c r="T23" s="406"/>
      <c r="U23" s="406"/>
      <c r="V23" s="405" t="s">
        <v>285</v>
      </c>
      <c r="W23" s="406"/>
      <c r="X23" s="406"/>
      <c r="Y23" s="405" t="s">
        <v>285</v>
      </c>
      <c r="Z23" s="406"/>
      <c r="AA23" s="406"/>
      <c r="AB23" s="405" t="s">
        <v>285</v>
      </c>
      <c r="AC23" s="406"/>
      <c r="AD23" s="406"/>
      <c r="AE23" s="405" t="s">
        <v>285</v>
      </c>
      <c r="AF23" s="406"/>
      <c r="AG23" s="406"/>
      <c r="AH23" s="405" t="s">
        <v>285</v>
      </c>
      <c r="AI23" s="406"/>
      <c r="AJ23" s="406"/>
      <c r="AK23" s="405" t="s">
        <v>285</v>
      </c>
      <c r="AL23" s="406"/>
      <c r="AM23" s="406"/>
      <c r="AN23" s="405" t="s">
        <v>285</v>
      </c>
      <c r="AO23" s="406"/>
      <c r="AP23" s="406"/>
      <c r="AQ23" s="405" t="s">
        <v>285</v>
      </c>
      <c r="AR23" s="406"/>
      <c r="AS23" s="406"/>
      <c r="AT23" s="405" t="s">
        <v>285</v>
      </c>
      <c r="AU23" s="406"/>
      <c r="AV23" s="406"/>
      <c r="AW23" s="405" t="s">
        <v>285</v>
      </c>
      <c r="AX23" s="406"/>
      <c r="AY23" s="406"/>
      <c r="AZ23" s="258"/>
    </row>
    <row r="24" spans="1:52" s="123" customFormat="1">
      <c r="A24" s="257"/>
      <c r="B24" s="259"/>
      <c r="C24" s="259"/>
      <c r="D24" s="259"/>
      <c r="E24" s="259"/>
      <c r="F24" s="259"/>
      <c r="G24" s="259"/>
      <c r="H24" s="259"/>
      <c r="I24" s="259"/>
      <c r="J24" s="259"/>
      <c r="K24" s="260"/>
      <c r="L24" s="260"/>
      <c r="M24" s="260"/>
      <c r="N24" s="260"/>
      <c r="O24" s="260"/>
      <c r="P24" s="260"/>
      <c r="Q24" s="260"/>
      <c r="R24" s="260"/>
      <c r="S24" s="260"/>
      <c r="T24" s="260"/>
      <c r="U24" s="260"/>
      <c r="V24" s="260"/>
      <c r="W24" s="260"/>
      <c r="X24" s="260"/>
      <c r="Y24" s="260"/>
      <c r="Z24" s="260"/>
      <c r="AA24" s="260"/>
      <c r="AB24" s="260"/>
      <c r="AC24" s="260"/>
      <c r="AD24" s="260"/>
      <c r="AE24" s="260"/>
      <c r="AF24" s="260"/>
      <c r="AG24" s="260"/>
      <c r="AH24" s="260"/>
      <c r="AI24" s="260"/>
      <c r="AJ24" s="260"/>
      <c r="AK24" s="260"/>
      <c r="AL24" s="260"/>
      <c r="AM24" s="260"/>
      <c r="AN24" s="260"/>
      <c r="AO24" s="260"/>
      <c r="AP24" s="260"/>
      <c r="AQ24" s="260"/>
      <c r="AR24" s="260"/>
      <c r="AS24" s="260"/>
      <c r="AT24" s="260"/>
      <c r="AU24" s="260"/>
      <c r="AV24" s="260"/>
      <c r="AW24" s="260"/>
      <c r="AX24" s="260"/>
      <c r="AY24" s="260"/>
      <c r="AZ24" s="258"/>
    </row>
    <row r="25" spans="1:52" s="123" customFormat="1">
      <c r="A25" s="261"/>
      <c r="B25" s="161"/>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c r="AE25" s="161"/>
      <c r="AF25" s="161"/>
      <c r="AG25" s="262"/>
      <c r="AH25" s="262"/>
      <c r="AI25" s="262"/>
      <c r="AJ25" s="262"/>
      <c r="AK25" s="262"/>
      <c r="AL25" s="262"/>
      <c r="AM25" s="262"/>
      <c r="AN25" s="262"/>
      <c r="AO25" s="262"/>
      <c r="AP25" s="262"/>
      <c r="AQ25" s="262"/>
      <c r="AR25" s="262"/>
      <c r="AS25" s="262"/>
      <c r="AT25" s="262"/>
      <c r="AU25" s="262"/>
      <c r="AV25" s="262"/>
      <c r="AW25" s="262"/>
      <c r="AX25" s="262"/>
      <c r="AY25" s="262"/>
      <c r="AZ25" s="263"/>
    </row>
  </sheetData>
  <mergeCells count="39">
    <mergeCell ref="AW23:AY23"/>
    <mergeCell ref="AH23:AJ23"/>
    <mergeCell ref="AK23:AM23"/>
    <mergeCell ref="AN23:AP23"/>
    <mergeCell ref="AQ23:AS23"/>
    <mergeCell ref="AT23:AV23"/>
    <mergeCell ref="Y23:AA23"/>
    <mergeCell ref="AB23:AD23"/>
    <mergeCell ref="AE23:AG23"/>
    <mergeCell ref="C23:L23"/>
    <mergeCell ref="M23:O23"/>
    <mergeCell ref="P23:R23"/>
    <mergeCell ref="S23:U23"/>
    <mergeCell ref="V23:X23"/>
    <mergeCell ref="AO1:AT1"/>
    <mergeCell ref="AU1:AZ1"/>
    <mergeCell ref="AN22:AP22"/>
    <mergeCell ref="A1:I3"/>
    <mergeCell ref="J1:AH3"/>
    <mergeCell ref="AI1:AN1"/>
    <mergeCell ref="C22:L22"/>
    <mergeCell ref="M22:O22"/>
    <mergeCell ref="P22:R22"/>
    <mergeCell ref="AI2:AN2"/>
    <mergeCell ref="AK22:AM22"/>
    <mergeCell ref="S22:U22"/>
    <mergeCell ref="V22:X22"/>
    <mergeCell ref="AO2:AT2"/>
    <mergeCell ref="AU2:AZ2"/>
    <mergeCell ref="AI3:AN3"/>
    <mergeCell ref="AO3:AT3"/>
    <mergeCell ref="AU3:AZ3"/>
    <mergeCell ref="Y22:AA22"/>
    <mergeCell ref="AB22:AD22"/>
    <mergeCell ref="AE22:AG22"/>
    <mergeCell ref="AH22:AJ22"/>
    <mergeCell ref="AQ22:AS22"/>
    <mergeCell ref="AT22:AV22"/>
    <mergeCell ref="AW22:AY22"/>
  </mergeCells>
  <phoneticPr fontId="1"/>
  <pageMargins left="0.70866141732283472" right="0.70866141732283472" top="0.74803149606299213" bottom="0.74803149606299213" header="0.31496062992125984" footer="0.31496062992125984"/>
  <pageSetup paperSize="9"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B29"/>
  <sheetViews>
    <sheetView showGridLines="0" view="pageBreakPreview" zoomScaleNormal="100" zoomScaleSheetLayoutView="100" workbookViewId="0">
      <selection sqref="A1:I3"/>
    </sheetView>
  </sheetViews>
  <sheetFormatPr defaultColWidth="2.5" defaultRowHeight="15.75"/>
  <cols>
    <col min="1" max="4" width="2.5" style="43"/>
    <col min="5" max="5" width="2.875" style="43" bestFit="1" customWidth="1"/>
    <col min="6" max="16384" width="2.5" style="43"/>
  </cols>
  <sheetData>
    <row r="1" spans="1:70" ht="15" customHeight="1">
      <c r="A1" s="411" t="s">
        <v>253</v>
      </c>
      <c r="B1" s="412"/>
      <c r="C1" s="412"/>
      <c r="D1" s="412"/>
      <c r="E1" s="412"/>
      <c r="F1" s="412"/>
      <c r="G1" s="412"/>
      <c r="H1" s="412"/>
      <c r="I1" s="412"/>
      <c r="J1" s="413" t="s">
        <v>254</v>
      </c>
      <c r="K1" s="414"/>
      <c r="L1" s="414"/>
      <c r="M1" s="414"/>
      <c r="N1" s="415"/>
      <c r="O1" s="415"/>
      <c r="P1" s="415"/>
      <c r="Q1" s="415"/>
      <c r="R1" s="415"/>
      <c r="S1" s="415"/>
      <c r="T1" s="415"/>
      <c r="U1" s="415"/>
      <c r="V1" s="415"/>
      <c r="W1" s="415"/>
      <c r="X1" s="415"/>
      <c r="Y1" s="415"/>
      <c r="Z1" s="415"/>
      <c r="AA1" s="415"/>
      <c r="AB1" s="415"/>
      <c r="AC1" s="415"/>
      <c r="AD1" s="415"/>
      <c r="AE1" s="415"/>
      <c r="AF1" s="414"/>
      <c r="AG1" s="414"/>
      <c r="AH1" s="414"/>
      <c r="AI1" s="414"/>
      <c r="AJ1" s="414"/>
      <c r="AK1" s="414"/>
      <c r="AL1" s="414"/>
      <c r="AM1" s="414"/>
      <c r="AN1" s="414"/>
      <c r="AO1" s="414"/>
      <c r="AP1" s="414"/>
      <c r="AQ1" s="414"/>
      <c r="AR1" s="414"/>
      <c r="AS1" s="414"/>
      <c r="AT1" s="414"/>
      <c r="AU1" s="414"/>
      <c r="AV1" s="414"/>
      <c r="AW1" s="414"/>
      <c r="AX1" s="414"/>
      <c r="AY1" s="414"/>
      <c r="AZ1" s="416"/>
      <c r="BA1" s="423"/>
      <c r="BB1" s="424"/>
      <c r="BC1" s="424"/>
      <c r="BD1" s="424"/>
      <c r="BE1" s="424"/>
      <c r="BF1" s="425"/>
      <c r="BG1" s="423" t="s">
        <v>28</v>
      </c>
      <c r="BH1" s="424"/>
      <c r="BI1" s="424"/>
      <c r="BJ1" s="424"/>
      <c r="BK1" s="424"/>
      <c r="BL1" s="425"/>
      <c r="BM1" s="426" t="s">
        <v>29</v>
      </c>
      <c r="BN1" s="427"/>
      <c r="BO1" s="427"/>
      <c r="BP1" s="427"/>
      <c r="BQ1" s="427"/>
      <c r="BR1" s="428"/>
    </row>
    <row r="2" spans="1:70" ht="15" customHeight="1">
      <c r="A2" s="412"/>
      <c r="B2" s="412"/>
      <c r="C2" s="412"/>
      <c r="D2" s="412"/>
      <c r="E2" s="412"/>
      <c r="F2" s="412"/>
      <c r="G2" s="412"/>
      <c r="H2" s="412"/>
      <c r="I2" s="412"/>
      <c r="J2" s="417"/>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418"/>
      <c r="AZ2" s="419"/>
      <c r="BA2" s="423" t="s">
        <v>31</v>
      </c>
      <c r="BB2" s="424"/>
      <c r="BC2" s="424"/>
      <c r="BD2" s="424"/>
      <c r="BE2" s="424"/>
      <c r="BF2" s="425"/>
      <c r="BG2" s="429" t="str">
        <f>改版履歴!V2</f>
        <v>HYN呂</v>
      </c>
      <c r="BH2" s="424"/>
      <c r="BI2" s="424"/>
      <c r="BJ2" s="424"/>
      <c r="BK2" s="424"/>
      <c r="BL2" s="425"/>
      <c r="BM2" s="408">
        <f>改版履歴!Z2</f>
        <v>44383</v>
      </c>
      <c r="BN2" s="409"/>
      <c r="BO2" s="409"/>
      <c r="BP2" s="409"/>
      <c r="BQ2" s="409"/>
      <c r="BR2" s="410"/>
    </row>
    <row r="3" spans="1:70" ht="15.6" customHeight="1">
      <c r="A3" s="412"/>
      <c r="B3" s="412"/>
      <c r="C3" s="412"/>
      <c r="D3" s="412"/>
      <c r="E3" s="412"/>
      <c r="F3" s="412"/>
      <c r="G3" s="412"/>
      <c r="H3" s="412"/>
      <c r="I3" s="412"/>
      <c r="J3" s="420"/>
      <c r="K3" s="421"/>
      <c r="L3" s="421"/>
      <c r="M3" s="421"/>
      <c r="N3" s="421"/>
      <c r="O3" s="421"/>
      <c r="P3" s="421"/>
      <c r="Q3" s="421"/>
      <c r="R3" s="421"/>
      <c r="S3" s="421"/>
      <c r="T3" s="421"/>
      <c r="U3" s="421"/>
      <c r="V3" s="421"/>
      <c r="W3" s="421"/>
      <c r="X3" s="421"/>
      <c r="Y3" s="421"/>
      <c r="Z3" s="421"/>
      <c r="AA3" s="421"/>
      <c r="AB3" s="421"/>
      <c r="AC3" s="421"/>
      <c r="AD3" s="421"/>
      <c r="AE3" s="421"/>
      <c r="AF3" s="421"/>
      <c r="AG3" s="421"/>
      <c r="AH3" s="421"/>
      <c r="AI3" s="421"/>
      <c r="AJ3" s="421"/>
      <c r="AK3" s="421"/>
      <c r="AL3" s="421"/>
      <c r="AM3" s="421"/>
      <c r="AN3" s="421"/>
      <c r="AO3" s="421"/>
      <c r="AP3" s="421"/>
      <c r="AQ3" s="421"/>
      <c r="AR3" s="421"/>
      <c r="AS3" s="421"/>
      <c r="AT3" s="421"/>
      <c r="AU3" s="421"/>
      <c r="AV3" s="421"/>
      <c r="AW3" s="421"/>
      <c r="AX3" s="421"/>
      <c r="AY3" s="421"/>
      <c r="AZ3" s="422"/>
      <c r="BA3" s="423" t="s">
        <v>225</v>
      </c>
      <c r="BB3" s="424"/>
      <c r="BC3" s="424"/>
      <c r="BD3" s="424"/>
      <c r="BE3" s="424"/>
      <c r="BF3" s="425"/>
      <c r="BG3" s="423" t="str">
        <f>改版履歴!V3</f>
        <v>HYN呂</v>
      </c>
      <c r="BH3" s="424"/>
      <c r="BI3" s="424"/>
      <c r="BJ3" s="424"/>
      <c r="BK3" s="424"/>
      <c r="BL3" s="425"/>
      <c r="BM3" s="408">
        <f>改版履歴!Z3</f>
        <v>44466</v>
      </c>
      <c r="BN3" s="409"/>
      <c r="BO3" s="409"/>
      <c r="BP3" s="409"/>
      <c r="BQ3" s="409"/>
      <c r="BR3" s="410"/>
    </row>
    <row r="4" spans="1:70" s="50" customFormat="1">
      <c r="A4" s="200"/>
      <c r="B4" s="201"/>
      <c r="C4" s="201"/>
      <c r="D4" s="201"/>
      <c r="E4" s="201"/>
      <c r="F4" s="201"/>
      <c r="G4" s="201"/>
      <c r="H4" s="201"/>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c r="AK4" s="201"/>
      <c r="AL4" s="201"/>
      <c r="AM4" s="201"/>
      <c r="AN4" s="201"/>
      <c r="AO4" s="201"/>
      <c r="AP4" s="201"/>
      <c r="AQ4" s="201"/>
      <c r="AR4" s="201"/>
      <c r="AS4" s="201"/>
      <c r="AT4" s="201"/>
      <c r="AU4" s="201"/>
      <c r="AV4" s="201"/>
      <c r="AW4" s="201"/>
      <c r="AX4" s="201"/>
      <c r="AY4" s="201"/>
      <c r="AZ4" s="201"/>
      <c r="BA4" s="201"/>
      <c r="BB4" s="201"/>
      <c r="BC4" s="201"/>
      <c r="BD4" s="201"/>
      <c r="BE4" s="201"/>
      <c r="BF4" s="201"/>
      <c r="BG4" s="201"/>
      <c r="BH4" s="201"/>
      <c r="BI4" s="201"/>
      <c r="BJ4" s="201"/>
      <c r="BK4" s="201"/>
      <c r="BL4" s="201"/>
      <c r="BM4" s="201"/>
      <c r="BN4" s="201"/>
      <c r="BO4" s="201"/>
      <c r="BP4" s="201"/>
      <c r="BQ4" s="201"/>
      <c r="BR4" s="202"/>
    </row>
    <row r="5" spans="1:70" s="51" customFormat="1" ht="13.7" customHeight="1">
      <c r="A5" s="56"/>
      <c r="B5" s="57" t="s">
        <v>255</v>
      </c>
      <c r="C5" s="57"/>
      <c r="D5" s="57"/>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9"/>
      <c r="AZ5" s="59"/>
      <c r="BA5" s="59"/>
      <c r="BB5" s="59"/>
      <c r="BC5" s="59"/>
      <c r="BD5" s="59"/>
      <c r="BE5" s="59"/>
      <c r="BF5" s="59"/>
      <c r="BG5" s="59"/>
      <c r="BH5" s="59"/>
      <c r="BI5" s="59"/>
      <c r="BJ5" s="59"/>
      <c r="BK5" s="59"/>
      <c r="BL5" s="59"/>
      <c r="BM5" s="59"/>
      <c r="BN5" s="59"/>
      <c r="BO5" s="59"/>
      <c r="BP5" s="59"/>
      <c r="BQ5" s="59"/>
      <c r="BR5" s="60"/>
    </row>
    <row r="6" spans="1:70" s="51" customFormat="1" ht="13.7" customHeight="1">
      <c r="A6" s="56"/>
      <c r="B6" s="57"/>
      <c r="C6" s="57"/>
      <c r="D6" s="57"/>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9"/>
      <c r="AZ6" s="59"/>
      <c r="BA6" s="59"/>
      <c r="BB6" s="59"/>
      <c r="BC6" s="59"/>
      <c r="BD6" s="59"/>
      <c r="BE6" s="59"/>
      <c r="BF6" s="59"/>
      <c r="BG6" s="59"/>
      <c r="BH6" s="59"/>
      <c r="BI6" s="59"/>
      <c r="BJ6" s="59"/>
      <c r="BK6" s="59"/>
      <c r="BL6" s="59"/>
      <c r="BM6" s="59"/>
      <c r="BN6" s="59"/>
      <c r="BO6" s="59"/>
      <c r="BP6" s="59"/>
      <c r="BQ6" s="59"/>
      <c r="BR6" s="60"/>
    </row>
    <row r="7" spans="1:70" s="51" customFormat="1" ht="13.7" customHeight="1">
      <c r="A7" s="56"/>
      <c r="B7" s="57"/>
      <c r="C7" s="57"/>
      <c r="D7" s="57"/>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9"/>
      <c r="AZ7" s="59"/>
      <c r="BA7" s="59"/>
      <c r="BB7" s="59"/>
      <c r="BC7" s="59"/>
      <c r="BD7" s="59"/>
      <c r="BE7" s="59"/>
      <c r="BF7" s="59"/>
      <c r="BG7" s="59"/>
      <c r="BH7" s="59"/>
      <c r="BI7" s="59"/>
      <c r="BJ7" s="59"/>
      <c r="BK7" s="59"/>
      <c r="BL7" s="59"/>
      <c r="BM7" s="59"/>
      <c r="BN7" s="59"/>
      <c r="BO7" s="59"/>
      <c r="BP7" s="59"/>
      <c r="BQ7" s="59"/>
      <c r="BR7" s="60"/>
    </row>
    <row r="8" spans="1:70" s="51" customFormat="1" ht="13.7" customHeight="1">
      <c r="A8" s="226"/>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227"/>
      <c r="AZ8" s="227"/>
      <c r="BA8" s="227"/>
      <c r="BB8" s="227"/>
      <c r="BC8" s="227"/>
      <c r="BD8" s="227"/>
      <c r="BE8" s="227"/>
      <c r="BF8" s="227"/>
      <c r="BG8" s="227"/>
      <c r="BH8" s="227"/>
      <c r="BI8" s="227"/>
      <c r="BJ8" s="227"/>
      <c r="BK8" s="227"/>
      <c r="BL8" s="227"/>
      <c r="BM8" s="227"/>
      <c r="BN8" s="227"/>
      <c r="BO8" s="227"/>
      <c r="BP8" s="227"/>
      <c r="BQ8" s="227"/>
      <c r="BR8" s="228"/>
    </row>
    <row r="9" spans="1:70" s="51" customFormat="1" ht="13.7" customHeight="1">
      <c r="A9" s="226"/>
      <c r="B9" s="58"/>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227"/>
      <c r="AZ9" s="227"/>
      <c r="BA9" s="227"/>
      <c r="BB9" s="227"/>
      <c r="BC9" s="227"/>
      <c r="BD9" s="227"/>
      <c r="BE9" s="227"/>
      <c r="BF9" s="227"/>
      <c r="BG9" s="227"/>
      <c r="BH9" s="227"/>
      <c r="BI9" s="227"/>
      <c r="BJ9" s="227"/>
      <c r="BK9" s="227"/>
      <c r="BL9" s="227"/>
      <c r="BM9" s="227"/>
      <c r="BN9" s="227"/>
      <c r="BO9" s="227"/>
      <c r="BP9" s="227"/>
      <c r="BQ9" s="227"/>
      <c r="BR9" s="228"/>
    </row>
    <row r="10" spans="1:70" s="51" customFormat="1" ht="14.25">
      <c r="A10" s="226"/>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227"/>
      <c r="AZ10" s="227"/>
      <c r="BA10" s="227"/>
      <c r="BB10" s="227"/>
      <c r="BC10" s="227"/>
      <c r="BD10" s="227"/>
      <c r="BE10" s="227"/>
      <c r="BF10" s="227"/>
      <c r="BG10" s="227"/>
      <c r="BH10" s="227"/>
      <c r="BI10" s="227"/>
      <c r="BJ10" s="227"/>
      <c r="BK10" s="227"/>
      <c r="BL10" s="227"/>
      <c r="BM10" s="227"/>
      <c r="BN10" s="227"/>
      <c r="BO10" s="227"/>
      <c r="BP10" s="227"/>
      <c r="BQ10" s="227"/>
      <c r="BR10" s="228"/>
    </row>
    <row r="11" spans="1:70" s="51" customFormat="1" ht="14.25">
      <c r="A11" s="226"/>
      <c r="B11" s="58"/>
      <c r="C11" s="58"/>
      <c r="D11" s="97"/>
      <c r="E11" s="97"/>
      <c r="F11" s="97"/>
      <c r="G11" s="97"/>
      <c r="H11" s="58"/>
      <c r="I11" s="58"/>
      <c r="J11" s="58"/>
      <c r="K11" s="58"/>
      <c r="L11" s="97"/>
      <c r="M11" s="97"/>
      <c r="N11" s="97"/>
      <c r="O11" s="97"/>
      <c r="P11" s="97"/>
      <c r="Q11" s="97"/>
      <c r="R11" s="97"/>
      <c r="S11" s="97"/>
      <c r="T11" s="97"/>
      <c r="U11" s="97"/>
      <c r="V11" s="97"/>
      <c r="W11" s="97"/>
      <c r="X11" s="97"/>
      <c r="Y11" s="97"/>
      <c r="Z11" s="97"/>
      <c r="AA11" s="97"/>
      <c r="AB11" s="97"/>
      <c r="AC11" s="97"/>
      <c r="AD11" s="97"/>
      <c r="AE11" s="97"/>
      <c r="AF11" s="97"/>
      <c r="AG11" s="97"/>
      <c r="AH11" s="58"/>
      <c r="AI11" s="58"/>
      <c r="AJ11" s="58"/>
      <c r="AK11" s="58"/>
      <c r="AL11" s="58"/>
      <c r="AM11" s="58"/>
      <c r="AN11" s="58"/>
      <c r="AO11" s="58"/>
      <c r="AP11" s="58"/>
      <c r="AQ11" s="58"/>
      <c r="AR11" s="58"/>
      <c r="AS11" s="58"/>
      <c r="AT11" s="58"/>
      <c r="AU11" s="58"/>
      <c r="AV11" s="58"/>
      <c r="AW11" s="58"/>
      <c r="AX11" s="58"/>
      <c r="AY11" s="227"/>
      <c r="AZ11" s="227"/>
      <c r="BA11" s="227"/>
      <c r="BB11" s="227"/>
      <c r="BC11" s="227"/>
      <c r="BD11" s="227"/>
      <c r="BE11" s="227"/>
      <c r="BF11" s="227"/>
      <c r="BG11" s="227"/>
      <c r="BH11" s="227"/>
      <c r="BI11" s="227"/>
      <c r="BJ11" s="227"/>
      <c r="BK11" s="227"/>
      <c r="BL11" s="227"/>
      <c r="BM11" s="227"/>
      <c r="BN11" s="227"/>
      <c r="BO11" s="227"/>
      <c r="BP11" s="227"/>
      <c r="BQ11" s="227"/>
      <c r="BR11" s="228"/>
    </row>
    <row r="12" spans="1:70" s="51" customFormat="1" ht="14.25">
      <c r="A12" s="226"/>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227"/>
      <c r="AZ12" s="227"/>
      <c r="BA12" s="227"/>
      <c r="BB12" s="227"/>
      <c r="BC12" s="227"/>
      <c r="BD12" s="227"/>
      <c r="BE12" s="227"/>
      <c r="BF12" s="227"/>
      <c r="BG12" s="227"/>
      <c r="BH12" s="227"/>
      <c r="BI12" s="227"/>
      <c r="BJ12" s="227"/>
      <c r="BK12" s="227"/>
      <c r="BL12" s="227"/>
      <c r="BM12" s="227"/>
      <c r="BN12" s="227"/>
      <c r="BO12" s="227"/>
      <c r="BP12" s="227"/>
      <c r="BQ12" s="227"/>
      <c r="BR12" s="228"/>
    </row>
    <row r="13" spans="1:70" s="51" customFormat="1" ht="14.25">
      <c r="A13" s="226"/>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227"/>
      <c r="AZ13" s="227"/>
      <c r="BA13" s="227"/>
      <c r="BB13" s="227"/>
      <c r="BC13" s="227"/>
      <c r="BD13" s="227"/>
      <c r="BE13" s="227"/>
      <c r="BF13" s="227"/>
      <c r="BG13" s="227"/>
      <c r="BH13" s="227"/>
      <c r="BI13" s="227"/>
      <c r="BJ13" s="227"/>
      <c r="BK13" s="227"/>
      <c r="BL13" s="227"/>
      <c r="BM13" s="227"/>
      <c r="BN13" s="227"/>
      <c r="BO13" s="227"/>
      <c r="BP13" s="227"/>
      <c r="BQ13" s="227"/>
      <c r="BR13" s="228"/>
    </row>
    <row r="14" spans="1:70" s="51" customFormat="1" ht="14.25">
      <c r="A14" s="226"/>
      <c r="B14" s="58"/>
      <c r="C14" s="58"/>
      <c r="D14" s="97"/>
      <c r="E14" s="97"/>
      <c r="F14" s="97"/>
      <c r="G14" s="97"/>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227"/>
      <c r="AZ14" s="227"/>
      <c r="BA14" s="227"/>
      <c r="BB14" s="227"/>
      <c r="BC14" s="227"/>
      <c r="BD14" s="227"/>
      <c r="BE14" s="227"/>
      <c r="BF14" s="227"/>
      <c r="BG14" s="227"/>
      <c r="BH14" s="227"/>
      <c r="BI14" s="227"/>
      <c r="BJ14" s="227"/>
      <c r="BK14" s="227"/>
      <c r="BL14" s="227"/>
      <c r="BM14" s="227"/>
      <c r="BN14" s="227"/>
      <c r="BO14" s="227"/>
      <c r="BP14" s="227"/>
      <c r="BQ14" s="227"/>
      <c r="BR14" s="228"/>
    </row>
    <row r="15" spans="1:70" s="51" customFormat="1" ht="14.25">
      <c r="A15" s="226"/>
      <c r="B15" s="58"/>
      <c r="C15" s="58"/>
      <c r="D15" s="58"/>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227"/>
      <c r="AZ15" s="227"/>
      <c r="BA15" s="227"/>
      <c r="BB15" s="227"/>
      <c r="BC15" s="227"/>
      <c r="BD15" s="227"/>
      <c r="BE15" s="227"/>
      <c r="BF15" s="227"/>
      <c r="BG15" s="227"/>
      <c r="BH15" s="227"/>
      <c r="BI15" s="227"/>
      <c r="BJ15" s="227"/>
      <c r="BK15" s="227"/>
      <c r="BL15" s="227"/>
      <c r="BM15" s="227"/>
      <c r="BN15" s="227"/>
      <c r="BO15" s="227"/>
      <c r="BP15" s="227"/>
      <c r="BQ15" s="227"/>
      <c r="BR15" s="228"/>
    </row>
    <row r="16" spans="1:70" s="51" customFormat="1" ht="14.25">
      <c r="A16" s="226"/>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227"/>
      <c r="AZ16" s="227"/>
      <c r="BA16" s="227"/>
      <c r="BB16" s="227"/>
      <c r="BC16" s="227"/>
      <c r="BD16" s="227"/>
      <c r="BE16" s="227"/>
      <c r="BF16" s="227"/>
      <c r="BG16" s="227"/>
      <c r="BH16" s="227"/>
      <c r="BI16" s="227"/>
      <c r="BJ16" s="227"/>
      <c r="BK16" s="227"/>
      <c r="BL16" s="227"/>
      <c r="BM16" s="227"/>
      <c r="BN16" s="227"/>
      <c r="BO16" s="227"/>
      <c r="BP16" s="227"/>
      <c r="BQ16" s="227"/>
      <c r="BR16" s="228"/>
    </row>
    <row r="17" spans="1:132" s="51" customFormat="1" ht="14.25">
      <c r="A17" s="226"/>
      <c r="B17" s="58"/>
      <c r="C17" s="58"/>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227"/>
      <c r="AZ17" s="227"/>
      <c r="BA17" s="227"/>
      <c r="BB17" s="227"/>
      <c r="BC17" s="227"/>
      <c r="BD17" s="227"/>
      <c r="BE17" s="227"/>
      <c r="BF17" s="227"/>
      <c r="BG17" s="227"/>
      <c r="BH17" s="227"/>
      <c r="BI17" s="227"/>
      <c r="BJ17" s="227"/>
      <c r="BK17" s="227"/>
      <c r="BL17" s="227"/>
      <c r="BM17" s="227"/>
      <c r="BN17" s="227"/>
      <c r="BO17" s="227"/>
      <c r="BP17" s="227"/>
      <c r="BQ17" s="227"/>
      <c r="BR17" s="228"/>
      <c r="BS17" s="149"/>
    </row>
    <row r="18" spans="1:132" s="51" customFormat="1">
      <c r="A18" s="226"/>
      <c r="B18" s="203"/>
      <c r="C18" s="231"/>
      <c r="D18" s="97"/>
      <c r="E18" s="97"/>
      <c r="F18" s="97"/>
      <c r="G18" s="97"/>
      <c r="H18" s="58"/>
      <c r="I18" s="97"/>
      <c r="J18" s="97"/>
      <c r="K18" s="97"/>
      <c r="L18" s="97"/>
      <c r="M18" s="97"/>
      <c r="N18" s="97"/>
      <c r="O18" s="97"/>
      <c r="P18" s="97"/>
      <c r="Q18" s="97"/>
      <c r="R18" s="97"/>
      <c r="S18" s="97"/>
      <c r="T18" s="97"/>
      <c r="U18" s="97"/>
      <c r="V18" s="97"/>
      <c r="W18" s="97"/>
      <c r="X18" s="97"/>
      <c r="Y18" s="97"/>
      <c r="Z18" s="97"/>
      <c r="AA18" s="97"/>
      <c r="AB18" s="97"/>
      <c r="AC18" s="97"/>
      <c r="AD18" s="97"/>
      <c r="AE18" s="97"/>
      <c r="AF18" s="97"/>
      <c r="AG18" s="58"/>
      <c r="AH18" s="58"/>
      <c r="AI18" s="58"/>
      <c r="AJ18" s="58"/>
      <c r="AK18" s="58"/>
      <c r="AL18" s="58"/>
      <c r="AM18" s="58"/>
      <c r="AN18" s="58"/>
      <c r="AO18" s="58"/>
      <c r="AP18" s="58"/>
      <c r="AQ18" s="58"/>
      <c r="AR18" s="58"/>
      <c r="AS18" s="58"/>
      <c r="AT18" s="58"/>
      <c r="AU18" s="58"/>
      <c r="AV18" s="58"/>
      <c r="AW18" s="58"/>
      <c r="AX18" s="58"/>
      <c r="AY18" s="227"/>
      <c r="AZ18" s="227"/>
      <c r="BA18" s="227"/>
      <c r="BB18" s="227"/>
      <c r="BC18" s="227"/>
      <c r="BD18" s="227"/>
      <c r="BE18" s="227"/>
      <c r="BF18" s="227"/>
      <c r="BG18" s="227"/>
      <c r="BH18" s="227"/>
      <c r="BI18" s="227"/>
      <c r="BJ18" s="227"/>
      <c r="BK18" s="227"/>
      <c r="BL18" s="227"/>
      <c r="BM18" s="227"/>
      <c r="BN18" s="227"/>
      <c r="BO18" s="227"/>
      <c r="BP18" s="227"/>
      <c r="BQ18" s="227"/>
      <c r="BR18" s="228"/>
      <c r="BV18" s="152"/>
      <c r="BW18" s="152"/>
      <c r="BX18" s="152"/>
      <c r="BY18" s="152"/>
      <c r="BZ18" s="152"/>
      <c r="CA18" s="152"/>
      <c r="CB18" s="152"/>
      <c r="CC18" s="152"/>
      <c r="CD18" s="152"/>
      <c r="CE18" s="152"/>
      <c r="CF18" s="152"/>
      <c r="CG18" s="152"/>
      <c r="CH18" s="152"/>
      <c r="CI18" s="152"/>
      <c r="CJ18" s="152"/>
      <c r="CK18" s="152"/>
      <c r="CL18" s="152"/>
      <c r="CM18" s="152"/>
      <c r="CN18" s="152"/>
      <c r="CO18" s="152"/>
      <c r="CP18" s="152"/>
      <c r="CQ18" s="152"/>
      <c r="CR18" s="152"/>
      <c r="CS18" s="152"/>
      <c r="CT18" s="152"/>
      <c r="CU18" s="152"/>
      <c r="CV18" s="152"/>
      <c r="CW18" s="153"/>
      <c r="CX18" s="154"/>
      <c r="CY18" s="154"/>
      <c r="CZ18" s="154"/>
      <c r="DA18" s="154"/>
      <c r="DB18" s="154"/>
      <c r="DC18" s="154"/>
      <c r="DD18" s="154"/>
      <c r="DE18" s="154"/>
      <c r="DF18" s="154"/>
      <c r="DG18" s="154"/>
      <c r="DH18" s="154"/>
      <c r="DI18" s="154"/>
      <c r="DJ18" s="155"/>
      <c r="DK18" s="155"/>
      <c r="DL18" s="155"/>
      <c r="DM18" s="155"/>
      <c r="DN18" s="155"/>
      <c r="DO18" s="155"/>
      <c r="DP18" s="156"/>
      <c r="DQ18" s="156"/>
      <c r="DR18" s="155"/>
      <c r="DS18" s="155"/>
      <c r="DT18" s="155"/>
      <c r="DU18" s="155"/>
      <c r="DV18" s="155"/>
      <c r="DW18" s="155"/>
      <c r="DX18" s="155"/>
      <c r="DY18" s="155"/>
      <c r="DZ18" s="155"/>
      <c r="EA18" s="155"/>
      <c r="EB18" s="155"/>
    </row>
    <row r="19" spans="1:132" s="51" customFormat="1">
      <c r="A19" s="226"/>
      <c r="B19" s="203"/>
      <c r="C19" s="231"/>
      <c r="D19" s="97"/>
      <c r="E19" s="97"/>
      <c r="F19" s="97"/>
      <c r="G19" s="97"/>
      <c r="H19" s="97"/>
      <c r="I19" s="97"/>
      <c r="J19" s="97"/>
      <c r="K19" s="97"/>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227"/>
      <c r="AZ19" s="227"/>
      <c r="BA19" s="227"/>
      <c r="BB19" s="227"/>
      <c r="BC19" s="227"/>
      <c r="BD19" s="227"/>
      <c r="BE19" s="227"/>
      <c r="BF19" s="227"/>
      <c r="BG19" s="227"/>
      <c r="BH19" s="227"/>
      <c r="BI19" s="227"/>
      <c r="BJ19" s="227"/>
      <c r="BK19" s="227"/>
      <c r="BL19" s="227"/>
      <c r="BM19" s="227"/>
      <c r="BN19" s="227"/>
      <c r="BO19" s="227"/>
      <c r="BP19" s="227"/>
      <c r="BQ19" s="227"/>
      <c r="BR19" s="228"/>
      <c r="BV19" s="152"/>
      <c r="BW19" s="152"/>
      <c r="BX19" s="152"/>
      <c r="BY19" s="152"/>
      <c r="BZ19" s="152"/>
      <c r="CA19" s="152"/>
      <c r="CB19" s="152"/>
      <c r="CC19" s="152"/>
      <c r="CD19" s="152"/>
      <c r="CE19" s="152"/>
      <c r="CF19" s="152"/>
      <c r="CG19" s="152"/>
      <c r="CH19" s="152"/>
      <c r="CI19" s="152"/>
      <c r="CJ19" s="152"/>
      <c r="CK19" s="152"/>
      <c r="CL19" s="152"/>
      <c r="CM19" s="152"/>
      <c r="CN19" s="152"/>
      <c r="CO19" s="152"/>
      <c r="CP19" s="152"/>
      <c r="CQ19" s="152"/>
      <c r="CR19" s="152"/>
      <c r="CS19" s="152"/>
      <c r="CT19" s="152"/>
      <c r="CU19" s="152"/>
      <c r="CV19" s="152"/>
      <c r="CW19" s="152"/>
      <c r="CX19" s="154"/>
      <c r="CY19" s="154"/>
      <c r="CZ19" s="154"/>
      <c r="DA19" s="154"/>
      <c r="DB19" s="154"/>
      <c r="DC19" s="154"/>
      <c r="DD19" s="154"/>
      <c r="DE19" s="154"/>
      <c r="DF19" s="154"/>
      <c r="DG19" s="154"/>
      <c r="DH19" s="154"/>
      <c r="DI19" s="154"/>
      <c r="DJ19" s="155"/>
      <c r="DK19" s="157"/>
      <c r="DL19" s="158"/>
      <c r="DM19" s="155"/>
      <c r="DN19" s="155"/>
      <c r="DO19" s="155"/>
      <c r="DP19" s="155"/>
      <c r="DQ19" s="155"/>
      <c r="DR19" s="155"/>
      <c r="DS19" s="155"/>
      <c r="DT19" s="155"/>
      <c r="DU19" s="155"/>
      <c r="DV19" s="155"/>
      <c r="DW19" s="155"/>
      <c r="DX19" s="155"/>
      <c r="DY19" s="155"/>
      <c r="DZ19" s="155"/>
      <c r="EA19" s="155"/>
      <c r="EB19" s="155"/>
    </row>
    <row r="20" spans="1:132" s="51" customFormat="1">
      <c r="A20" s="226"/>
      <c r="B20" s="203"/>
      <c r="C20" s="231"/>
      <c r="D20" s="97"/>
      <c r="E20" s="97"/>
      <c r="F20" s="97"/>
      <c r="G20" s="97"/>
      <c r="H20" s="58"/>
      <c r="I20" s="58"/>
      <c r="J20" s="58"/>
      <c r="K20" s="97"/>
      <c r="L20" s="97"/>
      <c r="M20" s="97"/>
      <c r="N20" s="97"/>
      <c r="O20" s="97"/>
      <c r="P20" s="97"/>
      <c r="Q20" s="97"/>
      <c r="R20" s="97"/>
      <c r="S20" s="97"/>
      <c r="T20" s="97"/>
      <c r="U20" s="97"/>
      <c r="V20" s="97"/>
      <c r="W20" s="97"/>
      <c r="X20" s="97"/>
      <c r="Y20" s="97"/>
      <c r="Z20" s="97"/>
      <c r="AA20" s="97"/>
      <c r="AB20" s="97"/>
      <c r="AC20" s="97"/>
      <c r="AD20" s="97"/>
      <c r="AE20" s="97"/>
      <c r="AF20" s="97"/>
      <c r="AG20" s="58"/>
      <c r="AH20" s="58"/>
      <c r="AI20" s="58"/>
      <c r="AJ20" s="58"/>
      <c r="AK20" s="58"/>
      <c r="AL20" s="58"/>
      <c r="AM20" s="58"/>
      <c r="AN20" s="58"/>
      <c r="AO20" s="58"/>
      <c r="AP20" s="58"/>
      <c r="AQ20" s="58"/>
      <c r="AR20" s="58"/>
      <c r="AS20" s="58"/>
      <c r="AT20" s="58"/>
      <c r="AU20" s="58"/>
      <c r="AV20" s="58"/>
      <c r="AW20" s="58"/>
      <c r="AX20" s="58"/>
      <c r="AY20" s="227"/>
      <c r="AZ20" s="227"/>
      <c r="BA20" s="227"/>
      <c r="BB20" s="227"/>
      <c r="BC20" s="227"/>
      <c r="BD20" s="227"/>
      <c r="BE20" s="227"/>
      <c r="BF20" s="227"/>
      <c r="BG20" s="227"/>
      <c r="BH20" s="227"/>
      <c r="BI20" s="227"/>
      <c r="BJ20" s="227"/>
      <c r="BK20" s="227"/>
      <c r="BL20" s="227"/>
      <c r="BM20" s="227"/>
      <c r="BN20" s="227"/>
      <c r="BO20" s="227"/>
      <c r="BP20" s="227"/>
      <c r="BQ20" s="227"/>
      <c r="BR20" s="228"/>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c r="CS20" s="152"/>
      <c r="CT20" s="152"/>
      <c r="CU20" s="152"/>
      <c r="CV20" s="152"/>
      <c r="CW20" s="152"/>
      <c r="CX20" s="154"/>
      <c r="CY20" s="154"/>
      <c r="CZ20" s="154"/>
      <c r="DA20" s="154"/>
      <c r="DB20" s="154"/>
      <c r="DC20" s="154"/>
      <c r="DD20" s="154"/>
      <c r="DE20" s="154"/>
      <c r="DF20" s="154"/>
      <c r="DG20" s="154"/>
      <c r="DH20" s="154"/>
      <c r="DI20" s="154"/>
      <c r="DJ20" s="155"/>
      <c r="DK20" s="157"/>
      <c r="DL20" s="158"/>
      <c r="DM20" s="155"/>
      <c r="DN20" s="155"/>
      <c r="DO20" s="155"/>
      <c r="DP20" s="155"/>
      <c r="DQ20" s="155"/>
      <c r="DR20" s="155"/>
      <c r="DS20" s="155"/>
      <c r="DT20" s="155"/>
      <c r="DU20" s="155"/>
      <c r="DV20" s="155"/>
      <c r="DW20" s="155"/>
      <c r="DX20" s="155"/>
      <c r="DY20" s="155"/>
      <c r="DZ20" s="155"/>
      <c r="EA20" s="155"/>
      <c r="EB20" s="155"/>
    </row>
    <row r="21" spans="1:132" s="51" customFormat="1">
      <c r="A21" s="226"/>
      <c r="B21" s="203"/>
      <c r="C21" s="231"/>
      <c r="D21" s="97"/>
      <c r="E21" s="97"/>
      <c r="F21" s="97"/>
      <c r="G21" s="97"/>
      <c r="H21" s="97"/>
      <c r="I21" s="97"/>
      <c r="J21" s="97"/>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227"/>
      <c r="AZ21" s="227"/>
      <c r="BA21" s="227"/>
      <c r="BB21" s="227"/>
      <c r="BC21" s="227"/>
      <c r="BD21" s="227"/>
      <c r="BE21" s="227"/>
      <c r="BF21" s="227"/>
      <c r="BG21" s="227"/>
      <c r="BH21" s="227"/>
      <c r="BI21" s="227"/>
      <c r="BJ21" s="227"/>
      <c r="BK21" s="227"/>
      <c r="BL21" s="227"/>
      <c r="BM21" s="227"/>
      <c r="BN21" s="227"/>
      <c r="BO21" s="227"/>
      <c r="BP21" s="227"/>
      <c r="BQ21" s="227"/>
      <c r="BR21" s="228"/>
      <c r="BV21" s="152"/>
      <c r="BW21" s="152"/>
      <c r="BX21" s="152"/>
      <c r="BY21" s="152"/>
      <c r="BZ21" s="152"/>
      <c r="CA21" s="152"/>
      <c r="CB21" s="152"/>
      <c r="CC21" s="152"/>
      <c r="CD21" s="152"/>
      <c r="CE21" s="152"/>
      <c r="CF21" s="152"/>
      <c r="CG21" s="152"/>
      <c r="CH21" s="152"/>
      <c r="CI21" s="152"/>
      <c r="CJ21" s="152"/>
      <c r="CK21" s="152"/>
      <c r="CL21" s="152"/>
      <c r="CM21" s="152"/>
      <c r="CN21" s="152"/>
      <c r="CO21" s="152"/>
      <c r="CP21" s="152"/>
      <c r="CQ21" s="152"/>
      <c r="CR21" s="152"/>
      <c r="CS21" s="152"/>
      <c r="CT21" s="152"/>
      <c r="CU21" s="152"/>
      <c r="CV21" s="152"/>
      <c r="CW21" s="152"/>
      <c r="CX21" s="154"/>
      <c r="CY21" s="154"/>
      <c r="CZ21" s="154"/>
      <c r="DA21" s="154"/>
      <c r="DB21" s="154"/>
      <c r="DC21" s="154"/>
      <c r="DD21" s="154"/>
      <c r="DE21" s="154"/>
      <c r="DF21" s="154"/>
      <c r="DG21" s="154"/>
      <c r="DH21" s="154"/>
      <c r="DI21" s="154"/>
      <c r="DJ21" s="155"/>
      <c r="DK21" s="157"/>
      <c r="DL21" s="158"/>
      <c r="DM21" s="155"/>
      <c r="DN21" s="155"/>
      <c r="DO21" s="155"/>
      <c r="DP21" s="155"/>
      <c r="DQ21" s="155"/>
      <c r="DR21" s="155"/>
      <c r="DS21" s="155"/>
      <c r="DT21" s="155"/>
      <c r="DU21" s="155"/>
      <c r="DV21" s="155"/>
      <c r="DW21" s="155"/>
      <c r="DX21" s="155"/>
      <c r="DY21" s="155"/>
      <c r="DZ21" s="155"/>
      <c r="EA21" s="155"/>
      <c r="EB21" s="155"/>
    </row>
    <row r="22" spans="1:132" s="51" customFormat="1">
      <c r="A22" s="226"/>
      <c r="B22" s="203"/>
      <c r="C22" s="231"/>
      <c r="D22" s="97"/>
      <c r="E22" s="97"/>
      <c r="F22" s="97"/>
      <c r="G22" s="97"/>
      <c r="H22" s="97"/>
      <c r="I22" s="97"/>
      <c r="J22" s="97"/>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227"/>
      <c r="AZ22" s="227"/>
      <c r="BA22" s="227"/>
      <c r="BB22" s="227"/>
      <c r="BC22" s="227"/>
      <c r="BD22" s="227"/>
      <c r="BE22" s="227"/>
      <c r="BF22" s="227"/>
      <c r="BG22" s="227"/>
      <c r="BH22" s="227"/>
      <c r="BI22" s="227"/>
      <c r="BJ22" s="227"/>
      <c r="BK22" s="227"/>
      <c r="BL22" s="227"/>
      <c r="BM22" s="227"/>
      <c r="BN22" s="227"/>
      <c r="BO22" s="227"/>
      <c r="BP22" s="227"/>
      <c r="BQ22" s="227"/>
      <c r="BR22" s="228"/>
      <c r="BV22" s="152"/>
      <c r="BW22" s="152"/>
      <c r="BX22" s="152"/>
      <c r="BY22" s="152"/>
      <c r="BZ22" s="152"/>
      <c r="CA22" s="152"/>
      <c r="CB22" s="152"/>
      <c r="CC22" s="152"/>
      <c r="CD22" s="152"/>
      <c r="CE22" s="152"/>
      <c r="CF22" s="152"/>
      <c r="CG22" s="152"/>
      <c r="CH22" s="152"/>
      <c r="CI22" s="152"/>
      <c r="CJ22" s="152"/>
      <c r="CK22" s="152"/>
      <c r="CL22" s="152"/>
      <c r="CM22" s="152"/>
      <c r="CN22" s="152"/>
      <c r="CO22" s="152"/>
      <c r="CP22" s="152"/>
      <c r="CQ22" s="152"/>
      <c r="CR22" s="152"/>
      <c r="CS22" s="152"/>
      <c r="CT22" s="152"/>
      <c r="CU22" s="152"/>
      <c r="CV22" s="152"/>
      <c r="CW22" s="152"/>
      <c r="CX22" s="154"/>
      <c r="CY22" s="154"/>
      <c r="CZ22" s="154"/>
      <c r="DA22" s="154"/>
      <c r="DB22" s="154"/>
      <c r="DC22" s="154"/>
      <c r="DD22" s="154"/>
      <c r="DE22" s="154"/>
      <c r="DF22" s="154"/>
      <c r="DG22" s="154"/>
      <c r="DH22" s="154"/>
      <c r="DI22" s="154"/>
      <c r="DJ22" s="155"/>
      <c r="DK22" s="157"/>
      <c r="DL22" s="158"/>
      <c r="DM22" s="155"/>
      <c r="DN22" s="155"/>
      <c r="DO22" s="155"/>
      <c r="DP22" s="155"/>
      <c r="DQ22" s="155"/>
      <c r="DR22" s="155"/>
      <c r="DS22" s="155"/>
      <c r="DT22" s="155"/>
      <c r="DU22" s="155"/>
      <c r="DV22" s="155"/>
      <c r="DW22" s="155"/>
      <c r="DX22" s="155"/>
      <c r="DY22" s="155"/>
      <c r="DZ22" s="155"/>
      <c r="EA22" s="155"/>
      <c r="EB22" s="155"/>
    </row>
    <row r="23" spans="1:132" s="51" customFormat="1">
      <c r="A23" s="226"/>
      <c r="B23" s="203"/>
      <c r="C23" s="231"/>
      <c r="D23" s="97"/>
      <c r="E23" s="97"/>
      <c r="F23" s="97"/>
      <c r="G23" s="97"/>
      <c r="H23" s="97"/>
      <c r="I23" s="97"/>
      <c r="J23" s="97"/>
      <c r="K23" s="97"/>
      <c r="L23" s="97"/>
      <c r="M23" s="97"/>
      <c r="N23" s="97"/>
      <c r="O23" s="97"/>
      <c r="P23" s="97"/>
      <c r="Q23" s="97"/>
      <c r="R23" s="97"/>
      <c r="S23" s="97"/>
      <c r="T23" s="97"/>
      <c r="U23" s="97"/>
      <c r="V23" s="97"/>
      <c r="W23" s="97"/>
      <c r="X23" s="97"/>
      <c r="Y23" s="97"/>
      <c r="Z23" s="97"/>
      <c r="AA23" s="97"/>
      <c r="AB23" s="97"/>
      <c r="AC23" s="97"/>
      <c r="AD23" s="97"/>
      <c r="AE23" s="97"/>
      <c r="AF23" s="97"/>
      <c r="AG23" s="58"/>
      <c r="AH23" s="58"/>
      <c r="AI23" s="58"/>
      <c r="AJ23" s="58"/>
      <c r="AK23" s="58"/>
      <c r="AL23" s="58"/>
      <c r="AM23" s="58"/>
      <c r="AN23" s="58"/>
      <c r="AO23" s="58"/>
      <c r="AP23" s="58"/>
      <c r="AQ23" s="58"/>
      <c r="AR23" s="58"/>
      <c r="AS23" s="58"/>
      <c r="AT23" s="58"/>
      <c r="AU23" s="58"/>
      <c r="AV23" s="58"/>
      <c r="AW23" s="58"/>
      <c r="AX23" s="58"/>
      <c r="AY23" s="227"/>
      <c r="AZ23" s="227"/>
      <c r="BA23" s="227"/>
      <c r="BB23" s="227"/>
      <c r="BC23" s="227"/>
      <c r="BD23" s="227"/>
      <c r="BE23" s="227"/>
      <c r="BF23" s="227"/>
      <c r="BG23" s="227"/>
      <c r="BH23" s="227"/>
      <c r="BI23" s="227"/>
      <c r="BJ23" s="227"/>
      <c r="BK23" s="227"/>
      <c r="BL23" s="227"/>
      <c r="BM23" s="227"/>
      <c r="BN23" s="227"/>
      <c r="BO23" s="227"/>
      <c r="BP23" s="227"/>
      <c r="BQ23" s="227"/>
      <c r="BR23" s="228"/>
      <c r="BV23" s="152"/>
      <c r="BW23" s="152"/>
      <c r="BX23" s="152"/>
      <c r="BY23" s="152"/>
      <c r="BZ23" s="152"/>
      <c r="CA23" s="152"/>
      <c r="CB23" s="152"/>
      <c r="CC23" s="152"/>
      <c r="CD23" s="152"/>
      <c r="CE23" s="152"/>
      <c r="CF23" s="152"/>
      <c r="CG23" s="152"/>
      <c r="CH23" s="152"/>
      <c r="CI23" s="152"/>
      <c r="CJ23" s="152"/>
      <c r="CK23" s="152"/>
      <c r="CL23" s="152"/>
      <c r="CM23" s="152"/>
      <c r="CN23" s="152"/>
      <c r="CO23" s="152"/>
      <c r="CP23" s="152"/>
      <c r="CQ23" s="152"/>
      <c r="CR23" s="152"/>
      <c r="CS23" s="152"/>
      <c r="CT23" s="152"/>
      <c r="CU23" s="152"/>
      <c r="CV23" s="152"/>
      <c r="CW23" s="152"/>
      <c r="CX23" s="154"/>
      <c r="CY23" s="154"/>
      <c r="CZ23" s="154"/>
      <c r="DA23" s="154"/>
      <c r="DB23" s="154"/>
      <c r="DC23" s="154"/>
      <c r="DD23" s="154"/>
      <c r="DE23" s="154"/>
      <c r="DF23" s="154"/>
      <c r="DG23" s="154"/>
      <c r="DH23" s="154"/>
      <c r="DI23" s="154"/>
      <c r="DJ23" s="155"/>
      <c r="DK23" s="157"/>
      <c r="DL23" s="158"/>
      <c r="DM23" s="155"/>
      <c r="DN23" s="155"/>
      <c r="DO23" s="155"/>
      <c r="DP23" s="155"/>
      <c r="DQ23" s="155"/>
      <c r="DR23" s="155"/>
      <c r="DS23" s="155"/>
      <c r="DT23" s="155"/>
      <c r="DU23" s="155"/>
      <c r="DV23" s="155"/>
      <c r="DW23" s="155"/>
      <c r="DX23" s="155"/>
      <c r="DY23" s="155"/>
      <c r="DZ23" s="155"/>
      <c r="EA23" s="155"/>
      <c r="EB23" s="155"/>
    </row>
    <row r="24" spans="1:132" s="51" customFormat="1">
      <c r="A24" s="226"/>
      <c r="B24" s="203"/>
      <c r="C24" s="231"/>
      <c r="D24" s="97"/>
      <c r="E24" s="97"/>
      <c r="F24" s="97"/>
      <c r="G24" s="97"/>
      <c r="H24" s="97"/>
      <c r="I24" s="97"/>
      <c r="J24" s="97"/>
      <c r="K24" s="97"/>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227"/>
      <c r="AZ24" s="227"/>
      <c r="BA24" s="227"/>
      <c r="BB24" s="227"/>
      <c r="BC24" s="227"/>
      <c r="BD24" s="227"/>
      <c r="BE24" s="227"/>
      <c r="BF24" s="227"/>
      <c r="BG24" s="227"/>
      <c r="BH24" s="227"/>
      <c r="BI24" s="227"/>
      <c r="BJ24" s="227"/>
      <c r="BK24" s="227"/>
      <c r="BL24" s="227"/>
      <c r="BM24" s="227"/>
      <c r="BN24" s="227"/>
      <c r="BO24" s="227"/>
      <c r="BP24" s="227"/>
      <c r="BQ24" s="227"/>
      <c r="BR24" s="228"/>
      <c r="BV24" s="152"/>
      <c r="BW24" s="152"/>
      <c r="BX24" s="152"/>
      <c r="BY24" s="152"/>
      <c r="BZ24" s="152"/>
      <c r="CA24" s="152"/>
      <c r="CB24" s="152"/>
      <c r="CC24" s="152"/>
      <c r="CD24" s="152"/>
      <c r="CE24" s="152"/>
      <c r="CF24" s="152"/>
      <c r="CG24" s="152"/>
      <c r="CH24" s="152"/>
      <c r="CI24" s="152"/>
      <c r="CJ24" s="152"/>
      <c r="CK24" s="152"/>
      <c r="CL24" s="152"/>
      <c r="CM24" s="152"/>
      <c r="CN24" s="152"/>
      <c r="CO24" s="152"/>
      <c r="CP24" s="152"/>
      <c r="CQ24" s="152"/>
      <c r="CR24" s="152"/>
      <c r="CS24" s="152"/>
      <c r="CT24" s="152"/>
      <c r="CU24" s="152"/>
      <c r="CV24" s="152"/>
      <c r="CW24" s="152"/>
      <c r="CX24" s="154"/>
      <c r="CY24" s="154"/>
      <c r="CZ24" s="154"/>
      <c r="DA24" s="154"/>
      <c r="DB24" s="154"/>
      <c r="DC24" s="154"/>
      <c r="DD24" s="154"/>
      <c r="DE24" s="154"/>
      <c r="DF24" s="154"/>
      <c r="DG24" s="154"/>
      <c r="DH24" s="154"/>
      <c r="DI24" s="154"/>
      <c r="DJ24" s="155"/>
      <c r="DK24" s="157"/>
      <c r="DL24" s="158"/>
      <c r="DM24" s="155"/>
      <c r="DN24" s="155"/>
      <c r="DO24" s="155"/>
      <c r="DP24" s="155"/>
      <c r="DQ24" s="155"/>
      <c r="DR24" s="155"/>
      <c r="DS24" s="155"/>
      <c r="DT24" s="155"/>
      <c r="DU24" s="155"/>
      <c r="DV24" s="155"/>
      <c r="DW24" s="155"/>
      <c r="DX24" s="155"/>
      <c r="DY24" s="155"/>
      <c r="DZ24" s="155"/>
      <c r="EA24" s="155"/>
      <c r="EB24" s="155"/>
    </row>
    <row r="25" spans="1:132" s="51" customFormat="1">
      <c r="A25" s="226"/>
      <c r="B25" s="203"/>
      <c r="C25" s="231"/>
      <c r="D25" s="97"/>
      <c r="E25" s="97"/>
      <c r="F25" s="97"/>
      <c r="G25" s="97"/>
      <c r="H25" s="97"/>
      <c r="I25" s="97"/>
      <c r="J25" s="97"/>
      <c r="K25" s="97"/>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227"/>
      <c r="AZ25" s="227"/>
      <c r="BA25" s="227"/>
      <c r="BB25" s="227"/>
      <c r="BC25" s="227"/>
      <c r="BD25" s="227"/>
      <c r="BE25" s="227"/>
      <c r="BF25" s="227"/>
      <c r="BG25" s="227"/>
      <c r="BH25" s="227"/>
      <c r="BI25" s="227"/>
      <c r="BJ25" s="227"/>
      <c r="BK25" s="227"/>
      <c r="BL25" s="227"/>
      <c r="BM25" s="227"/>
      <c r="BN25" s="227"/>
      <c r="BO25" s="227"/>
      <c r="BP25" s="227"/>
      <c r="BQ25" s="227"/>
      <c r="BR25" s="228"/>
      <c r="BV25" s="152"/>
      <c r="BW25" s="152"/>
      <c r="BX25" s="152"/>
      <c r="BY25" s="152"/>
      <c r="BZ25" s="152"/>
      <c r="CA25" s="152"/>
      <c r="CB25" s="152"/>
      <c r="CC25" s="152"/>
      <c r="CD25" s="152"/>
      <c r="CE25" s="152"/>
      <c r="CF25" s="152"/>
      <c r="CG25" s="152"/>
      <c r="CH25" s="152"/>
      <c r="CI25" s="152"/>
      <c r="CJ25" s="152"/>
      <c r="CK25" s="152"/>
      <c r="CL25" s="152"/>
      <c r="CM25" s="152"/>
      <c r="CN25" s="152"/>
      <c r="CO25" s="152"/>
      <c r="CP25" s="152"/>
      <c r="CQ25" s="152"/>
      <c r="CR25" s="152"/>
      <c r="CS25" s="152"/>
      <c r="CT25" s="152"/>
      <c r="CU25" s="152"/>
      <c r="CV25" s="152"/>
      <c r="CW25" s="152"/>
      <c r="CX25" s="154"/>
      <c r="CY25" s="154"/>
      <c r="CZ25" s="154"/>
      <c r="DA25" s="154"/>
      <c r="DB25" s="154"/>
      <c r="DC25" s="154"/>
      <c r="DD25" s="154"/>
      <c r="DE25" s="154"/>
      <c r="DF25" s="154"/>
      <c r="DG25" s="154"/>
      <c r="DH25" s="154"/>
      <c r="DI25" s="154"/>
      <c r="DJ25" s="155"/>
      <c r="DK25" s="157"/>
      <c r="DL25" s="158"/>
      <c r="DM25" s="155"/>
      <c r="DN25" s="155"/>
      <c r="DO25" s="155"/>
      <c r="DP25" s="155"/>
      <c r="DQ25" s="155"/>
      <c r="DR25" s="155"/>
      <c r="DS25" s="155"/>
      <c r="DT25" s="155"/>
      <c r="DU25" s="155"/>
      <c r="DV25" s="155"/>
      <c r="DW25" s="155"/>
      <c r="DX25" s="155"/>
      <c r="DY25" s="155"/>
      <c r="DZ25" s="155"/>
      <c r="EA25" s="155"/>
      <c r="EB25" s="155"/>
    </row>
    <row r="26" spans="1:132" s="51" customFormat="1">
      <c r="A26" s="226"/>
      <c r="B26" s="203"/>
      <c r="C26" s="231"/>
      <c r="D26" s="97"/>
      <c r="E26" s="97"/>
      <c r="F26" s="97"/>
      <c r="G26" s="97"/>
      <c r="H26" s="97"/>
      <c r="I26" s="97"/>
      <c r="J26" s="97"/>
      <c r="K26" s="97"/>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227"/>
      <c r="AZ26" s="227"/>
      <c r="BA26" s="227"/>
      <c r="BB26" s="227"/>
      <c r="BC26" s="227"/>
      <c r="BD26" s="227"/>
      <c r="BE26" s="227"/>
      <c r="BF26" s="227"/>
      <c r="BG26" s="227"/>
      <c r="BH26" s="227"/>
      <c r="BI26" s="227"/>
      <c r="BJ26" s="227"/>
      <c r="BK26" s="227"/>
      <c r="BL26" s="227"/>
      <c r="BM26" s="227"/>
      <c r="BN26" s="227"/>
      <c r="BO26" s="227"/>
      <c r="BP26" s="227"/>
      <c r="BQ26" s="227"/>
      <c r="BR26" s="228"/>
      <c r="BV26" s="152"/>
      <c r="BW26" s="152"/>
      <c r="BX26" s="152"/>
      <c r="BY26" s="152"/>
      <c r="BZ26" s="152"/>
      <c r="CA26" s="152"/>
      <c r="CB26" s="152"/>
      <c r="CC26" s="152"/>
      <c r="CD26" s="152"/>
      <c r="CE26" s="152"/>
      <c r="CF26" s="152"/>
      <c r="CG26" s="152"/>
      <c r="CH26" s="152"/>
      <c r="CI26" s="152"/>
      <c r="CJ26" s="152"/>
      <c r="CK26" s="152"/>
      <c r="CL26" s="152"/>
      <c r="CM26" s="152"/>
      <c r="CN26" s="152"/>
      <c r="CO26" s="152"/>
      <c r="CP26" s="152"/>
      <c r="CQ26" s="152"/>
      <c r="CR26" s="152"/>
      <c r="CS26" s="152"/>
      <c r="CT26" s="152"/>
      <c r="CU26" s="152"/>
      <c r="CV26" s="152"/>
      <c r="CW26" s="152"/>
      <c r="CX26" s="154"/>
      <c r="CY26" s="154"/>
      <c r="CZ26" s="154"/>
      <c r="DA26" s="154"/>
      <c r="DB26" s="154"/>
      <c r="DC26" s="154"/>
      <c r="DD26" s="154"/>
      <c r="DE26" s="154"/>
      <c r="DF26" s="154"/>
      <c r="DG26" s="154"/>
      <c r="DH26" s="154"/>
      <c r="DI26" s="154"/>
      <c r="DJ26" s="155"/>
      <c r="DK26" s="157"/>
      <c r="DL26" s="158"/>
      <c r="DM26" s="155"/>
      <c r="DN26" s="155"/>
      <c r="DO26" s="155"/>
      <c r="DP26" s="155"/>
      <c r="DQ26" s="155"/>
      <c r="DR26" s="155"/>
      <c r="DS26" s="155"/>
      <c r="DT26" s="155"/>
      <c r="DU26" s="155"/>
      <c r="DV26" s="155"/>
      <c r="DW26" s="155"/>
      <c r="DX26" s="155"/>
      <c r="DY26" s="155"/>
      <c r="DZ26" s="155"/>
      <c r="EA26" s="155"/>
      <c r="EB26" s="155"/>
    </row>
    <row r="28" spans="1:132">
      <c r="A28" s="244"/>
      <c r="B28" s="126"/>
      <c r="C28" s="159"/>
      <c r="D28" s="159"/>
      <c r="E28" s="63"/>
      <c r="F28" s="63"/>
      <c r="G28" s="63"/>
      <c r="H28" s="63"/>
      <c r="I28" s="63"/>
      <c r="J28" s="63"/>
      <c r="K28" s="63"/>
      <c r="L28" s="160"/>
      <c r="M28" s="229"/>
      <c r="N28" s="229"/>
      <c r="O28" s="229"/>
      <c r="P28" s="229"/>
      <c r="Q28" s="229"/>
      <c r="R28" s="229"/>
      <c r="S28" s="229"/>
      <c r="T28" s="229"/>
      <c r="U28" s="229"/>
      <c r="V28" s="229"/>
      <c r="W28" s="229"/>
      <c r="X28" s="229"/>
      <c r="Y28" s="229"/>
      <c r="Z28" s="229"/>
      <c r="AA28" s="229"/>
      <c r="AB28" s="229"/>
      <c r="AC28" s="229"/>
      <c r="AD28" s="229"/>
      <c r="AE28" s="229"/>
      <c r="AF28" s="160"/>
      <c r="AG28" s="160"/>
      <c r="AH28" s="230"/>
      <c r="AI28" s="161"/>
      <c r="AJ28" s="230"/>
      <c r="AK28" s="63"/>
      <c r="AL28" s="63"/>
      <c r="AM28" s="63"/>
      <c r="AN28" s="63"/>
      <c r="AO28" s="65"/>
      <c r="AP28" s="63"/>
      <c r="AQ28" s="63"/>
      <c r="AR28" s="63"/>
      <c r="AS28" s="63"/>
      <c r="AT28" s="63"/>
      <c r="AU28" s="66"/>
      <c r="AV28" s="66"/>
      <c r="AW28" s="66"/>
      <c r="AX28" s="66"/>
      <c r="AY28" s="63"/>
      <c r="AZ28" s="63"/>
      <c r="BA28" s="63"/>
      <c r="BB28" s="63"/>
      <c r="BC28" s="63"/>
      <c r="BD28" s="63"/>
      <c r="BE28" s="63"/>
      <c r="BF28" s="63"/>
      <c r="BG28" s="63"/>
      <c r="BH28" s="63"/>
      <c r="BI28" s="63"/>
      <c r="BJ28" s="63"/>
      <c r="BK28" s="63"/>
      <c r="BL28" s="63"/>
      <c r="BM28" s="63"/>
      <c r="BN28" s="63"/>
      <c r="BO28" s="63"/>
      <c r="BP28" s="63"/>
      <c r="BQ28" s="63"/>
      <c r="BR28" s="245"/>
    </row>
    <row r="29" spans="1:132">
      <c r="B29" s="162"/>
      <c r="C29" s="175"/>
      <c r="D29" s="175"/>
      <c r="E29" s="175"/>
      <c r="F29" s="175"/>
      <c r="G29" s="175"/>
      <c r="H29" s="175"/>
      <c r="I29" s="175"/>
      <c r="J29" s="175"/>
      <c r="K29" s="163"/>
      <c r="L29" s="163"/>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row>
  </sheetData>
  <mergeCells count="11">
    <mergeCell ref="BM3:BR3"/>
    <mergeCell ref="A1:I3"/>
    <mergeCell ref="J1:AZ3"/>
    <mergeCell ref="BA1:BF1"/>
    <mergeCell ref="BG1:BL1"/>
    <mergeCell ref="BM1:BR1"/>
    <mergeCell ref="BA2:BF2"/>
    <mergeCell ref="BG2:BL2"/>
    <mergeCell ref="BM2:BR2"/>
    <mergeCell ref="BA3:BF3"/>
    <mergeCell ref="BG3:BL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H30"/>
  <sheetViews>
    <sheetView showGridLines="0" view="pageBreakPreview" zoomScaleNormal="100" zoomScaleSheetLayoutView="100" workbookViewId="0">
      <selection sqref="A1:I3"/>
    </sheetView>
  </sheetViews>
  <sheetFormatPr defaultColWidth="2.5" defaultRowHeight="15.75"/>
  <cols>
    <col min="1" max="4" width="2.5" style="43"/>
    <col min="5" max="5" width="3.5" style="43" customWidth="1"/>
    <col min="6" max="16384" width="2.5" style="43"/>
  </cols>
  <sheetData>
    <row r="1" spans="1:138" ht="15" customHeight="1">
      <c r="A1" s="412" t="s">
        <v>4</v>
      </c>
      <c r="B1" s="412"/>
      <c r="C1" s="412"/>
      <c r="D1" s="412"/>
      <c r="E1" s="412"/>
      <c r="F1" s="412"/>
      <c r="G1" s="412"/>
      <c r="H1" s="412"/>
      <c r="I1" s="412"/>
      <c r="J1" s="413" t="s">
        <v>262</v>
      </c>
      <c r="K1" s="414"/>
      <c r="L1" s="414"/>
      <c r="M1" s="414"/>
      <c r="N1" s="414"/>
      <c r="O1" s="414"/>
      <c r="P1" s="414"/>
      <c r="Q1" s="414"/>
      <c r="R1" s="414"/>
      <c r="S1" s="414"/>
      <c r="T1" s="414"/>
      <c r="U1" s="414"/>
      <c r="V1" s="414"/>
      <c r="W1" s="414"/>
      <c r="X1" s="414"/>
      <c r="Y1" s="414"/>
      <c r="Z1" s="414"/>
      <c r="AA1" s="414"/>
      <c r="AB1" s="414"/>
      <c r="AC1" s="414"/>
      <c r="AD1" s="414"/>
      <c r="AE1" s="414"/>
      <c r="AF1" s="414"/>
      <c r="AG1" s="414"/>
      <c r="AH1" s="416"/>
      <c r="AI1" s="423"/>
      <c r="AJ1" s="424"/>
      <c r="AK1" s="424"/>
      <c r="AL1" s="424"/>
      <c r="AM1" s="424"/>
      <c r="AN1" s="425"/>
      <c r="AO1" s="423" t="s">
        <v>28</v>
      </c>
      <c r="AP1" s="424"/>
      <c r="AQ1" s="424"/>
      <c r="AR1" s="424"/>
      <c r="AS1" s="424"/>
      <c r="AT1" s="425"/>
      <c r="AU1" s="426" t="s">
        <v>29</v>
      </c>
      <c r="AV1" s="427"/>
      <c r="AW1" s="427"/>
      <c r="AX1" s="427"/>
      <c r="AY1" s="427"/>
      <c r="AZ1" s="428"/>
    </row>
    <row r="2" spans="1:138" ht="15" customHeight="1">
      <c r="A2" s="412"/>
      <c r="B2" s="412"/>
      <c r="C2" s="412"/>
      <c r="D2" s="412"/>
      <c r="E2" s="412"/>
      <c r="F2" s="412"/>
      <c r="G2" s="412"/>
      <c r="H2" s="412"/>
      <c r="I2" s="412"/>
      <c r="J2" s="417"/>
      <c r="K2" s="418"/>
      <c r="L2" s="418"/>
      <c r="M2" s="418"/>
      <c r="N2" s="418"/>
      <c r="O2" s="418"/>
      <c r="P2" s="418"/>
      <c r="Q2" s="418"/>
      <c r="R2" s="418"/>
      <c r="S2" s="418"/>
      <c r="T2" s="418"/>
      <c r="U2" s="418"/>
      <c r="V2" s="418"/>
      <c r="W2" s="418"/>
      <c r="X2" s="418"/>
      <c r="Y2" s="418"/>
      <c r="Z2" s="418"/>
      <c r="AA2" s="418"/>
      <c r="AB2" s="418"/>
      <c r="AC2" s="418"/>
      <c r="AD2" s="418"/>
      <c r="AE2" s="418"/>
      <c r="AF2" s="418"/>
      <c r="AG2" s="418"/>
      <c r="AH2" s="419"/>
      <c r="AI2" s="423" t="s">
        <v>31</v>
      </c>
      <c r="AJ2" s="424"/>
      <c r="AK2" s="424"/>
      <c r="AL2" s="424"/>
      <c r="AM2" s="424"/>
      <c r="AN2" s="425"/>
      <c r="AO2" s="423" t="str">
        <f>改版履歴!V2</f>
        <v>HYN呂</v>
      </c>
      <c r="AP2" s="424"/>
      <c r="AQ2" s="424"/>
      <c r="AR2" s="424"/>
      <c r="AS2" s="424"/>
      <c r="AT2" s="425"/>
      <c r="AU2" s="408">
        <f>改版履歴!Z2</f>
        <v>44383</v>
      </c>
      <c r="AV2" s="409"/>
      <c r="AW2" s="409"/>
      <c r="AX2" s="409"/>
      <c r="AY2" s="409"/>
      <c r="AZ2" s="410"/>
    </row>
    <row r="3" spans="1:138" ht="15.6" customHeight="1">
      <c r="A3" s="412"/>
      <c r="B3" s="412"/>
      <c r="C3" s="412"/>
      <c r="D3" s="412"/>
      <c r="E3" s="412"/>
      <c r="F3" s="412"/>
      <c r="G3" s="412"/>
      <c r="H3" s="412"/>
      <c r="I3" s="412"/>
      <c r="J3" s="420"/>
      <c r="K3" s="421"/>
      <c r="L3" s="421"/>
      <c r="M3" s="421"/>
      <c r="N3" s="421"/>
      <c r="O3" s="421"/>
      <c r="P3" s="421"/>
      <c r="Q3" s="421"/>
      <c r="R3" s="421"/>
      <c r="S3" s="421"/>
      <c r="T3" s="421"/>
      <c r="U3" s="421"/>
      <c r="V3" s="421"/>
      <c r="W3" s="421"/>
      <c r="X3" s="421"/>
      <c r="Y3" s="421"/>
      <c r="Z3" s="421"/>
      <c r="AA3" s="421"/>
      <c r="AB3" s="421"/>
      <c r="AC3" s="421"/>
      <c r="AD3" s="421"/>
      <c r="AE3" s="421"/>
      <c r="AF3" s="421"/>
      <c r="AG3" s="421"/>
      <c r="AH3" s="422"/>
      <c r="AI3" s="423" t="s">
        <v>225</v>
      </c>
      <c r="AJ3" s="424"/>
      <c r="AK3" s="424"/>
      <c r="AL3" s="424"/>
      <c r="AM3" s="424"/>
      <c r="AN3" s="425"/>
      <c r="AO3" s="423" t="str">
        <f>改版履歴!V3</f>
        <v>HYN呂</v>
      </c>
      <c r="AP3" s="424"/>
      <c r="AQ3" s="424"/>
      <c r="AR3" s="424"/>
      <c r="AS3" s="424"/>
      <c r="AT3" s="425"/>
      <c r="AU3" s="408">
        <f>改版履歴!Z3</f>
        <v>44466</v>
      </c>
      <c r="AV3" s="409"/>
      <c r="AW3" s="409"/>
      <c r="AX3" s="409"/>
      <c r="AY3" s="409"/>
      <c r="AZ3" s="410"/>
    </row>
    <row r="4" spans="1:138" s="50" customFormat="1">
      <c r="A4" s="53"/>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5"/>
    </row>
    <row r="5" spans="1:138" s="166" customFormat="1">
      <c r="A5" s="56"/>
      <c r="B5" s="150"/>
      <c r="C5" s="165" t="s">
        <v>263</v>
      </c>
      <c r="D5" s="124"/>
      <c r="E5" s="124"/>
      <c r="F5" s="124"/>
      <c r="G5" s="124"/>
      <c r="H5" s="124"/>
      <c r="I5" s="124"/>
      <c r="J5" s="124"/>
      <c r="K5" s="124"/>
      <c r="L5" s="124"/>
      <c r="M5" s="124"/>
      <c r="N5" s="124"/>
      <c r="O5" s="124"/>
      <c r="P5" s="124"/>
      <c r="Q5" s="58"/>
      <c r="R5" s="58"/>
      <c r="S5" s="58"/>
      <c r="T5" s="58"/>
      <c r="U5" s="58"/>
      <c r="V5" s="58"/>
      <c r="W5" s="58"/>
      <c r="X5" s="58"/>
      <c r="Y5" s="58"/>
      <c r="Z5" s="58"/>
      <c r="AA5" s="58"/>
      <c r="AB5" s="59"/>
      <c r="AC5" s="58"/>
      <c r="AD5" s="58"/>
      <c r="AE5" s="58"/>
      <c r="AF5" s="58"/>
      <c r="AG5" s="59"/>
      <c r="AH5" s="59"/>
      <c r="AI5" s="59"/>
      <c r="AJ5" s="59"/>
      <c r="AK5" s="59"/>
      <c r="AL5" s="59"/>
      <c r="AM5" s="59"/>
      <c r="AN5" s="59"/>
      <c r="AO5" s="59"/>
      <c r="AP5" s="59"/>
      <c r="AQ5" s="59"/>
      <c r="AR5" s="59"/>
      <c r="AS5" s="59"/>
      <c r="AT5" s="59"/>
      <c r="AU5" s="59"/>
      <c r="AV5" s="59"/>
      <c r="AW5" s="59"/>
      <c r="AX5" s="59"/>
      <c r="AY5" s="59"/>
      <c r="AZ5" s="60"/>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8"/>
      <c r="DE5" s="168"/>
      <c r="DF5" s="168"/>
      <c r="DG5" s="168"/>
      <c r="DH5" s="168"/>
      <c r="DI5" s="168"/>
      <c r="DJ5" s="168"/>
      <c r="DK5" s="168"/>
      <c r="DL5" s="168"/>
      <c r="DM5" s="168"/>
      <c r="DN5" s="168"/>
      <c r="DO5" s="168"/>
      <c r="DP5" s="169"/>
      <c r="DQ5" s="170"/>
      <c r="DR5" s="171"/>
      <c r="DS5" s="169"/>
      <c r="DT5" s="169"/>
      <c r="DU5" s="169"/>
      <c r="DV5" s="169"/>
      <c r="DW5" s="169"/>
      <c r="DX5" s="169"/>
      <c r="DY5" s="169"/>
      <c r="DZ5" s="169"/>
      <c r="EA5" s="169"/>
      <c r="EB5" s="169"/>
      <c r="EC5" s="169"/>
      <c r="ED5" s="169"/>
      <c r="EE5" s="169"/>
      <c r="EF5" s="169"/>
      <c r="EG5" s="169"/>
      <c r="EH5" s="169"/>
    </row>
    <row r="6" spans="1:138" s="166" customFormat="1" ht="14.25">
      <c r="A6" s="56"/>
      <c r="B6" s="150"/>
      <c r="C6" s="124"/>
      <c r="D6" s="441"/>
      <c r="E6" s="442"/>
      <c r="F6" s="442"/>
      <c r="G6" s="442"/>
      <c r="H6" s="442"/>
      <c r="I6" s="442"/>
      <c r="J6" s="442"/>
      <c r="K6" s="442"/>
      <c r="L6" s="443"/>
      <c r="M6" s="472" t="s">
        <v>264</v>
      </c>
      <c r="N6" s="473"/>
      <c r="O6" s="473"/>
      <c r="P6" s="473"/>
      <c r="Q6" s="473"/>
      <c r="R6" s="473"/>
      <c r="S6" s="473"/>
      <c r="T6" s="473"/>
      <c r="U6" s="473"/>
      <c r="V6" s="473"/>
      <c r="W6" s="473"/>
      <c r="X6" s="473"/>
      <c r="Y6" s="473"/>
      <c r="Z6" s="473"/>
      <c r="AA6" s="473"/>
      <c r="AB6" s="473"/>
      <c r="AC6" s="473"/>
      <c r="AD6" s="473"/>
      <c r="AE6" s="473"/>
      <c r="AF6" s="473"/>
      <c r="AG6" s="473"/>
      <c r="AH6" s="474"/>
      <c r="AL6" s="167"/>
      <c r="AM6" s="167"/>
      <c r="AN6" s="167"/>
      <c r="AO6" s="167"/>
      <c r="CE6" s="167"/>
      <c r="CF6" s="167"/>
      <c r="CG6" s="167"/>
      <c r="CH6" s="167"/>
      <c r="CI6" s="167"/>
      <c r="CJ6" s="167"/>
      <c r="CK6" s="167"/>
      <c r="CL6" s="168"/>
      <c r="CM6" s="168"/>
      <c r="CN6" s="168"/>
      <c r="CO6" s="168"/>
      <c r="CP6" s="168"/>
      <c r="CQ6" s="168"/>
      <c r="CR6" s="168"/>
      <c r="CS6" s="168"/>
      <c r="CT6" s="168"/>
      <c r="CU6" s="168"/>
      <c r="CV6" s="168"/>
      <c r="CW6" s="168"/>
      <c r="CX6" s="169"/>
      <c r="CY6" s="170"/>
      <c r="CZ6" s="171"/>
      <c r="DA6" s="169"/>
      <c r="DB6" s="169"/>
      <c r="DC6" s="169"/>
      <c r="DD6" s="169"/>
      <c r="DE6" s="169"/>
      <c r="DF6" s="169"/>
      <c r="DG6" s="169"/>
      <c r="DH6" s="169"/>
      <c r="DI6" s="169"/>
      <c r="DJ6" s="169"/>
      <c r="DK6" s="169"/>
      <c r="DL6" s="169"/>
      <c r="DM6" s="169"/>
      <c r="DN6" s="169"/>
      <c r="DO6" s="169"/>
      <c r="DP6" s="169"/>
    </row>
    <row r="7" spans="1:138" s="166" customFormat="1" ht="14.25">
      <c r="A7" s="56"/>
      <c r="B7" s="150"/>
      <c r="C7" s="124"/>
      <c r="D7" s="444"/>
      <c r="E7" s="445"/>
      <c r="F7" s="445"/>
      <c r="G7" s="445"/>
      <c r="H7" s="445"/>
      <c r="I7" s="445"/>
      <c r="J7" s="445"/>
      <c r="K7" s="445"/>
      <c r="L7" s="446"/>
      <c r="M7" s="453" t="s">
        <v>265</v>
      </c>
      <c r="N7" s="454"/>
      <c r="O7" s="469" t="s">
        <v>347</v>
      </c>
      <c r="P7" s="470"/>
      <c r="Q7" s="470"/>
      <c r="R7" s="470"/>
      <c r="S7" s="470"/>
      <c r="T7" s="470"/>
      <c r="U7" s="470"/>
      <c r="V7" s="470"/>
      <c r="W7" s="470"/>
      <c r="X7" s="470"/>
      <c r="Y7" s="470"/>
      <c r="Z7" s="470"/>
      <c r="AA7" s="470"/>
      <c r="AB7" s="470"/>
      <c r="AC7" s="470"/>
      <c r="AD7" s="470"/>
      <c r="AE7" s="470"/>
      <c r="AF7" s="470"/>
      <c r="AG7" s="470"/>
      <c r="AH7" s="471"/>
      <c r="AL7" s="167"/>
      <c r="AM7" s="167"/>
      <c r="AN7" s="167"/>
      <c r="AO7" s="167"/>
      <c r="CE7" s="167"/>
      <c r="CF7" s="167"/>
      <c r="CG7" s="167"/>
      <c r="CH7" s="167"/>
      <c r="CI7" s="167"/>
      <c r="CJ7" s="167"/>
      <c r="CK7" s="167"/>
      <c r="CL7" s="168"/>
      <c r="CM7" s="168"/>
      <c r="CN7" s="168"/>
      <c r="CO7" s="168"/>
      <c r="CP7" s="168"/>
      <c r="CQ7" s="168"/>
      <c r="CR7" s="168"/>
      <c r="CS7" s="168"/>
      <c r="CT7" s="168"/>
      <c r="CU7" s="168"/>
      <c r="CV7" s="168"/>
      <c r="CW7" s="168"/>
      <c r="CX7" s="169"/>
      <c r="CY7" s="170"/>
      <c r="CZ7" s="171"/>
      <c r="DA7" s="169"/>
      <c r="DB7" s="169"/>
      <c r="DC7" s="169"/>
      <c r="DD7" s="169"/>
      <c r="DE7" s="169"/>
      <c r="DF7" s="169"/>
      <c r="DG7" s="169"/>
      <c r="DH7" s="169"/>
      <c r="DI7" s="169"/>
      <c r="DJ7" s="169"/>
      <c r="DK7" s="169"/>
      <c r="DL7" s="169"/>
      <c r="DM7" s="169"/>
      <c r="DN7" s="169"/>
      <c r="DO7" s="169"/>
      <c r="DP7" s="169"/>
    </row>
    <row r="8" spans="1:138" s="166" customFormat="1" ht="14.45" customHeight="1">
      <c r="A8" s="56"/>
      <c r="B8" s="150"/>
      <c r="C8" s="124"/>
      <c r="D8" s="444"/>
      <c r="E8" s="445"/>
      <c r="F8" s="445"/>
      <c r="G8" s="445"/>
      <c r="H8" s="445"/>
      <c r="I8" s="445"/>
      <c r="J8" s="445"/>
      <c r="K8" s="445"/>
      <c r="L8" s="446"/>
      <c r="M8" s="450" t="s">
        <v>785</v>
      </c>
      <c r="N8" s="451"/>
      <c r="O8" s="450" t="s">
        <v>286</v>
      </c>
      <c r="P8" s="451"/>
      <c r="Q8" s="450" t="s">
        <v>344</v>
      </c>
      <c r="R8" s="451"/>
      <c r="S8" s="450" t="s">
        <v>345</v>
      </c>
      <c r="T8" s="451"/>
      <c r="U8" s="450" t="s">
        <v>774</v>
      </c>
      <c r="V8" s="451"/>
      <c r="W8" s="450" t="s">
        <v>767</v>
      </c>
      <c r="X8" s="451"/>
      <c r="Y8" s="467" t="s">
        <v>768</v>
      </c>
      <c r="Z8" s="468"/>
      <c r="AA8" s="455" t="s">
        <v>346</v>
      </c>
      <c r="AB8" s="456"/>
      <c r="AC8" s="455" t="s">
        <v>353</v>
      </c>
      <c r="AD8" s="456"/>
      <c r="AE8" s="461" t="s">
        <v>354</v>
      </c>
      <c r="AF8" s="462"/>
      <c r="AG8" s="467" t="s">
        <v>355</v>
      </c>
      <c r="AH8" s="468"/>
      <c r="AL8" s="167"/>
      <c r="AM8" s="167"/>
      <c r="AN8" s="167"/>
      <c r="AO8" s="167"/>
      <c r="CE8" s="167"/>
      <c r="CF8" s="167"/>
      <c r="CG8" s="167"/>
      <c r="CH8" s="167"/>
      <c r="CI8" s="167"/>
      <c r="CJ8" s="167"/>
      <c r="CK8" s="167"/>
      <c r="CL8" s="168"/>
      <c r="CM8" s="168"/>
      <c r="CN8" s="168"/>
      <c r="CO8" s="168"/>
      <c r="CP8" s="168"/>
      <c r="CQ8" s="168"/>
      <c r="CR8" s="168"/>
      <c r="CS8" s="168"/>
      <c r="CT8" s="168"/>
      <c r="CU8" s="168"/>
      <c r="CV8" s="168"/>
      <c r="CW8" s="168"/>
      <c r="CX8" s="169"/>
      <c r="CY8" s="170"/>
      <c r="CZ8" s="171"/>
      <c r="DA8" s="169"/>
      <c r="DB8" s="169"/>
      <c r="DC8" s="169"/>
      <c r="DD8" s="169"/>
      <c r="DE8" s="169"/>
      <c r="DF8" s="169"/>
      <c r="DG8" s="169"/>
      <c r="DH8" s="169"/>
      <c r="DI8" s="169"/>
      <c r="DJ8" s="169"/>
      <c r="DK8" s="169"/>
      <c r="DL8" s="169"/>
      <c r="DM8" s="169"/>
      <c r="DN8" s="169"/>
      <c r="DO8" s="169"/>
      <c r="DP8" s="169"/>
    </row>
    <row r="9" spans="1:138" s="166" customFormat="1" ht="14.25">
      <c r="A9" s="56"/>
      <c r="B9" s="150"/>
      <c r="C9" s="124"/>
      <c r="D9" s="444"/>
      <c r="E9" s="445"/>
      <c r="F9" s="445"/>
      <c r="G9" s="445"/>
      <c r="H9" s="445"/>
      <c r="I9" s="445"/>
      <c r="J9" s="445"/>
      <c r="K9" s="445"/>
      <c r="L9" s="446"/>
      <c r="M9" s="452"/>
      <c r="N9" s="451"/>
      <c r="O9" s="452"/>
      <c r="P9" s="451"/>
      <c r="Q9" s="452"/>
      <c r="R9" s="451"/>
      <c r="S9" s="452"/>
      <c r="T9" s="451"/>
      <c r="U9" s="452"/>
      <c r="V9" s="451"/>
      <c r="W9" s="452"/>
      <c r="X9" s="451"/>
      <c r="Y9" s="463"/>
      <c r="Z9" s="464"/>
      <c r="AA9" s="457"/>
      <c r="AB9" s="458"/>
      <c r="AC9" s="457"/>
      <c r="AD9" s="458"/>
      <c r="AE9" s="463"/>
      <c r="AF9" s="464"/>
      <c r="AG9" s="463"/>
      <c r="AH9" s="464"/>
      <c r="AL9" s="167"/>
      <c r="AM9" s="167"/>
      <c r="AN9" s="167"/>
      <c r="AO9" s="167"/>
      <c r="CE9" s="167"/>
      <c r="CF9" s="167"/>
      <c r="CG9" s="167"/>
      <c r="CH9" s="167"/>
      <c r="CI9" s="167"/>
      <c r="CJ9" s="167"/>
      <c r="CK9" s="167"/>
      <c r="CL9" s="168"/>
      <c r="CM9" s="168"/>
      <c r="CN9" s="168"/>
      <c r="CO9" s="168"/>
      <c r="CP9" s="168"/>
      <c r="CQ9" s="168"/>
      <c r="CR9" s="168"/>
      <c r="CS9" s="168"/>
      <c r="CT9" s="168"/>
      <c r="CU9" s="168"/>
      <c r="CV9" s="168"/>
      <c r="CW9" s="168"/>
      <c r="CX9" s="169"/>
      <c r="CY9" s="170"/>
      <c r="CZ9" s="171"/>
      <c r="DA9" s="169"/>
      <c r="DB9" s="169"/>
      <c r="DC9" s="169"/>
      <c r="DD9" s="169"/>
      <c r="DE9" s="169"/>
      <c r="DF9" s="169"/>
      <c r="DG9" s="169"/>
      <c r="DH9" s="169"/>
      <c r="DI9" s="169"/>
      <c r="DJ9" s="169"/>
      <c r="DK9" s="169"/>
      <c r="DL9" s="169"/>
      <c r="DM9" s="169"/>
      <c r="DN9" s="169"/>
      <c r="DO9" s="169"/>
      <c r="DP9" s="169"/>
    </row>
    <row r="10" spans="1:138" s="166" customFormat="1" ht="14.25">
      <c r="A10" s="56"/>
      <c r="B10" s="150"/>
      <c r="C10" s="124"/>
      <c r="D10" s="444"/>
      <c r="E10" s="445"/>
      <c r="F10" s="445"/>
      <c r="G10" s="445"/>
      <c r="H10" s="445"/>
      <c r="I10" s="445"/>
      <c r="J10" s="445"/>
      <c r="K10" s="445"/>
      <c r="L10" s="446"/>
      <c r="M10" s="452"/>
      <c r="N10" s="451"/>
      <c r="O10" s="452"/>
      <c r="P10" s="451"/>
      <c r="Q10" s="452"/>
      <c r="R10" s="451"/>
      <c r="S10" s="452"/>
      <c r="T10" s="451"/>
      <c r="U10" s="452"/>
      <c r="V10" s="451"/>
      <c r="W10" s="452"/>
      <c r="X10" s="451"/>
      <c r="Y10" s="463"/>
      <c r="Z10" s="464"/>
      <c r="AA10" s="457"/>
      <c r="AB10" s="458"/>
      <c r="AC10" s="457"/>
      <c r="AD10" s="458"/>
      <c r="AE10" s="463"/>
      <c r="AF10" s="464"/>
      <c r="AG10" s="463"/>
      <c r="AH10" s="464"/>
      <c r="AL10" s="167"/>
      <c r="AM10" s="167"/>
      <c r="AN10" s="167"/>
      <c r="AO10" s="167"/>
      <c r="CE10" s="167"/>
      <c r="CF10" s="167"/>
      <c r="CG10" s="167"/>
      <c r="CH10" s="167"/>
      <c r="CI10" s="167"/>
      <c r="CJ10" s="167"/>
      <c r="CK10" s="167"/>
      <c r="CL10" s="168"/>
      <c r="CM10" s="168"/>
      <c r="CN10" s="168"/>
      <c r="CO10" s="168"/>
      <c r="CP10" s="168"/>
      <c r="CQ10" s="168"/>
      <c r="CR10" s="168"/>
      <c r="CS10" s="168"/>
      <c r="CT10" s="168"/>
      <c r="CU10" s="168"/>
      <c r="CV10" s="168"/>
      <c r="CW10" s="168"/>
      <c r="CX10" s="169"/>
      <c r="CY10" s="170"/>
      <c r="CZ10" s="171"/>
      <c r="DA10" s="169"/>
      <c r="DB10" s="169"/>
      <c r="DC10" s="169"/>
      <c r="DD10" s="169"/>
      <c r="DE10" s="169"/>
      <c r="DF10" s="169"/>
      <c r="DG10" s="169"/>
      <c r="DH10" s="169"/>
      <c r="DI10" s="169"/>
      <c r="DJ10" s="169"/>
      <c r="DK10" s="169"/>
      <c r="DL10" s="169"/>
      <c r="DM10" s="169"/>
      <c r="DN10" s="169"/>
      <c r="DO10" s="169"/>
      <c r="DP10" s="169"/>
    </row>
    <row r="11" spans="1:138" s="166" customFormat="1" ht="14.25">
      <c r="A11" s="56"/>
      <c r="B11" s="150"/>
      <c r="C11" s="124"/>
      <c r="D11" s="444"/>
      <c r="E11" s="445"/>
      <c r="F11" s="445"/>
      <c r="G11" s="445"/>
      <c r="H11" s="445"/>
      <c r="I11" s="445"/>
      <c r="J11" s="445"/>
      <c r="K11" s="445"/>
      <c r="L11" s="446"/>
      <c r="M11" s="452"/>
      <c r="N11" s="451"/>
      <c r="O11" s="452"/>
      <c r="P11" s="451"/>
      <c r="Q11" s="452"/>
      <c r="R11" s="451"/>
      <c r="S11" s="452"/>
      <c r="T11" s="451"/>
      <c r="U11" s="452"/>
      <c r="V11" s="451"/>
      <c r="W11" s="452"/>
      <c r="X11" s="451"/>
      <c r="Y11" s="463"/>
      <c r="Z11" s="464"/>
      <c r="AA11" s="457"/>
      <c r="AB11" s="458"/>
      <c r="AC11" s="457"/>
      <c r="AD11" s="458"/>
      <c r="AE11" s="463"/>
      <c r="AF11" s="464"/>
      <c r="AG11" s="463"/>
      <c r="AH11" s="464"/>
      <c r="AL11" s="167"/>
      <c r="AM11" s="167"/>
      <c r="AN11" s="167"/>
      <c r="AO11" s="167"/>
      <c r="CE11" s="167"/>
      <c r="CF11" s="167"/>
      <c r="CG11" s="167"/>
      <c r="CH11" s="167"/>
      <c r="CI11" s="167"/>
      <c r="CJ11" s="167"/>
      <c r="CK11" s="167"/>
      <c r="CL11" s="168"/>
      <c r="CM11" s="168"/>
      <c r="CN11" s="168"/>
      <c r="CO11" s="168"/>
      <c r="CP11" s="168"/>
      <c r="CQ11" s="168"/>
      <c r="CR11" s="168"/>
      <c r="CS11" s="168"/>
      <c r="CT11" s="168"/>
      <c r="CU11" s="168"/>
      <c r="CV11" s="168"/>
      <c r="CW11" s="168"/>
      <c r="CX11" s="169"/>
      <c r="CY11" s="170"/>
      <c r="CZ11" s="171"/>
      <c r="DA11" s="169"/>
      <c r="DB11" s="169"/>
      <c r="DC11" s="169"/>
      <c r="DD11" s="169"/>
      <c r="DE11" s="169"/>
      <c r="DF11" s="169"/>
      <c r="DG11" s="169"/>
      <c r="DH11" s="169"/>
      <c r="DI11" s="169"/>
      <c r="DJ11" s="169"/>
      <c r="DK11" s="169"/>
      <c r="DL11" s="169"/>
      <c r="DM11" s="169"/>
      <c r="DN11" s="169"/>
      <c r="DO11" s="169"/>
      <c r="DP11" s="169"/>
    </row>
    <row r="12" spans="1:138" s="166" customFormat="1" ht="14.25">
      <c r="A12" s="56"/>
      <c r="B12" s="150"/>
      <c r="C12" s="124"/>
      <c r="D12" s="444"/>
      <c r="E12" s="445"/>
      <c r="F12" s="445"/>
      <c r="G12" s="445"/>
      <c r="H12" s="445"/>
      <c r="I12" s="445"/>
      <c r="J12" s="445"/>
      <c r="K12" s="445"/>
      <c r="L12" s="446"/>
      <c r="M12" s="452"/>
      <c r="N12" s="451"/>
      <c r="O12" s="452"/>
      <c r="P12" s="451"/>
      <c r="Q12" s="452"/>
      <c r="R12" s="451"/>
      <c r="S12" s="452"/>
      <c r="T12" s="451"/>
      <c r="U12" s="452"/>
      <c r="V12" s="451"/>
      <c r="W12" s="452"/>
      <c r="X12" s="451"/>
      <c r="Y12" s="463"/>
      <c r="Z12" s="464"/>
      <c r="AA12" s="457"/>
      <c r="AB12" s="458"/>
      <c r="AC12" s="457"/>
      <c r="AD12" s="458"/>
      <c r="AE12" s="463"/>
      <c r="AF12" s="464"/>
      <c r="AG12" s="463"/>
      <c r="AH12" s="464"/>
      <c r="AL12" s="167"/>
      <c r="AM12" s="167"/>
      <c r="AN12" s="167"/>
      <c r="AO12" s="167"/>
      <c r="CE12" s="167"/>
      <c r="CF12" s="167"/>
      <c r="CG12" s="167"/>
      <c r="CH12" s="167"/>
      <c r="CI12" s="167"/>
      <c r="CJ12" s="167"/>
      <c r="CK12" s="167"/>
      <c r="CL12" s="168"/>
      <c r="CM12" s="168"/>
      <c r="CN12" s="168"/>
      <c r="CO12" s="168"/>
      <c r="CP12" s="168"/>
      <c r="CQ12" s="168"/>
      <c r="CR12" s="168"/>
      <c r="CS12" s="168"/>
      <c r="CT12" s="168"/>
      <c r="CU12" s="168"/>
      <c r="CV12" s="168"/>
      <c r="CW12" s="168"/>
      <c r="CX12" s="169"/>
      <c r="CY12" s="170"/>
      <c r="CZ12" s="171"/>
      <c r="DA12" s="169"/>
      <c r="DB12" s="169"/>
      <c r="DC12" s="169"/>
      <c r="DD12" s="169"/>
      <c r="DE12" s="169"/>
      <c r="DF12" s="169"/>
      <c r="DG12" s="169"/>
      <c r="DH12" s="169"/>
      <c r="DI12" s="169"/>
      <c r="DJ12" s="169"/>
      <c r="DK12" s="169"/>
      <c r="DL12" s="169"/>
      <c r="DM12" s="169"/>
      <c r="DN12" s="169"/>
      <c r="DO12" s="169"/>
      <c r="DP12" s="169"/>
    </row>
    <row r="13" spans="1:138" s="166" customFormat="1" ht="14.25">
      <c r="A13" s="56"/>
      <c r="B13" s="150"/>
      <c r="C13" s="124"/>
      <c r="D13" s="444"/>
      <c r="E13" s="445"/>
      <c r="F13" s="445"/>
      <c r="G13" s="445"/>
      <c r="H13" s="445"/>
      <c r="I13" s="445"/>
      <c r="J13" s="445"/>
      <c r="K13" s="445"/>
      <c r="L13" s="446"/>
      <c r="M13" s="452"/>
      <c r="N13" s="451"/>
      <c r="O13" s="452"/>
      <c r="P13" s="451"/>
      <c r="Q13" s="452"/>
      <c r="R13" s="451"/>
      <c r="S13" s="452"/>
      <c r="T13" s="451"/>
      <c r="U13" s="452"/>
      <c r="V13" s="451"/>
      <c r="W13" s="452"/>
      <c r="X13" s="451"/>
      <c r="Y13" s="463"/>
      <c r="Z13" s="464"/>
      <c r="AA13" s="457"/>
      <c r="AB13" s="458"/>
      <c r="AC13" s="457"/>
      <c r="AD13" s="458"/>
      <c r="AE13" s="463"/>
      <c r="AF13" s="464"/>
      <c r="AG13" s="463"/>
      <c r="AH13" s="464"/>
      <c r="AL13" s="167"/>
      <c r="AM13" s="167"/>
      <c r="AN13" s="167"/>
      <c r="AO13" s="167"/>
      <c r="CE13" s="167"/>
      <c r="CF13" s="167"/>
      <c r="CG13" s="167"/>
      <c r="CH13" s="167"/>
      <c r="CI13" s="167"/>
      <c r="CJ13" s="167"/>
      <c r="CK13" s="167"/>
      <c r="CL13" s="168"/>
      <c r="CM13" s="168"/>
      <c r="CN13" s="168"/>
      <c r="CO13" s="168"/>
      <c r="CP13" s="168"/>
      <c r="CQ13" s="168"/>
      <c r="CR13" s="168"/>
      <c r="CS13" s="168"/>
      <c r="CT13" s="168"/>
      <c r="CU13" s="168"/>
      <c r="CV13" s="168"/>
      <c r="CW13" s="168"/>
      <c r="CX13" s="169"/>
      <c r="CY13" s="170"/>
      <c r="CZ13" s="171"/>
      <c r="DA13" s="169"/>
      <c r="DB13" s="169"/>
      <c r="DC13" s="169"/>
      <c r="DD13" s="169"/>
      <c r="DE13" s="169"/>
      <c r="DF13" s="169"/>
      <c r="DG13" s="169"/>
      <c r="DH13" s="169"/>
      <c r="DI13" s="169"/>
      <c r="DJ13" s="169"/>
      <c r="DK13" s="169"/>
      <c r="DL13" s="169"/>
      <c r="DM13" s="169"/>
      <c r="DN13" s="169"/>
      <c r="DO13" s="169"/>
      <c r="DP13" s="169"/>
    </row>
    <row r="14" spans="1:138" s="166" customFormat="1" ht="14.25">
      <c r="A14" s="56"/>
      <c r="B14" s="150"/>
      <c r="C14" s="124"/>
      <c r="D14" s="444"/>
      <c r="E14" s="445"/>
      <c r="F14" s="445"/>
      <c r="G14" s="445"/>
      <c r="H14" s="445"/>
      <c r="I14" s="445"/>
      <c r="J14" s="445"/>
      <c r="K14" s="445"/>
      <c r="L14" s="446"/>
      <c r="M14" s="452"/>
      <c r="N14" s="451"/>
      <c r="O14" s="452"/>
      <c r="P14" s="451"/>
      <c r="Q14" s="452"/>
      <c r="R14" s="451"/>
      <c r="S14" s="452"/>
      <c r="T14" s="451"/>
      <c r="U14" s="452"/>
      <c r="V14" s="451"/>
      <c r="W14" s="452"/>
      <c r="X14" s="451"/>
      <c r="Y14" s="463"/>
      <c r="Z14" s="464"/>
      <c r="AA14" s="457"/>
      <c r="AB14" s="458"/>
      <c r="AC14" s="457"/>
      <c r="AD14" s="458"/>
      <c r="AE14" s="463"/>
      <c r="AF14" s="464"/>
      <c r="AG14" s="463"/>
      <c r="AH14" s="464"/>
      <c r="AL14" s="167"/>
      <c r="AM14" s="167"/>
      <c r="AN14" s="167"/>
      <c r="AO14" s="167"/>
      <c r="CE14" s="167"/>
      <c r="CF14" s="167"/>
      <c r="CG14" s="167"/>
      <c r="CH14" s="167"/>
      <c r="CI14" s="167"/>
      <c r="CJ14" s="167"/>
      <c r="CK14" s="167"/>
      <c r="CL14" s="168"/>
      <c r="CM14" s="168"/>
      <c r="CN14" s="168"/>
      <c r="CO14" s="168"/>
      <c r="CP14" s="168"/>
      <c r="CQ14" s="168"/>
      <c r="CR14" s="168"/>
      <c r="CS14" s="168"/>
      <c r="CT14" s="168"/>
      <c r="CU14" s="168"/>
      <c r="CV14" s="168"/>
      <c r="CW14" s="168"/>
      <c r="CX14" s="169"/>
      <c r="CY14" s="170"/>
      <c r="CZ14" s="171"/>
      <c r="DA14" s="169"/>
      <c r="DB14" s="169"/>
      <c r="DC14" s="169"/>
      <c r="DD14" s="169"/>
      <c r="DE14" s="169"/>
      <c r="DF14" s="169"/>
      <c r="DG14" s="169"/>
      <c r="DH14" s="169"/>
      <c r="DI14" s="169"/>
      <c r="DJ14" s="169"/>
      <c r="DK14" s="169"/>
      <c r="DL14" s="169"/>
      <c r="DM14" s="169"/>
      <c r="DN14" s="169"/>
      <c r="DO14" s="169"/>
      <c r="DP14" s="169"/>
    </row>
    <row r="15" spans="1:138" s="166" customFormat="1" ht="14.25">
      <c r="A15" s="56"/>
      <c r="B15" s="150"/>
      <c r="C15" s="124"/>
      <c r="D15" s="444"/>
      <c r="E15" s="445"/>
      <c r="F15" s="445"/>
      <c r="G15" s="445"/>
      <c r="H15" s="445"/>
      <c r="I15" s="445"/>
      <c r="J15" s="445"/>
      <c r="K15" s="445"/>
      <c r="L15" s="446"/>
      <c r="M15" s="452"/>
      <c r="N15" s="451"/>
      <c r="O15" s="452"/>
      <c r="P15" s="451"/>
      <c r="Q15" s="452"/>
      <c r="R15" s="451"/>
      <c r="S15" s="452"/>
      <c r="T15" s="451"/>
      <c r="U15" s="452"/>
      <c r="V15" s="451"/>
      <c r="W15" s="452"/>
      <c r="X15" s="451"/>
      <c r="Y15" s="463"/>
      <c r="Z15" s="464"/>
      <c r="AA15" s="457"/>
      <c r="AB15" s="458"/>
      <c r="AC15" s="457"/>
      <c r="AD15" s="458"/>
      <c r="AE15" s="463"/>
      <c r="AF15" s="464"/>
      <c r="AG15" s="463"/>
      <c r="AH15" s="464"/>
      <c r="AL15" s="167"/>
      <c r="AM15" s="167"/>
      <c r="AN15" s="167"/>
      <c r="AO15" s="167"/>
      <c r="CE15" s="167"/>
      <c r="CF15" s="167"/>
      <c r="CG15" s="167"/>
      <c r="CH15" s="167"/>
      <c r="CI15" s="167"/>
      <c r="CJ15" s="167"/>
      <c r="CK15" s="167"/>
      <c r="CL15" s="168"/>
      <c r="CM15" s="168"/>
      <c r="CN15" s="168"/>
      <c r="CO15" s="168"/>
      <c r="CP15" s="168"/>
      <c r="CQ15" s="168"/>
      <c r="CR15" s="168"/>
      <c r="CS15" s="168"/>
      <c r="CT15" s="168"/>
      <c r="CU15" s="168"/>
      <c r="CV15" s="168"/>
      <c r="CW15" s="168"/>
      <c r="CX15" s="169"/>
      <c r="CY15" s="170"/>
      <c r="CZ15" s="171"/>
      <c r="DA15" s="169"/>
      <c r="DB15" s="169"/>
      <c r="DC15" s="169"/>
      <c r="DD15" s="169"/>
      <c r="DE15" s="169"/>
      <c r="DF15" s="169"/>
      <c r="DG15" s="169"/>
      <c r="DH15" s="169"/>
      <c r="DI15" s="169"/>
      <c r="DJ15" s="169"/>
      <c r="DK15" s="169"/>
      <c r="DL15" s="169"/>
      <c r="DM15" s="169"/>
      <c r="DN15" s="169"/>
      <c r="DO15" s="169"/>
      <c r="DP15" s="169"/>
    </row>
    <row r="16" spans="1:138" s="166" customFormat="1" ht="14.25">
      <c r="A16" s="56"/>
      <c r="B16" s="150"/>
      <c r="C16" s="124"/>
      <c r="D16" s="444"/>
      <c r="E16" s="445"/>
      <c r="F16" s="445"/>
      <c r="G16" s="445"/>
      <c r="H16" s="445"/>
      <c r="I16" s="445"/>
      <c r="J16" s="445"/>
      <c r="K16" s="445"/>
      <c r="L16" s="446"/>
      <c r="M16" s="452"/>
      <c r="N16" s="451"/>
      <c r="O16" s="452"/>
      <c r="P16" s="451"/>
      <c r="Q16" s="452"/>
      <c r="R16" s="451"/>
      <c r="S16" s="452"/>
      <c r="T16" s="451"/>
      <c r="U16" s="452"/>
      <c r="V16" s="451"/>
      <c r="W16" s="452"/>
      <c r="X16" s="451"/>
      <c r="Y16" s="463"/>
      <c r="Z16" s="464"/>
      <c r="AA16" s="457"/>
      <c r="AB16" s="458"/>
      <c r="AC16" s="457"/>
      <c r="AD16" s="458"/>
      <c r="AE16" s="463"/>
      <c r="AF16" s="464"/>
      <c r="AG16" s="463"/>
      <c r="AH16" s="464"/>
      <c r="AL16" s="167"/>
      <c r="AM16" s="167"/>
      <c r="AN16" s="167"/>
      <c r="AO16" s="167"/>
      <c r="CE16" s="167"/>
      <c r="CF16" s="167"/>
      <c r="CG16" s="167"/>
      <c r="CH16" s="167"/>
      <c r="CI16" s="167"/>
      <c r="CJ16" s="167"/>
      <c r="CK16" s="167"/>
      <c r="CL16" s="168"/>
      <c r="CM16" s="168"/>
      <c r="CN16" s="168"/>
      <c r="CO16" s="168"/>
      <c r="CP16" s="168"/>
      <c r="CQ16" s="168"/>
      <c r="CR16" s="168"/>
      <c r="CS16" s="168"/>
      <c r="CT16" s="168"/>
      <c r="CU16" s="168"/>
      <c r="CV16" s="168"/>
      <c r="CW16" s="168"/>
      <c r="CX16" s="169"/>
      <c r="CY16" s="170"/>
      <c r="CZ16" s="171"/>
      <c r="DA16" s="169"/>
      <c r="DB16" s="169"/>
      <c r="DC16" s="169"/>
      <c r="DD16" s="169"/>
      <c r="DE16" s="169"/>
      <c r="DF16" s="169"/>
      <c r="DG16" s="169"/>
      <c r="DH16" s="169"/>
      <c r="DI16" s="169"/>
      <c r="DJ16" s="169"/>
      <c r="DK16" s="169"/>
      <c r="DL16" s="169"/>
      <c r="DM16" s="169"/>
      <c r="DN16" s="169"/>
      <c r="DO16" s="169"/>
      <c r="DP16" s="169"/>
    </row>
    <row r="17" spans="1:138" s="166" customFormat="1" ht="14.25">
      <c r="A17" s="56"/>
      <c r="B17" s="150"/>
      <c r="C17" s="124"/>
      <c r="D17" s="447"/>
      <c r="E17" s="448"/>
      <c r="F17" s="448"/>
      <c r="G17" s="448"/>
      <c r="H17" s="448"/>
      <c r="I17" s="448"/>
      <c r="J17" s="448"/>
      <c r="K17" s="448"/>
      <c r="L17" s="449"/>
      <c r="M17" s="452"/>
      <c r="N17" s="451"/>
      <c r="O17" s="452"/>
      <c r="P17" s="451"/>
      <c r="Q17" s="452"/>
      <c r="R17" s="451"/>
      <c r="S17" s="452"/>
      <c r="T17" s="451"/>
      <c r="U17" s="452"/>
      <c r="V17" s="451"/>
      <c r="W17" s="452"/>
      <c r="X17" s="451"/>
      <c r="Y17" s="465"/>
      <c r="Z17" s="466"/>
      <c r="AA17" s="459"/>
      <c r="AB17" s="460"/>
      <c r="AC17" s="459"/>
      <c r="AD17" s="460"/>
      <c r="AE17" s="465"/>
      <c r="AF17" s="466"/>
      <c r="AG17" s="465"/>
      <c r="AH17" s="466"/>
      <c r="AL17" s="167"/>
      <c r="AM17" s="167"/>
      <c r="AN17" s="167"/>
      <c r="AO17" s="167"/>
      <c r="CE17" s="167"/>
      <c r="CF17" s="167"/>
      <c r="CG17" s="167"/>
      <c r="CH17" s="167"/>
      <c r="CI17" s="167"/>
      <c r="CJ17" s="167"/>
      <c r="CK17" s="167"/>
      <c r="CL17" s="168"/>
      <c r="CM17" s="168"/>
      <c r="CN17" s="168"/>
      <c r="CO17" s="168"/>
      <c r="CP17" s="168"/>
      <c r="CQ17" s="168"/>
      <c r="CR17" s="168"/>
      <c r="CS17" s="168"/>
      <c r="CT17" s="168"/>
      <c r="CU17" s="168"/>
      <c r="CV17" s="168"/>
      <c r="CW17" s="168"/>
      <c r="CX17" s="169"/>
      <c r="CY17" s="170"/>
      <c r="CZ17" s="171"/>
      <c r="DA17" s="169"/>
      <c r="DB17" s="169"/>
      <c r="DC17" s="169"/>
      <c r="DD17" s="169"/>
      <c r="DE17" s="169"/>
      <c r="DF17" s="169"/>
      <c r="DG17" s="169"/>
      <c r="DH17" s="169"/>
      <c r="DI17" s="169"/>
      <c r="DJ17" s="169"/>
      <c r="DK17" s="169"/>
      <c r="DL17" s="169"/>
      <c r="DM17" s="169"/>
      <c r="DN17" s="169"/>
      <c r="DO17" s="169"/>
      <c r="DP17" s="169"/>
    </row>
    <row r="18" spans="1:138" s="166" customFormat="1" ht="14.25">
      <c r="A18" s="56"/>
      <c r="B18" s="150"/>
      <c r="C18" s="124"/>
      <c r="D18" s="436" t="s">
        <v>266</v>
      </c>
      <c r="E18" s="437"/>
      <c r="F18" s="438" t="s">
        <v>343</v>
      </c>
      <c r="G18" s="439"/>
      <c r="H18" s="439"/>
      <c r="I18" s="439"/>
      <c r="J18" s="439"/>
      <c r="K18" s="439"/>
      <c r="L18" s="440"/>
      <c r="M18" s="434" t="s">
        <v>267</v>
      </c>
      <c r="N18" s="435"/>
      <c r="O18" s="434" t="s">
        <v>267</v>
      </c>
      <c r="P18" s="435"/>
      <c r="Q18" s="434" t="s">
        <v>267</v>
      </c>
      <c r="R18" s="435"/>
      <c r="S18" s="434" t="s">
        <v>267</v>
      </c>
      <c r="T18" s="435"/>
      <c r="U18" s="434" t="s">
        <v>267</v>
      </c>
      <c r="V18" s="435"/>
      <c r="W18" s="434" t="s">
        <v>351</v>
      </c>
      <c r="X18" s="435"/>
      <c r="Y18" s="426" t="s">
        <v>356</v>
      </c>
      <c r="Z18" s="428"/>
      <c r="AA18" s="430" t="s">
        <v>267</v>
      </c>
      <c r="AB18" s="431"/>
      <c r="AC18" s="430" t="s">
        <v>267</v>
      </c>
      <c r="AD18" s="431"/>
      <c r="AE18" s="432" t="s">
        <v>267</v>
      </c>
      <c r="AF18" s="433"/>
      <c r="AG18" s="426" t="s">
        <v>267</v>
      </c>
      <c r="AH18" s="428"/>
      <c r="AL18" s="167"/>
      <c r="AM18" s="167"/>
      <c r="AN18" s="167"/>
      <c r="AO18" s="167"/>
      <c r="CE18" s="167"/>
      <c r="CF18" s="167"/>
      <c r="CG18" s="167"/>
      <c r="CH18" s="167"/>
      <c r="CI18" s="167"/>
      <c r="CJ18" s="167"/>
      <c r="CK18" s="167"/>
      <c r="CL18" s="168"/>
      <c r="CM18" s="168"/>
      <c r="CN18" s="168"/>
      <c r="CO18" s="168"/>
      <c r="CP18" s="168"/>
      <c r="CQ18" s="168"/>
      <c r="CR18" s="168"/>
      <c r="CS18" s="168"/>
      <c r="CT18" s="168"/>
      <c r="CU18" s="168"/>
      <c r="CV18" s="168"/>
      <c r="CW18" s="168"/>
      <c r="CX18" s="169"/>
      <c r="CY18" s="170"/>
      <c r="CZ18" s="171"/>
      <c r="DA18" s="169"/>
      <c r="DB18" s="169"/>
      <c r="DC18" s="169"/>
      <c r="DD18" s="169"/>
      <c r="DE18" s="169"/>
      <c r="DF18" s="169"/>
      <c r="DG18" s="169"/>
      <c r="DH18" s="169"/>
      <c r="DI18" s="169"/>
      <c r="DJ18" s="169"/>
      <c r="DK18" s="169"/>
      <c r="DL18" s="169"/>
      <c r="DM18" s="169"/>
      <c r="DN18" s="169"/>
      <c r="DO18" s="169"/>
      <c r="DP18" s="169"/>
    </row>
    <row r="19" spans="1:138" s="166" customFormat="1" ht="14.25">
      <c r="A19" s="56"/>
      <c r="B19" s="150"/>
      <c r="C19" s="124"/>
      <c r="D19" s="124"/>
      <c r="E19" s="124"/>
      <c r="F19" s="124"/>
      <c r="G19" s="124"/>
      <c r="H19" s="124"/>
      <c r="I19" s="124"/>
      <c r="J19" s="124"/>
      <c r="K19" s="124"/>
      <c r="L19" s="124"/>
      <c r="M19" s="124"/>
      <c r="N19" s="124"/>
      <c r="O19" s="124"/>
      <c r="P19" s="124"/>
      <c r="Q19" s="124"/>
      <c r="R19" s="124"/>
      <c r="S19" s="124"/>
      <c r="T19" s="124"/>
      <c r="U19" s="58"/>
      <c r="V19" s="58"/>
      <c r="W19" s="58"/>
      <c r="X19" s="58"/>
      <c r="Y19" s="58"/>
      <c r="Z19" s="58"/>
      <c r="AA19" s="58"/>
      <c r="AB19" s="58"/>
      <c r="AC19" s="58"/>
      <c r="AD19" s="58"/>
      <c r="AE19" s="58"/>
      <c r="AF19" s="58"/>
      <c r="AG19" s="59"/>
      <c r="AH19" s="59"/>
      <c r="AI19" s="59"/>
      <c r="AJ19" s="59"/>
      <c r="AK19" s="59"/>
      <c r="AL19" s="59"/>
      <c r="AM19" s="59"/>
      <c r="AN19" s="59"/>
      <c r="AO19" s="59"/>
      <c r="AP19" s="59"/>
      <c r="AQ19" s="59"/>
      <c r="AR19" s="59"/>
      <c r="AS19" s="59"/>
      <c r="AT19" s="59"/>
      <c r="AU19" s="59"/>
      <c r="AV19" s="59"/>
      <c r="AW19" s="59"/>
      <c r="AX19" s="59"/>
      <c r="AY19" s="59"/>
      <c r="AZ19" s="60"/>
      <c r="BD19" s="167"/>
      <c r="BE19" s="167"/>
      <c r="BF19" s="167"/>
      <c r="BG19" s="167"/>
      <c r="BH19" s="167"/>
      <c r="BI19" s="167"/>
      <c r="BJ19" s="167"/>
      <c r="BK19" s="167"/>
      <c r="BL19" s="167"/>
      <c r="BM19" s="167"/>
      <c r="BN19" s="167"/>
      <c r="BO19" s="167"/>
      <c r="BP19" s="167"/>
      <c r="BQ19" s="167"/>
      <c r="BR19" s="167"/>
      <c r="BS19" s="167"/>
      <c r="BT19" s="167"/>
      <c r="BU19" s="167"/>
      <c r="BV19" s="167"/>
      <c r="BW19" s="167"/>
      <c r="BX19" s="167"/>
      <c r="BY19" s="167"/>
      <c r="BZ19" s="167"/>
      <c r="CA19" s="167"/>
      <c r="CB19" s="167"/>
      <c r="CC19" s="167"/>
      <c r="CD19" s="167"/>
      <c r="CE19" s="167"/>
      <c r="CF19" s="167"/>
      <c r="CG19" s="167"/>
      <c r="CH19" s="167"/>
      <c r="CI19" s="167"/>
      <c r="CJ19" s="167"/>
      <c r="CK19" s="167"/>
      <c r="CL19" s="167"/>
      <c r="CM19" s="167"/>
      <c r="CN19" s="167"/>
      <c r="CO19" s="167"/>
      <c r="CP19" s="167"/>
      <c r="CQ19" s="167"/>
      <c r="CR19" s="167"/>
      <c r="CS19" s="167"/>
      <c r="CT19" s="167"/>
      <c r="CU19" s="167"/>
      <c r="CV19" s="167"/>
      <c r="CW19" s="167"/>
      <c r="CX19" s="167"/>
      <c r="CY19" s="167"/>
      <c r="CZ19" s="167"/>
      <c r="DA19" s="167"/>
      <c r="DB19" s="167"/>
      <c r="DC19" s="167"/>
      <c r="DD19" s="168"/>
      <c r="DE19" s="168"/>
      <c r="DF19" s="168"/>
      <c r="DG19" s="168"/>
      <c r="DH19" s="168"/>
      <c r="DI19" s="168"/>
      <c r="DJ19" s="168"/>
      <c r="DK19" s="168"/>
      <c r="DL19" s="168"/>
      <c r="DM19" s="168"/>
      <c r="DN19" s="168"/>
      <c r="DO19" s="168"/>
      <c r="DP19" s="169"/>
      <c r="DQ19" s="170"/>
      <c r="DR19" s="171"/>
      <c r="DS19" s="169"/>
      <c r="DT19" s="169"/>
      <c r="DU19" s="169"/>
      <c r="DV19" s="169"/>
      <c r="DW19" s="169"/>
      <c r="DX19" s="169"/>
      <c r="DY19" s="169"/>
      <c r="DZ19" s="169"/>
      <c r="EA19" s="169"/>
      <c r="EB19" s="169"/>
      <c r="EC19" s="169"/>
      <c r="ED19" s="169"/>
      <c r="EE19" s="169"/>
      <c r="EF19" s="169"/>
      <c r="EG19" s="169"/>
      <c r="EH19" s="169"/>
    </row>
    <row r="20" spans="1:138" s="166" customFormat="1" ht="14.25">
      <c r="A20" s="56"/>
      <c r="B20" s="150"/>
      <c r="D20" s="151"/>
      <c r="E20" s="151"/>
      <c r="F20" s="151"/>
      <c r="G20" s="151"/>
      <c r="H20" s="151"/>
      <c r="I20" s="151"/>
      <c r="J20" s="151"/>
      <c r="K20" s="151"/>
      <c r="L20" s="58"/>
      <c r="M20" s="58"/>
      <c r="N20" s="58"/>
      <c r="O20" s="58"/>
      <c r="P20" s="58"/>
      <c r="Q20" s="58"/>
      <c r="R20" s="58"/>
      <c r="S20" s="58"/>
      <c r="T20" s="58"/>
      <c r="U20" s="58"/>
      <c r="V20" s="58"/>
      <c r="W20" s="58"/>
      <c r="X20" s="58"/>
      <c r="Y20" s="58"/>
      <c r="Z20" s="58"/>
      <c r="AA20" s="58"/>
      <c r="AB20" s="58"/>
      <c r="AC20" s="58"/>
      <c r="AD20" s="58"/>
      <c r="AE20" s="58"/>
      <c r="AF20" s="58"/>
      <c r="AG20" s="59"/>
      <c r="AH20" s="59"/>
      <c r="AI20" s="59"/>
      <c r="AJ20" s="59"/>
      <c r="AK20" s="59"/>
      <c r="AL20" s="59"/>
      <c r="AM20" s="59"/>
      <c r="AN20" s="59"/>
      <c r="AO20" s="59"/>
      <c r="AP20" s="59"/>
      <c r="AQ20" s="59"/>
      <c r="AR20" s="59"/>
      <c r="AS20" s="59"/>
      <c r="AT20" s="59"/>
      <c r="AU20" s="59"/>
      <c r="AV20" s="59"/>
      <c r="AW20" s="59"/>
      <c r="AX20" s="59"/>
      <c r="AY20" s="59"/>
      <c r="AZ20" s="60"/>
      <c r="BD20" s="167"/>
      <c r="BE20" s="167"/>
      <c r="BF20" s="167"/>
      <c r="BG20" s="167"/>
      <c r="BH20" s="167"/>
      <c r="BI20" s="167"/>
      <c r="BJ20" s="167"/>
      <c r="BK20" s="167"/>
      <c r="BL20" s="167"/>
      <c r="BM20" s="167"/>
      <c r="BN20" s="167"/>
      <c r="BO20" s="167"/>
      <c r="BP20" s="167"/>
      <c r="BQ20" s="167"/>
      <c r="BR20" s="167"/>
      <c r="BS20" s="167"/>
      <c r="BT20" s="167"/>
      <c r="BU20" s="167"/>
      <c r="BV20" s="167"/>
      <c r="BW20" s="167"/>
      <c r="BX20" s="167"/>
      <c r="BY20" s="167"/>
      <c r="BZ20" s="167"/>
      <c r="CA20" s="167"/>
      <c r="CB20" s="167"/>
      <c r="CC20" s="167"/>
      <c r="CD20" s="167"/>
      <c r="CE20" s="167"/>
      <c r="CF20" s="167"/>
      <c r="CG20" s="167"/>
      <c r="CH20" s="167"/>
      <c r="CI20" s="167"/>
      <c r="CJ20" s="167"/>
      <c r="CK20" s="167"/>
      <c r="CL20" s="167"/>
      <c r="CM20" s="167"/>
      <c r="CN20" s="167"/>
      <c r="CO20" s="167"/>
      <c r="CP20" s="167"/>
      <c r="CQ20" s="167"/>
      <c r="CR20" s="167"/>
      <c r="CS20" s="167"/>
      <c r="CT20" s="167"/>
      <c r="CU20" s="167"/>
      <c r="CV20" s="167"/>
      <c r="CW20" s="167"/>
      <c r="CX20" s="167"/>
      <c r="CY20" s="167"/>
      <c r="CZ20" s="167"/>
      <c r="DA20" s="167"/>
      <c r="DB20" s="167"/>
      <c r="DC20" s="167"/>
      <c r="DD20" s="168"/>
      <c r="DE20" s="168"/>
      <c r="DF20" s="168"/>
      <c r="DG20" s="168"/>
      <c r="DH20" s="168"/>
      <c r="DI20" s="168"/>
      <c r="DJ20" s="168"/>
      <c r="DK20" s="168"/>
      <c r="DL20" s="168"/>
      <c r="DM20" s="168"/>
      <c r="DN20" s="168"/>
      <c r="DO20" s="168"/>
      <c r="DP20" s="169"/>
      <c r="DQ20" s="170"/>
      <c r="DR20" s="171"/>
      <c r="DS20" s="169"/>
      <c r="DT20" s="169"/>
      <c r="DU20" s="169"/>
      <c r="DV20" s="169"/>
      <c r="DW20" s="169"/>
      <c r="DX20" s="169"/>
      <c r="DY20" s="169"/>
      <c r="DZ20" s="169"/>
      <c r="EA20" s="169"/>
      <c r="EB20" s="169"/>
      <c r="EC20" s="169"/>
      <c r="ED20" s="169"/>
      <c r="EE20" s="169"/>
      <c r="EF20" s="169"/>
      <c r="EG20" s="169"/>
      <c r="EH20" s="169"/>
    </row>
    <row r="21" spans="1:138" s="166" customFormat="1" ht="14.25">
      <c r="A21" s="56"/>
      <c r="B21" s="150"/>
      <c r="D21" s="151"/>
      <c r="E21" s="151"/>
      <c r="F21" s="151"/>
      <c r="G21" s="151"/>
      <c r="H21" s="151"/>
      <c r="I21" s="151"/>
      <c r="J21" s="151"/>
      <c r="K21" s="151"/>
      <c r="L21" s="58"/>
      <c r="M21" s="58"/>
      <c r="N21" s="58"/>
      <c r="O21" s="58"/>
      <c r="P21" s="58"/>
      <c r="Q21" s="58"/>
      <c r="R21" s="58"/>
      <c r="S21" s="58"/>
      <c r="T21" s="58"/>
      <c r="U21" s="58"/>
      <c r="V21" s="58"/>
      <c r="W21" s="58"/>
      <c r="X21" s="58"/>
      <c r="Y21" s="58"/>
      <c r="Z21" s="58"/>
      <c r="AA21" s="58"/>
      <c r="AB21" s="58"/>
      <c r="AC21" s="58"/>
      <c r="AD21" s="58"/>
      <c r="AE21" s="58"/>
      <c r="AF21" s="58"/>
      <c r="AG21" s="59"/>
      <c r="AH21" s="59"/>
      <c r="AI21" s="59"/>
      <c r="AJ21" s="59"/>
      <c r="AK21" s="59"/>
      <c r="AL21" s="59"/>
      <c r="AM21" s="59"/>
      <c r="AN21" s="59"/>
      <c r="AO21" s="59"/>
      <c r="AP21" s="59"/>
      <c r="AQ21" s="59"/>
      <c r="AR21" s="59"/>
      <c r="AS21" s="59"/>
      <c r="AT21" s="59"/>
      <c r="AU21" s="59"/>
      <c r="AV21" s="59"/>
      <c r="AW21" s="59"/>
      <c r="AX21" s="59"/>
      <c r="AY21" s="59"/>
      <c r="AZ21" s="60"/>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67"/>
      <c r="DC21" s="167"/>
      <c r="DD21" s="168"/>
      <c r="DE21" s="168"/>
      <c r="DF21" s="168"/>
      <c r="DG21" s="168"/>
      <c r="DH21" s="168"/>
      <c r="DI21" s="168"/>
      <c r="DJ21" s="168"/>
      <c r="DK21" s="168"/>
      <c r="DL21" s="168"/>
      <c r="DM21" s="168"/>
      <c r="DN21" s="168"/>
      <c r="DO21" s="168"/>
      <c r="DP21" s="169"/>
      <c r="DQ21" s="170"/>
      <c r="DR21" s="171"/>
      <c r="DS21" s="169"/>
      <c r="DT21" s="169"/>
      <c r="DU21" s="169"/>
      <c r="DV21" s="169"/>
      <c r="DW21" s="169"/>
      <c r="DX21" s="169"/>
      <c r="DY21" s="169"/>
      <c r="DZ21" s="169"/>
      <c r="EA21" s="169"/>
      <c r="EB21" s="169"/>
      <c r="EC21" s="169"/>
      <c r="ED21" s="169"/>
      <c r="EE21" s="169"/>
      <c r="EF21" s="169"/>
      <c r="EG21" s="169"/>
      <c r="EH21" s="169"/>
    </row>
    <row r="30" spans="1:138">
      <c r="D30" s="270"/>
    </row>
  </sheetData>
  <mergeCells count="39">
    <mergeCell ref="AO3:AT3"/>
    <mergeCell ref="AU3:AZ3"/>
    <mergeCell ref="AI1:AN1"/>
    <mergeCell ref="AO1:AT1"/>
    <mergeCell ref="AU1:AZ1"/>
    <mergeCell ref="AI2:AN2"/>
    <mergeCell ref="AO2:AT2"/>
    <mergeCell ref="AU2:AZ2"/>
    <mergeCell ref="AI3:AN3"/>
    <mergeCell ref="A1:I3"/>
    <mergeCell ref="J1:AH3"/>
    <mergeCell ref="Q8:R17"/>
    <mergeCell ref="S8:T17"/>
    <mergeCell ref="M8:N17"/>
    <mergeCell ref="O8:P17"/>
    <mergeCell ref="M7:N7"/>
    <mergeCell ref="AA8:AB17"/>
    <mergeCell ref="AC8:AD17"/>
    <mergeCell ref="AE8:AF17"/>
    <mergeCell ref="AG8:AH17"/>
    <mergeCell ref="U8:V17"/>
    <mergeCell ref="W8:X17"/>
    <mergeCell ref="Y8:Z17"/>
    <mergeCell ref="O7:AH7"/>
    <mergeCell ref="M6:AH6"/>
    <mergeCell ref="D18:E18"/>
    <mergeCell ref="F18:L18"/>
    <mergeCell ref="D6:L17"/>
    <mergeCell ref="O18:P18"/>
    <mergeCell ref="U18:V18"/>
    <mergeCell ref="AC18:AD18"/>
    <mergeCell ref="AE18:AF18"/>
    <mergeCell ref="AG18:AH18"/>
    <mergeCell ref="M18:N18"/>
    <mergeCell ref="W18:X18"/>
    <mergeCell ref="Y18:Z18"/>
    <mergeCell ref="S18:T18"/>
    <mergeCell ref="Q18:R18"/>
    <mergeCell ref="AA18:AB18"/>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CU87"/>
  <sheetViews>
    <sheetView showGridLines="0" view="pageBreakPreview" topLeftCell="AF10" zoomScaleNormal="100" zoomScaleSheetLayoutView="100" workbookViewId="0">
      <selection activeCell="BC6" sqref="BC6"/>
    </sheetView>
  </sheetViews>
  <sheetFormatPr defaultColWidth="2.5" defaultRowHeight="15.75"/>
  <cols>
    <col min="1" max="4" width="2.5" style="43"/>
    <col min="5" max="5" width="2.875" style="43" bestFit="1" customWidth="1"/>
    <col min="6" max="16384" width="2.5" style="43"/>
  </cols>
  <sheetData>
    <row r="1" spans="1:60" ht="15" customHeight="1">
      <c r="A1" s="411" t="s">
        <v>253</v>
      </c>
      <c r="B1" s="412"/>
      <c r="C1" s="412"/>
      <c r="D1" s="412"/>
      <c r="E1" s="412"/>
      <c r="F1" s="412"/>
      <c r="G1" s="412"/>
      <c r="H1" s="412"/>
      <c r="I1" s="412"/>
      <c r="J1" s="413" t="s">
        <v>30</v>
      </c>
      <c r="K1" s="414"/>
      <c r="L1" s="414"/>
      <c r="M1" s="414"/>
      <c r="N1" s="414"/>
      <c r="O1" s="414"/>
      <c r="P1" s="414"/>
      <c r="Q1" s="414"/>
      <c r="R1" s="414"/>
      <c r="S1" s="414"/>
      <c r="T1" s="414"/>
      <c r="U1" s="414"/>
      <c r="V1" s="414"/>
      <c r="W1" s="414"/>
      <c r="X1" s="414"/>
      <c r="Y1" s="414"/>
      <c r="Z1" s="414"/>
      <c r="AA1" s="414"/>
      <c r="AB1" s="414"/>
      <c r="AC1" s="414"/>
      <c r="AD1" s="414"/>
      <c r="AE1" s="414"/>
      <c r="AF1" s="414"/>
      <c r="AG1" s="414"/>
      <c r="AH1" s="416"/>
      <c r="AI1" s="423"/>
      <c r="AJ1" s="424"/>
      <c r="AK1" s="424"/>
      <c r="AL1" s="424"/>
      <c r="AM1" s="424"/>
      <c r="AN1" s="425"/>
      <c r="AO1" s="423" t="s">
        <v>28</v>
      </c>
      <c r="AP1" s="424"/>
      <c r="AQ1" s="424"/>
      <c r="AR1" s="424"/>
      <c r="AS1" s="424"/>
      <c r="AT1" s="425"/>
      <c r="AU1" s="426" t="s">
        <v>29</v>
      </c>
      <c r="AV1" s="427"/>
      <c r="AW1" s="427"/>
      <c r="AX1" s="427"/>
      <c r="AY1" s="427"/>
      <c r="AZ1" s="428"/>
    </row>
    <row r="2" spans="1:60" ht="15" customHeight="1">
      <c r="A2" s="412"/>
      <c r="B2" s="412"/>
      <c r="C2" s="412"/>
      <c r="D2" s="412"/>
      <c r="E2" s="412"/>
      <c r="F2" s="412"/>
      <c r="G2" s="412"/>
      <c r="H2" s="412"/>
      <c r="I2" s="412"/>
      <c r="J2" s="417"/>
      <c r="K2" s="418"/>
      <c r="L2" s="418"/>
      <c r="M2" s="418"/>
      <c r="N2" s="418"/>
      <c r="O2" s="418"/>
      <c r="P2" s="418"/>
      <c r="Q2" s="418"/>
      <c r="R2" s="418"/>
      <c r="S2" s="418"/>
      <c r="T2" s="418"/>
      <c r="U2" s="418"/>
      <c r="V2" s="418"/>
      <c r="W2" s="418"/>
      <c r="X2" s="418"/>
      <c r="Y2" s="418"/>
      <c r="Z2" s="418"/>
      <c r="AA2" s="418"/>
      <c r="AB2" s="418"/>
      <c r="AC2" s="418"/>
      <c r="AD2" s="418"/>
      <c r="AE2" s="418"/>
      <c r="AF2" s="418"/>
      <c r="AG2" s="418"/>
      <c r="AH2" s="419"/>
      <c r="AI2" s="423" t="s">
        <v>31</v>
      </c>
      <c r="AJ2" s="424"/>
      <c r="AK2" s="424"/>
      <c r="AL2" s="424"/>
      <c r="AM2" s="424"/>
      <c r="AN2" s="425"/>
      <c r="AO2" s="423" t="str">
        <f>改版履歴!V2</f>
        <v>HYN呂</v>
      </c>
      <c r="AP2" s="424"/>
      <c r="AQ2" s="424"/>
      <c r="AR2" s="424"/>
      <c r="AS2" s="424"/>
      <c r="AT2" s="425"/>
      <c r="AU2" s="408">
        <f>改版履歴!Z2</f>
        <v>44383</v>
      </c>
      <c r="AV2" s="409"/>
      <c r="AW2" s="409"/>
      <c r="AX2" s="409"/>
      <c r="AY2" s="409"/>
      <c r="AZ2" s="410"/>
    </row>
    <row r="3" spans="1:60" ht="15.6" customHeight="1">
      <c r="A3" s="412"/>
      <c r="B3" s="412"/>
      <c r="C3" s="412"/>
      <c r="D3" s="412"/>
      <c r="E3" s="412"/>
      <c r="F3" s="412"/>
      <c r="G3" s="412"/>
      <c r="H3" s="412"/>
      <c r="I3" s="412"/>
      <c r="J3" s="420"/>
      <c r="K3" s="421"/>
      <c r="L3" s="421"/>
      <c r="M3" s="421"/>
      <c r="N3" s="421"/>
      <c r="O3" s="421"/>
      <c r="P3" s="421"/>
      <c r="Q3" s="421"/>
      <c r="R3" s="421"/>
      <c r="S3" s="421"/>
      <c r="T3" s="421"/>
      <c r="U3" s="421"/>
      <c r="V3" s="421"/>
      <c r="W3" s="421"/>
      <c r="X3" s="421"/>
      <c r="Y3" s="421"/>
      <c r="Z3" s="421"/>
      <c r="AA3" s="421"/>
      <c r="AB3" s="421"/>
      <c r="AC3" s="421"/>
      <c r="AD3" s="421"/>
      <c r="AE3" s="421"/>
      <c r="AF3" s="421"/>
      <c r="AG3" s="421"/>
      <c r="AH3" s="422"/>
      <c r="AI3" s="423" t="s">
        <v>225</v>
      </c>
      <c r="AJ3" s="424"/>
      <c r="AK3" s="424"/>
      <c r="AL3" s="424"/>
      <c r="AM3" s="424"/>
      <c r="AN3" s="425"/>
      <c r="AO3" s="423" t="str">
        <f>改版履歴!V3</f>
        <v>HYN呂</v>
      </c>
      <c r="AP3" s="424"/>
      <c r="AQ3" s="424"/>
      <c r="AR3" s="424"/>
      <c r="AS3" s="424"/>
      <c r="AT3" s="425"/>
      <c r="AU3" s="408">
        <f>改版履歴!Z3</f>
        <v>44466</v>
      </c>
      <c r="AV3" s="409"/>
      <c r="AW3" s="409"/>
      <c r="AX3" s="409"/>
      <c r="AY3" s="409"/>
      <c r="AZ3" s="410"/>
    </row>
    <row r="4" spans="1:60">
      <c r="A4" s="68"/>
      <c r="B4" s="69" t="s">
        <v>248</v>
      </c>
      <c r="C4" s="69"/>
      <c r="D4" s="69"/>
      <c r="E4" s="70"/>
      <c r="F4" s="71"/>
      <c r="G4" s="71"/>
      <c r="H4" s="71"/>
      <c r="I4" s="71"/>
      <c r="J4" s="71"/>
      <c r="K4" s="71"/>
      <c r="L4" s="71"/>
      <c r="M4" s="71"/>
      <c r="N4" s="71"/>
      <c r="O4" s="71"/>
      <c r="P4" s="71"/>
      <c r="Q4" s="71"/>
      <c r="R4" s="71"/>
      <c r="S4" s="71"/>
      <c r="T4" s="71"/>
      <c r="U4" s="71"/>
      <c r="V4" s="71"/>
      <c r="W4" s="71"/>
      <c r="X4" s="71"/>
      <c r="Y4" s="71"/>
      <c r="Z4" s="71"/>
      <c r="AA4" s="71"/>
      <c r="AB4" s="71"/>
      <c r="AC4" s="71"/>
      <c r="AD4" s="71"/>
      <c r="AE4" s="71"/>
      <c r="AF4" s="71"/>
      <c r="AG4" s="72"/>
      <c r="AH4" s="72"/>
      <c r="AI4" s="72"/>
      <c r="AJ4" s="72"/>
      <c r="AK4" s="72"/>
      <c r="AL4" s="72"/>
      <c r="AM4" s="72"/>
      <c r="AN4" s="72"/>
      <c r="AO4" s="72"/>
      <c r="AP4" s="72"/>
      <c r="AQ4" s="72"/>
      <c r="AR4" s="72"/>
      <c r="AS4" s="72"/>
      <c r="AT4" s="72"/>
      <c r="AU4" s="72"/>
      <c r="AV4" s="72"/>
      <c r="AW4" s="72"/>
      <c r="AX4" s="72"/>
      <c r="AY4" s="72"/>
      <c r="AZ4" s="73"/>
    </row>
    <row r="5" spans="1:60">
      <c r="A5" s="61"/>
      <c r="B5" s="127"/>
      <c r="C5" s="128" t="s">
        <v>249</v>
      </c>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30"/>
      <c r="AH5" s="130"/>
      <c r="AI5" s="130"/>
      <c r="AJ5" s="130"/>
      <c r="AK5" s="130"/>
      <c r="AL5" s="130"/>
      <c r="AM5" s="130"/>
      <c r="AN5" s="130"/>
      <c r="AO5" s="130"/>
      <c r="AP5" s="130"/>
      <c r="AQ5" s="130"/>
      <c r="AR5" s="130"/>
      <c r="AS5" s="130"/>
      <c r="AT5" s="130"/>
      <c r="AU5" s="130"/>
      <c r="AV5" s="130"/>
      <c r="AW5" s="130"/>
      <c r="AX5" s="130"/>
      <c r="AY5" s="130"/>
      <c r="AZ5" s="131"/>
    </row>
    <row r="6" spans="1:60">
      <c r="A6" s="61"/>
      <c r="B6" s="127"/>
      <c r="C6" s="143" t="s">
        <v>252</v>
      </c>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1"/>
      <c r="AH6" s="141"/>
      <c r="AI6" s="141"/>
      <c r="AJ6" s="141"/>
      <c r="AK6" s="141"/>
      <c r="AL6" s="141"/>
      <c r="AM6" s="141"/>
      <c r="AN6" s="141"/>
      <c r="AO6" s="141"/>
      <c r="AP6" s="141"/>
      <c r="AQ6" s="141"/>
      <c r="AR6" s="141"/>
      <c r="AS6" s="141"/>
      <c r="AT6" s="141"/>
      <c r="AU6" s="141"/>
      <c r="AV6" s="141"/>
      <c r="AW6" s="141"/>
      <c r="AX6" s="142"/>
      <c r="AY6" s="130"/>
      <c r="AZ6" s="131"/>
      <c r="BD6" s="248"/>
      <c r="BG6" s="248"/>
      <c r="BH6" s="248"/>
    </row>
    <row r="7" spans="1:60">
      <c r="A7" s="61"/>
      <c r="B7" s="127"/>
      <c r="C7" s="138"/>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30"/>
      <c r="AH7" s="130"/>
      <c r="AI7" s="130"/>
      <c r="AJ7" s="130"/>
      <c r="AK7" s="130"/>
      <c r="AL7" s="130"/>
      <c r="AM7" s="130"/>
      <c r="AN7" s="130"/>
      <c r="AO7" s="130"/>
      <c r="AP7" s="130"/>
      <c r="AQ7" s="130"/>
      <c r="AR7" s="130"/>
      <c r="AS7" s="130"/>
      <c r="AT7" s="130"/>
      <c r="AU7" s="130"/>
      <c r="AV7" s="130"/>
      <c r="AW7" s="130"/>
      <c r="AX7" s="131"/>
      <c r="AY7" s="130"/>
      <c r="AZ7" s="131"/>
    </row>
    <row r="8" spans="1:60">
      <c r="A8" s="61"/>
      <c r="B8" s="127"/>
      <c r="C8" s="138"/>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30"/>
      <c r="AH8" s="130"/>
      <c r="AI8" s="130"/>
      <c r="AJ8" s="130"/>
      <c r="AK8" s="130"/>
      <c r="AL8" s="130"/>
      <c r="AM8" s="130"/>
      <c r="AN8" s="130"/>
      <c r="AO8" s="130"/>
      <c r="AP8" s="130"/>
      <c r="AQ8" s="130"/>
      <c r="AR8" s="130"/>
      <c r="AS8" s="130"/>
      <c r="AT8" s="130"/>
      <c r="AU8" s="130"/>
      <c r="AV8" s="130"/>
      <c r="AW8" s="130"/>
      <c r="AX8" s="131"/>
      <c r="AY8" s="130"/>
      <c r="AZ8" s="131"/>
    </row>
    <row r="9" spans="1:60">
      <c r="A9" s="61"/>
      <c r="B9" s="127"/>
      <c r="C9" s="138"/>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30"/>
      <c r="AH9" s="130"/>
      <c r="AI9" s="130"/>
      <c r="AJ9" s="130"/>
      <c r="AK9" s="130"/>
      <c r="AL9" s="130"/>
      <c r="AM9" s="130"/>
      <c r="AN9" s="130"/>
      <c r="AO9" s="130"/>
      <c r="AP9" s="130"/>
      <c r="AQ9" s="130"/>
      <c r="AR9" s="130"/>
      <c r="AS9" s="130"/>
      <c r="AT9" s="130"/>
      <c r="AU9" s="130"/>
      <c r="AV9" s="130"/>
      <c r="AW9" s="130"/>
      <c r="AX9" s="131"/>
      <c r="AY9" s="130"/>
      <c r="AZ9" s="131"/>
    </row>
    <row r="10" spans="1:60">
      <c r="A10" s="61"/>
      <c r="B10" s="127"/>
      <c r="C10" s="138"/>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30"/>
      <c r="AH10" s="130"/>
      <c r="AI10" s="130"/>
      <c r="AJ10" s="130"/>
      <c r="AK10" s="130"/>
      <c r="AL10" s="130"/>
      <c r="AM10" s="130"/>
      <c r="AN10" s="130"/>
      <c r="AO10" s="130"/>
      <c r="AP10" s="130"/>
      <c r="AQ10" s="130"/>
      <c r="AR10" s="130"/>
      <c r="AS10" s="130"/>
      <c r="AT10" s="130"/>
      <c r="AU10" s="130"/>
      <c r="AV10" s="130"/>
      <c r="AW10" s="130"/>
      <c r="AX10" s="131"/>
      <c r="AY10" s="130"/>
      <c r="AZ10" s="131"/>
    </row>
    <row r="11" spans="1:60">
      <c r="A11" s="61"/>
      <c r="B11" s="127"/>
      <c r="C11" s="138"/>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30"/>
      <c r="AH11" s="130"/>
      <c r="AI11" s="130"/>
      <c r="AJ11" s="130"/>
      <c r="AK11" s="130"/>
      <c r="AL11" s="130"/>
      <c r="AM11" s="130"/>
      <c r="AN11" s="130"/>
      <c r="AO11" s="130"/>
      <c r="AP11" s="130"/>
      <c r="AQ11" s="130"/>
      <c r="AR11" s="130"/>
      <c r="AS11" s="130"/>
      <c r="AT11" s="130"/>
      <c r="AU11" s="130"/>
      <c r="AV11" s="130"/>
      <c r="AW11" s="130"/>
      <c r="AX11" s="131"/>
      <c r="AY11" s="130"/>
      <c r="AZ11" s="131"/>
    </row>
    <row r="12" spans="1:60">
      <c r="A12" s="61"/>
      <c r="B12" s="127"/>
      <c r="C12" s="138"/>
      <c r="D12" s="129"/>
      <c r="E12" s="129"/>
      <c r="F12" s="129"/>
      <c r="G12" s="129"/>
      <c r="H12" s="129"/>
      <c r="I12" s="129"/>
      <c r="J12" s="129"/>
      <c r="K12" s="129"/>
      <c r="L12" s="129"/>
      <c r="M12" s="129"/>
      <c r="N12" s="129"/>
      <c r="O12" s="129"/>
      <c r="P12" s="129"/>
      <c r="Q12" s="129"/>
      <c r="R12" s="129"/>
      <c r="S12" s="129"/>
      <c r="T12" s="129"/>
      <c r="U12" s="129"/>
      <c r="V12" s="129"/>
      <c r="W12" s="129"/>
      <c r="X12" s="129"/>
      <c r="Y12" s="129"/>
      <c r="Z12" s="129"/>
      <c r="AA12" s="129"/>
      <c r="AB12" s="129"/>
      <c r="AC12" s="129"/>
      <c r="AD12" s="129"/>
      <c r="AE12" s="129"/>
      <c r="AF12" s="129"/>
      <c r="AG12" s="130"/>
      <c r="AH12" s="130"/>
      <c r="AI12" s="130"/>
      <c r="AJ12" s="130"/>
      <c r="AK12" s="130"/>
      <c r="AL12" s="130"/>
      <c r="AM12" s="130"/>
      <c r="AN12" s="130"/>
      <c r="AO12" s="130"/>
      <c r="AP12" s="130"/>
      <c r="AQ12" s="130"/>
      <c r="AR12" s="130"/>
      <c r="AS12" s="130"/>
      <c r="AT12" s="130"/>
      <c r="AU12" s="130"/>
      <c r="AV12" s="130"/>
      <c r="AW12" s="130"/>
      <c r="AX12" s="131"/>
      <c r="AY12" s="130"/>
      <c r="AZ12" s="131"/>
    </row>
    <row r="13" spans="1:60">
      <c r="A13" s="61"/>
      <c r="B13" s="127"/>
      <c r="C13" s="138"/>
      <c r="D13" s="129"/>
      <c r="E13" s="129"/>
      <c r="F13" s="129"/>
      <c r="G13" s="129"/>
      <c r="H13" s="129"/>
      <c r="I13" s="129"/>
      <c r="J13" s="129"/>
      <c r="K13" s="129"/>
      <c r="L13" s="129"/>
      <c r="M13" s="129"/>
      <c r="N13" s="129"/>
      <c r="O13" s="129"/>
      <c r="P13" s="129"/>
      <c r="Q13" s="129"/>
      <c r="R13" s="129"/>
      <c r="S13" s="129"/>
      <c r="T13" s="129"/>
      <c r="U13" s="129"/>
      <c r="V13" s="129"/>
      <c r="W13" s="129"/>
      <c r="X13" s="129"/>
      <c r="Y13" s="129"/>
      <c r="Z13" s="129"/>
      <c r="AA13" s="129"/>
      <c r="AB13" s="129"/>
      <c r="AC13" s="129"/>
      <c r="AD13" s="129"/>
      <c r="AE13" s="129"/>
      <c r="AF13" s="129"/>
      <c r="AG13" s="130"/>
      <c r="AH13" s="130"/>
      <c r="AI13" s="130"/>
      <c r="AJ13" s="130"/>
      <c r="AK13" s="130"/>
      <c r="AL13" s="130"/>
      <c r="AM13" s="130"/>
      <c r="AN13" s="130"/>
      <c r="AO13" s="130"/>
      <c r="AP13" s="130"/>
      <c r="AQ13" s="130"/>
      <c r="AR13" s="130"/>
      <c r="AS13" s="130"/>
      <c r="AT13" s="130"/>
      <c r="AU13" s="130"/>
      <c r="AV13" s="130"/>
      <c r="AW13" s="130"/>
      <c r="AX13" s="131"/>
      <c r="AY13" s="130"/>
      <c r="AZ13" s="131"/>
    </row>
    <row r="14" spans="1:60">
      <c r="A14" s="61"/>
      <c r="B14" s="127"/>
      <c r="C14" s="138"/>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30"/>
      <c r="AH14" s="130"/>
      <c r="AI14" s="130"/>
      <c r="AJ14" s="130"/>
      <c r="AK14" s="130"/>
      <c r="AL14" s="130"/>
      <c r="AM14" s="130"/>
      <c r="AN14" s="130"/>
      <c r="AO14" s="130"/>
      <c r="AP14" s="130"/>
      <c r="AQ14" s="130"/>
      <c r="AR14" s="130"/>
      <c r="AS14" s="130"/>
      <c r="AT14" s="130"/>
      <c r="AU14" s="130"/>
      <c r="AV14" s="130"/>
      <c r="AW14" s="130"/>
      <c r="AX14" s="131"/>
      <c r="AY14" s="130"/>
      <c r="AZ14" s="131"/>
    </row>
    <row r="15" spans="1:60">
      <c r="A15" s="61"/>
      <c r="B15" s="127"/>
      <c r="C15" s="138"/>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30"/>
      <c r="AH15" s="130"/>
      <c r="AI15" s="130"/>
      <c r="AJ15" s="130"/>
      <c r="AK15" s="130"/>
      <c r="AL15" s="130"/>
      <c r="AM15" s="130"/>
      <c r="AN15" s="130"/>
      <c r="AO15" s="130"/>
      <c r="AP15" s="130"/>
      <c r="AQ15" s="130"/>
      <c r="AR15" s="130"/>
      <c r="AS15" s="130"/>
      <c r="AT15" s="130"/>
      <c r="AU15" s="130"/>
      <c r="AV15" s="130"/>
      <c r="AW15" s="130"/>
      <c r="AX15" s="131"/>
      <c r="AY15" s="130"/>
      <c r="AZ15" s="131"/>
    </row>
    <row r="16" spans="1:60">
      <c r="A16" s="61"/>
      <c r="B16" s="127"/>
      <c r="C16" s="138"/>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30"/>
      <c r="AH16" s="130"/>
      <c r="AI16" s="130"/>
      <c r="AJ16" s="130"/>
      <c r="AK16" s="130"/>
      <c r="AL16" s="130"/>
      <c r="AM16" s="130"/>
      <c r="AN16" s="130"/>
      <c r="AO16" s="130"/>
      <c r="AP16" s="130"/>
      <c r="AQ16" s="130"/>
      <c r="AR16" s="130"/>
      <c r="AS16" s="130"/>
      <c r="AT16" s="130"/>
      <c r="AU16" s="130"/>
      <c r="AV16" s="130"/>
      <c r="AW16" s="130"/>
      <c r="AX16" s="131"/>
      <c r="AY16" s="130"/>
      <c r="AZ16" s="131"/>
    </row>
    <row r="17" spans="1:52">
      <c r="A17" s="61"/>
      <c r="B17" s="127"/>
      <c r="C17" s="138"/>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30"/>
      <c r="AH17" s="130"/>
      <c r="AI17" s="130"/>
      <c r="AJ17" s="130"/>
      <c r="AK17" s="130"/>
      <c r="AL17" s="130"/>
      <c r="AM17" s="130"/>
      <c r="AN17" s="130"/>
      <c r="AO17" s="130"/>
      <c r="AP17" s="130"/>
      <c r="AQ17" s="130"/>
      <c r="AR17" s="130"/>
      <c r="AS17" s="130"/>
      <c r="AT17" s="130"/>
      <c r="AU17" s="130"/>
      <c r="AV17" s="130"/>
      <c r="AW17" s="130"/>
      <c r="AX17" s="131"/>
      <c r="AY17" s="130"/>
      <c r="AZ17" s="131"/>
    </row>
    <row r="18" spans="1:52">
      <c r="A18" s="61"/>
      <c r="B18" s="127"/>
      <c r="C18" s="138"/>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30"/>
      <c r="AH18" s="130"/>
      <c r="AI18" s="130"/>
      <c r="AJ18" s="130"/>
      <c r="AK18" s="130"/>
      <c r="AL18" s="130"/>
      <c r="AM18" s="130"/>
      <c r="AN18" s="130"/>
      <c r="AO18" s="130"/>
      <c r="AP18" s="130"/>
      <c r="AQ18" s="130"/>
      <c r="AR18" s="130"/>
      <c r="AS18" s="130"/>
      <c r="AT18" s="130"/>
      <c r="AU18" s="130"/>
      <c r="AV18" s="130"/>
      <c r="AW18" s="130"/>
      <c r="AX18" s="131"/>
      <c r="AY18" s="130"/>
      <c r="AZ18" s="131"/>
    </row>
    <row r="19" spans="1:52">
      <c r="A19" s="61"/>
      <c r="B19" s="127"/>
      <c r="C19" s="138"/>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30"/>
      <c r="AH19" s="130"/>
      <c r="AI19" s="130"/>
      <c r="AJ19" s="130"/>
      <c r="AK19" s="130"/>
      <c r="AL19" s="130"/>
      <c r="AM19" s="130"/>
      <c r="AN19" s="130"/>
      <c r="AO19" s="130"/>
      <c r="AP19" s="130"/>
      <c r="AQ19" s="130"/>
      <c r="AR19" s="130"/>
      <c r="AS19" s="130"/>
      <c r="AT19" s="130"/>
      <c r="AU19" s="130"/>
      <c r="AV19" s="130"/>
      <c r="AW19" s="130"/>
      <c r="AX19" s="131"/>
      <c r="AY19" s="130"/>
      <c r="AZ19" s="131"/>
    </row>
    <row r="20" spans="1:52">
      <c r="A20" s="61"/>
      <c r="B20" s="127"/>
      <c r="C20" s="138"/>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30"/>
      <c r="AH20" s="130"/>
      <c r="AI20" s="130"/>
      <c r="AJ20" s="130"/>
      <c r="AK20" s="130"/>
      <c r="AL20" s="130"/>
      <c r="AM20" s="130"/>
      <c r="AN20" s="130"/>
      <c r="AO20" s="130"/>
      <c r="AP20" s="130"/>
      <c r="AQ20" s="130"/>
      <c r="AR20" s="130"/>
      <c r="AS20" s="130"/>
      <c r="AT20" s="130"/>
      <c r="AU20" s="130"/>
      <c r="AV20" s="130"/>
      <c r="AW20" s="130"/>
      <c r="AX20" s="131"/>
      <c r="AY20" s="130"/>
      <c r="AZ20" s="131"/>
    </row>
    <row r="21" spans="1:52">
      <c r="A21" s="61"/>
      <c r="B21" s="127"/>
      <c r="C21" s="138"/>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30"/>
      <c r="AH21" s="130"/>
      <c r="AI21" s="130"/>
      <c r="AJ21" s="130"/>
      <c r="AK21" s="130"/>
      <c r="AL21" s="130"/>
      <c r="AM21" s="130"/>
      <c r="AN21" s="130"/>
      <c r="AO21" s="130"/>
      <c r="AP21" s="130"/>
      <c r="AQ21" s="130"/>
      <c r="AR21" s="130"/>
      <c r="AS21" s="130"/>
      <c r="AT21" s="130"/>
      <c r="AU21" s="130"/>
      <c r="AV21" s="130"/>
      <c r="AW21" s="130"/>
      <c r="AX21" s="131"/>
      <c r="AY21" s="130"/>
      <c r="AZ21" s="131"/>
    </row>
    <row r="22" spans="1:52">
      <c r="A22" s="61"/>
      <c r="B22" s="127"/>
      <c r="C22" s="138"/>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30"/>
      <c r="AH22" s="130"/>
      <c r="AI22" s="130"/>
      <c r="AJ22" s="130"/>
      <c r="AK22" s="130"/>
      <c r="AL22" s="130"/>
      <c r="AM22" s="130"/>
      <c r="AN22" s="130"/>
      <c r="AO22" s="130"/>
      <c r="AP22" s="130"/>
      <c r="AQ22" s="130"/>
      <c r="AR22" s="130"/>
      <c r="AS22" s="130"/>
      <c r="AT22" s="130"/>
      <c r="AU22" s="130"/>
      <c r="AV22" s="130"/>
      <c r="AW22" s="130"/>
      <c r="AX22" s="131"/>
      <c r="AY22" s="130"/>
      <c r="AZ22" s="131"/>
    </row>
    <row r="23" spans="1:52">
      <c r="A23" s="61"/>
      <c r="B23" s="127"/>
      <c r="C23" s="138"/>
      <c r="D23" s="129"/>
      <c r="E23" s="129"/>
      <c r="F23" s="129"/>
      <c r="G23" s="129"/>
      <c r="H23" s="129"/>
      <c r="I23" s="129"/>
      <c r="J23" s="129"/>
      <c r="K23" s="129"/>
      <c r="L23" s="129"/>
      <c r="M23" s="129"/>
      <c r="N23" s="129"/>
      <c r="O23" s="129"/>
      <c r="P23" s="129"/>
      <c r="Q23" s="129"/>
      <c r="R23" s="129"/>
      <c r="S23" s="129"/>
      <c r="T23" s="129"/>
      <c r="U23" s="129"/>
      <c r="V23" s="129"/>
      <c r="W23" s="129"/>
      <c r="X23" s="129"/>
      <c r="Y23" s="129"/>
      <c r="Z23" s="129"/>
      <c r="AA23" s="129"/>
      <c r="AB23" s="129"/>
      <c r="AC23" s="129"/>
      <c r="AD23" s="129"/>
      <c r="AE23" s="129"/>
      <c r="AF23" s="129"/>
      <c r="AG23" s="130"/>
      <c r="AH23" s="130"/>
      <c r="AI23" s="130"/>
      <c r="AJ23" s="130"/>
      <c r="AK23" s="130"/>
      <c r="AL23" s="130"/>
      <c r="AM23" s="130"/>
      <c r="AN23" s="130"/>
      <c r="AO23" s="130"/>
      <c r="AP23" s="130"/>
      <c r="AQ23" s="130"/>
      <c r="AR23" s="130"/>
      <c r="AS23" s="130"/>
      <c r="AT23" s="130"/>
      <c r="AU23" s="130"/>
      <c r="AV23" s="130"/>
      <c r="AW23" s="130"/>
      <c r="AX23" s="131"/>
      <c r="AY23" s="130"/>
      <c r="AZ23" s="131"/>
    </row>
    <row r="24" spans="1:52">
      <c r="A24" s="61"/>
      <c r="B24" s="127"/>
      <c r="C24" s="138"/>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30"/>
      <c r="AH24" s="130"/>
      <c r="AI24" s="130"/>
      <c r="AJ24" s="130"/>
      <c r="AK24" s="130"/>
      <c r="AL24" s="130"/>
      <c r="AM24" s="130"/>
      <c r="AN24" s="130"/>
      <c r="AO24" s="130"/>
      <c r="AP24" s="130"/>
      <c r="AQ24" s="130"/>
      <c r="AR24" s="130"/>
      <c r="AS24" s="130"/>
      <c r="AT24" s="130"/>
      <c r="AU24" s="130"/>
      <c r="AV24" s="130"/>
      <c r="AW24" s="130"/>
      <c r="AX24" s="131"/>
      <c r="AY24" s="130"/>
      <c r="AZ24" s="131"/>
    </row>
    <row r="25" spans="1:52">
      <c r="A25" s="61"/>
      <c r="B25" s="127"/>
      <c r="C25" s="138"/>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30"/>
      <c r="AH25" s="130"/>
      <c r="AI25" s="130"/>
      <c r="AJ25" s="130"/>
      <c r="AK25" s="130"/>
      <c r="AL25" s="130"/>
      <c r="AM25" s="130"/>
      <c r="AN25" s="130"/>
      <c r="AO25" s="130"/>
      <c r="AP25" s="130"/>
      <c r="AQ25" s="130"/>
      <c r="AR25" s="130"/>
      <c r="AS25" s="130"/>
      <c r="AT25" s="130"/>
      <c r="AU25" s="130"/>
      <c r="AV25" s="130"/>
      <c r="AW25" s="130"/>
      <c r="AX25" s="131"/>
      <c r="AY25" s="130"/>
      <c r="AZ25" s="131"/>
    </row>
    <row r="26" spans="1:52">
      <c r="A26" s="61"/>
      <c r="B26" s="127"/>
      <c r="C26" s="138"/>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30"/>
      <c r="AH26" s="130"/>
      <c r="AI26" s="130"/>
      <c r="AJ26" s="130"/>
      <c r="AK26" s="130"/>
      <c r="AL26" s="130"/>
      <c r="AM26" s="130"/>
      <c r="AN26" s="130"/>
      <c r="AO26" s="130"/>
      <c r="AP26" s="130"/>
      <c r="AQ26" s="130"/>
      <c r="AR26" s="130"/>
      <c r="AS26" s="130"/>
      <c r="AT26" s="130"/>
      <c r="AU26" s="130"/>
      <c r="AV26" s="130"/>
      <c r="AW26" s="130"/>
      <c r="AX26" s="131"/>
      <c r="AY26" s="130"/>
      <c r="AZ26" s="131"/>
    </row>
    <row r="27" spans="1:52">
      <c r="A27" s="61"/>
      <c r="B27" s="127"/>
      <c r="C27" s="138"/>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30"/>
      <c r="AH27" s="130"/>
      <c r="AI27" s="130"/>
      <c r="AJ27" s="130"/>
      <c r="AK27" s="130"/>
      <c r="AL27" s="130"/>
      <c r="AM27" s="130"/>
      <c r="AN27" s="130"/>
      <c r="AO27" s="130"/>
      <c r="AP27" s="130"/>
      <c r="AQ27" s="130"/>
      <c r="AR27" s="130"/>
      <c r="AS27" s="130"/>
      <c r="AT27" s="130"/>
      <c r="AU27" s="130"/>
      <c r="AV27" s="130"/>
      <c r="AW27" s="130"/>
      <c r="AX27" s="131"/>
      <c r="AY27" s="130"/>
      <c r="AZ27" s="131"/>
    </row>
    <row r="28" spans="1:52">
      <c r="A28" s="61"/>
      <c r="B28" s="127"/>
      <c r="C28" s="138"/>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30"/>
      <c r="AH28" s="130"/>
      <c r="AI28" s="130"/>
      <c r="AJ28" s="130"/>
      <c r="AK28" s="130"/>
      <c r="AL28" s="130"/>
      <c r="AM28" s="130"/>
      <c r="AN28" s="130"/>
      <c r="AO28" s="130"/>
      <c r="AP28" s="130"/>
      <c r="AQ28" s="130"/>
      <c r="AR28" s="130"/>
      <c r="AS28" s="130"/>
      <c r="AT28" s="130"/>
      <c r="AU28" s="130"/>
      <c r="AV28" s="130"/>
      <c r="AW28" s="130"/>
      <c r="AX28" s="131"/>
      <c r="AY28" s="130"/>
      <c r="AZ28" s="131"/>
    </row>
    <row r="29" spans="1:52">
      <c r="A29" s="61"/>
      <c r="B29" s="127"/>
      <c r="C29" s="138"/>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30"/>
      <c r="AH29" s="130"/>
      <c r="AI29" s="130"/>
      <c r="AJ29" s="130"/>
      <c r="AK29" s="130"/>
      <c r="AL29" s="130"/>
      <c r="AM29" s="130"/>
      <c r="AN29" s="130"/>
      <c r="AO29" s="130"/>
      <c r="AP29" s="130"/>
      <c r="AQ29" s="130"/>
      <c r="AR29" s="130"/>
      <c r="AS29" s="130"/>
      <c r="AT29" s="130"/>
      <c r="AU29" s="130"/>
      <c r="AV29" s="130"/>
      <c r="AW29" s="130"/>
      <c r="AX29" s="131"/>
      <c r="AY29" s="130"/>
      <c r="AZ29" s="131"/>
    </row>
    <row r="30" spans="1:52">
      <c r="A30" s="61"/>
      <c r="B30" s="127"/>
      <c r="C30" s="138"/>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30"/>
      <c r="AH30" s="130"/>
      <c r="AI30" s="130"/>
      <c r="AJ30" s="130"/>
      <c r="AK30" s="130"/>
      <c r="AL30" s="130"/>
      <c r="AM30" s="130"/>
      <c r="AN30" s="130"/>
      <c r="AO30" s="130"/>
      <c r="AP30" s="130"/>
      <c r="AQ30" s="130"/>
      <c r="AR30" s="130"/>
      <c r="AS30" s="130"/>
      <c r="AT30" s="130"/>
      <c r="AU30" s="130"/>
      <c r="AV30" s="130"/>
      <c r="AW30" s="130"/>
      <c r="AX30" s="131"/>
      <c r="AY30" s="130"/>
      <c r="AZ30" s="131"/>
    </row>
    <row r="31" spans="1:52">
      <c r="A31" s="61"/>
      <c r="B31" s="127"/>
      <c r="C31" s="138"/>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30"/>
      <c r="AH31" s="130"/>
      <c r="AI31" s="130"/>
      <c r="AJ31" s="130"/>
      <c r="AK31" s="130"/>
      <c r="AL31" s="130"/>
      <c r="AM31" s="130"/>
      <c r="AN31" s="130"/>
      <c r="AO31" s="130"/>
      <c r="AP31" s="130"/>
      <c r="AQ31" s="130"/>
      <c r="AR31" s="130"/>
      <c r="AS31" s="130"/>
      <c r="AT31" s="130"/>
      <c r="AU31" s="130"/>
      <c r="AV31" s="130"/>
      <c r="AW31" s="130"/>
      <c r="AX31" s="131"/>
      <c r="AY31" s="130"/>
      <c r="AZ31" s="131"/>
    </row>
    <row r="32" spans="1:52">
      <c r="A32" s="61"/>
      <c r="B32" s="127"/>
      <c r="C32" s="138"/>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30"/>
      <c r="AH32" s="130"/>
      <c r="AI32" s="130"/>
      <c r="AJ32" s="130"/>
      <c r="AK32" s="130"/>
      <c r="AL32" s="130"/>
      <c r="AM32" s="130"/>
      <c r="AN32" s="130"/>
      <c r="AO32" s="130"/>
      <c r="AP32" s="130"/>
      <c r="AQ32" s="130"/>
      <c r="AR32" s="130"/>
      <c r="AS32" s="130"/>
      <c r="AT32" s="130"/>
      <c r="AU32" s="130"/>
      <c r="AV32" s="130"/>
      <c r="AW32" s="130"/>
      <c r="AX32" s="131"/>
      <c r="AY32" s="130"/>
      <c r="AZ32" s="131"/>
    </row>
    <row r="33" spans="1:52">
      <c r="A33" s="61"/>
      <c r="B33" s="127"/>
      <c r="C33" s="138"/>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30"/>
      <c r="AH33" s="130"/>
      <c r="AI33" s="130"/>
      <c r="AJ33" s="130"/>
      <c r="AK33" s="130"/>
      <c r="AL33" s="130"/>
      <c r="AM33" s="130"/>
      <c r="AN33" s="130"/>
      <c r="AO33" s="130"/>
      <c r="AP33" s="130"/>
      <c r="AQ33" s="130"/>
      <c r="AR33" s="130"/>
      <c r="AS33" s="130"/>
      <c r="AT33" s="130"/>
      <c r="AU33" s="130"/>
      <c r="AV33" s="130"/>
      <c r="AW33" s="130"/>
      <c r="AX33" s="131"/>
      <c r="AY33" s="130"/>
      <c r="AZ33" s="131"/>
    </row>
    <row r="34" spans="1:52">
      <c r="A34" s="61"/>
      <c r="B34" s="127"/>
      <c r="C34" s="138"/>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30"/>
      <c r="AH34" s="130"/>
      <c r="AI34" s="130"/>
      <c r="AJ34" s="130"/>
      <c r="AK34" s="130"/>
      <c r="AL34" s="130"/>
      <c r="AM34" s="130"/>
      <c r="AN34" s="130"/>
      <c r="AO34" s="130"/>
      <c r="AP34" s="130"/>
      <c r="AQ34" s="130"/>
      <c r="AR34" s="130"/>
      <c r="AS34" s="130"/>
      <c r="AT34" s="130"/>
      <c r="AU34" s="130"/>
      <c r="AV34" s="130"/>
      <c r="AW34" s="130"/>
      <c r="AX34" s="131"/>
      <c r="AY34" s="130"/>
      <c r="AZ34" s="131"/>
    </row>
    <row r="35" spans="1:52">
      <c r="A35" s="61"/>
      <c r="B35" s="127"/>
      <c r="C35" s="138"/>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30"/>
      <c r="AH35" s="130"/>
      <c r="AI35" s="130"/>
      <c r="AJ35" s="130"/>
      <c r="AK35" s="130"/>
      <c r="AL35" s="130"/>
      <c r="AM35" s="130"/>
      <c r="AN35" s="130"/>
      <c r="AO35" s="130"/>
      <c r="AP35" s="130"/>
      <c r="AQ35" s="130"/>
      <c r="AR35" s="130"/>
      <c r="AS35" s="130"/>
      <c r="AT35" s="130"/>
      <c r="AU35" s="130"/>
      <c r="AV35" s="130"/>
      <c r="AW35" s="130"/>
      <c r="AX35" s="131"/>
      <c r="AY35" s="130"/>
      <c r="AZ35" s="131"/>
    </row>
    <row r="36" spans="1:52">
      <c r="A36" s="61"/>
      <c r="B36" s="127"/>
      <c r="C36" s="139"/>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4"/>
      <c r="AH36" s="64"/>
      <c r="AI36" s="64"/>
      <c r="AJ36" s="64"/>
      <c r="AK36" s="64"/>
      <c r="AL36" s="64"/>
      <c r="AM36" s="64"/>
      <c r="AN36" s="64"/>
      <c r="AO36" s="64"/>
      <c r="AP36" s="64"/>
      <c r="AQ36" s="64"/>
      <c r="AR36" s="64"/>
      <c r="AS36" s="64"/>
      <c r="AT36" s="64"/>
      <c r="AU36" s="64"/>
      <c r="AV36" s="64"/>
      <c r="AW36" s="64"/>
      <c r="AX36" s="67"/>
      <c r="AY36" s="130"/>
      <c r="AZ36" s="131"/>
    </row>
    <row r="37" spans="1:52">
      <c r="A37" s="61"/>
      <c r="B37" s="127"/>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30"/>
      <c r="AH37" s="130"/>
      <c r="AI37" s="130"/>
      <c r="AJ37" s="130"/>
      <c r="AK37" s="130"/>
      <c r="AL37" s="130"/>
      <c r="AM37" s="130"/>
      <c r="AN37" s="130"/>
      <c r="AO37" s="130"/>
      <c r="AP37" s="130"/>
      <c r="AQ37" s="130"/>
      <c r="AR37" s="130"/>
      <c r="AS37" s="130"/>
      <c r="AT37" s="130"/>
      <c r="AU37" s="130"/>
      <c r="AV37" s="130"/>
      <c r="AW37" s="130"/>
      <c r="AX37" s="130"/>
      <c r="AY37" s="130"/>
      <c r="AZ37" s="131"/>
    </row>
    <row r="38" spans="1:52">
      <c r="A38" s="61"/>
      <c r="B38" s="127"/>
      <c r="C38" s="127"/>
      <c r="D38" s="132"/>
      <c r="E38" s="133"/>
      <c r="F38" s="134"/>
      <c r="G38" s="134"/>
      <c r="H38" s="134"/>
      <c r="I38" s="134"/>
      <c r="J38" s="134"/>
      <c r="K38" s="134"/>
      <c r="L38" s="134"/>
      <c r="M38" s="134"/>
      <c r="N38" s="129"/>
      <c r="O38" s="129"/>
      <c r="P38" s="129"/>
      <c r="Q38" s="129"/>
      <c r="R38" s="129"/>
      <c r="S38" s="129"/>
      <c r="T38" s="129"/>
      <c r="U38" s="129"/>
      <c r="V38" s="129"/>
      <c r="W38" s="129"/>
      <c r="X38" s="129"/>
      <c r="Y38" s="129"/>
      <c r="Z38" s="129"/>
      <c r="AA38" s="129"/>
      <c r="AB38" s="129"/>
      <c r="AC38" s="129"/>
      <c r="AD38" s="129"/>
      <c r="AE38" s="129"/>
      <c r="AF38" s="129"/>
      <c r="AG38" s="130"/>
      <c r="AH38" s="130"/>
      <c r="AI38" s="130"/>
      <c r="AJ38" s="130"/>
      <c r="AK38" s="130"/>
      <c r="AL38" s="130"/>
      <c r="AM38" s="130"/>
      <c r="AN38" s="130"/>
      <c r="AO38" s="130"/>
      <c r="AP38" s="130"/>
      <c r="AQ38" s="130"/>
      <c r="AR38" s="130"/>
      <c r="AS38" s="130"/>
      <c r="AT38" s="130"/>
      <c r="AU38" s="130"/>
      <c r="AV38" s="130"/>
      <c r="AW38" s="130"/>
      <c r="AX38" s="130"/>
      <c r="AY38" s="130"/>
      <c r="AZ38" s="131"/>
    </row>
    <row r="39" spans="1:52">
      <c r="A39" s="61"/>
      <c r="B39"/>
      <c r="C39"/>
      <c r="D39" s="132" t="s">
        <v>316</v>
      </c>
      <c r="E39"/>
      <c r="F39"/>
      <c r="G39"/>
      <c r="H39"/>
      <c r="I39"/>
      <c r="J39"/>
      <c r="K39"/>
      <c r="L39" s="132" t="s">
        <v>729</v>
      </c>
      <c r="M39"/>
      <c r="N39"/>
      <c r="O39"/>
      <c r="P39"/>
      <c r="Q39"/>
      <c r="R39" s="129"/>
      <c r="S39" s="129"/>
      <c r="T39" s="129"/>
      <c r="U39" s="129"/>
      <c r="V39" s="129"/>
      <c r="W39" s="129"/>
      <c r="X39" s="129"/>
      <c r="Y39" s="129"/>
      <c r="Z39" s="129"/>
      <c r="AA39" s="129"/>
      <c r="AB39" s="129"/>
      <c r="AC39" s="129"/>
      <c r="AD39" s="129"/>
      <c r="AE39" s="129"/>
      <c r="AF39" s="129"/>
      <c r="AG39" s="130"/>
      <c r="AH39" s="130"/>
      <c r="AI39" s="130"/>
      <c r="AJ39" s="130"/>
      <c r="AK39" s="130"/>
      <c r="AL39" s="130"/>
      <c r="AM39" s="130"/>
      <c r="AN39" s="130"/>
      <c r="AO39" s="130"/>
      <c r="AP39" s="130"/>
      <c r="AQ39" s="130"/>
      <c r="AR39" s="130"/>
      <c r="AS39" s="130"/>
      <c r="AT39" s="130"/>
      <c r="AU39" s="130"/>
      <c r="AV39" s="130"/>
      <c r="AW39" s="130"/>
      <c r="AX39" s="130"/>
      <c r="AY39" s="130"/>
      <c r="AZ39" s="131"/>
    </row>
    <row r="40" spans="1:52">
      <c r="A40" s="61"/>
      <c r="B40"/>
      <c r="C40"/>
      <c r="D40" s="132" t="s">
        <v>317</v>
      </c>
      <c r="E40"/>
      <c r="F40"/>
      <c r="G40"/>
      <c r="H40"/>
      <c r="I40"/>
      <c r="J40"/>
      <c r="K40"/>
      <c r="L40" s="132" t="s">
        <v>730</v>
      </c>
      <c r="M40"/>
      <c r="N40"/>
      <c r="O40"/>
      <c r="P40"/>
      <c r="Q40"/>
      <c r="R40" s="129"/>
      <c r="S40" s="129"/>
      <c r="T40" s="129"/>
      <c r="U40" s="129"/>
      <c r="V40" s="129"/>
      <c r="W40" s="129"/>
      <c r="X40" s="129"/>
      <c r="Y40" s="129"/>
      <c r="Z40" s="129"/>
      <c r="AA40" s="129"/>
      <c r="AB40" s="129"/>
      <c r="AC40" s="129"/>
      <c r="AD40" s="129"/>
      <c r="AE40" s="129"/>
      <c r="AF40" s="129"/>
      <c r="AG40" s="130"/>
      <c r="AH40" s="130"/>
      <c r="AI40" s="130"/>
      <c r="AJ40" s="130"/>
      <c r="AK40" s="130"/>
      <c r="AL40" s="130"/>
      <c r="AM40" s="130"/>
      <c r="AN40" s="130"/>
      <c r="AO40" s="130"/>
      <c r="AP40" s="130"/>
      <c r="AQ40" s="130"/>
      <c r="AR40" s="130"/>
      <c r="AS40" s="130"/>
      <c r="AT40" s="130"/>
      <c r="AU40" s="130"/>
      <c r="AV40" s="130"/>
      <c r="AW40" s="130"/>
      <c r="AX40" s="130"/>
      <c r="AY40" s="130"/>
      <c r="AZ40" s="131"/>
    </row>
    <row r="41" spans="1:52">
      <c r="A41" s="61"/>
      <c r="B41" s="127"/>
      <c r="C41" s="129"/>
      <c r="D41" s="132" t="s">
        <v>314</v>
      </c>
      <c r="E41" s="129"/>
      <c r="F41" s="129"/>
      <c r="G41" s="129"/>
      <c r="H41" s="129"/>
      <c r="I41" s="129"/>
      <c r="J41" s="127"/>
      <c r="K41" s="129"/>
      <c r="L41" s="132" t="s">
        <v>731</v>
      </c>
      <c r="M41" s="129"/>
      <c r="N41" s="129"/>
      <c r="O41" s="129"/>
      <c r="P41" s="129"/>
      <c r="Q41" s="129"/>
      <c r="R41" s="129"/>
      <c r="S41" s="129"/>
      <c r="T41" s="129"/>
      <c r="U41" s="129"/>
      <c r="V41" s="129"/>
      <c r="W41" s="129"/>
      <c r="X41" s="129"/>
      <c r="Y41" s="129"/>
      <c r="Z41" s="129"/>
      <c r="AA41" s="129"/>
      <c r="AB41" s="129"/>
      <c r="AC41" s="129"/>
      <c r="AD41" s="129"/>
      <c r="AE41" s="129"/>
      <c r="AF41" s="129"/>
      <c r="AG41" s="130"/>
      <c r="AH41" s="130"/>
      <c r="AI41" s="130"/>
      <c r="AJ41" s="130"/>
      <c r="AK41" s="130"/>
      <c r="AL41" s="130"/>
      <c r="AM41" s="130"/>
      <c r="AN41" s="130"/>
      <c r="AO41" s="130"/>
      <c r="AP41" s="130"/>
      <c r="AQ41" s="130"/>
      <c r="AR41" s="130"/>
      <c r="AS41" s="130"/>
      <c r="AT41" s="130"/>
      <c r="AU41" s="130"/>
      <c r="AV41" s="130"/>
      <c r="AW41" s="130"/>
      <c r="AX41" s="130"/>
      <c r="AY41" s="130"/>
      <c r="AZ41" s="131"/>
    </row>
    <row r="42" spans="1:52">
      <c r="A42" s="61"/>
      <c r="B42" s="127"/>
      <c r="C42" s="129"/>
      <c r="D42" s="132" t="s">
        <v>348</v>
      </c>
      <c r="E42" s="129"/>
      <c r="F42" s="129"/>
      <c r="G42" s="129"/>
      <c r="H42" s="129"/>
      <c r="I42" s="129"/>
      <c r="J42" s="127"/>
      <c r="K42" s="129"/>
      <c r="L42" s="132" t="s">
        <v>381</v>
      </c>
      <c r="M42" s="129"/>
      <c r="N42" s="129"/>
      <c r="O42" s="129"/>
      <c r="P42" s="129"/>
      <c r="Q42" s="129"/>
      <c r="R42" s="129"/>
      <c r="S42" s="129"/>
      <c r="T42" s="129"/>
      <c r="U42" s="129"/>
      <c r="V42" s="129"/>
      <c r="W42" s="129"/>
      <c r="X42" s="129"/>
      <c r="Y42" s="129"/>
      <c r="Z42" s="129"/>
      <c r="AA42" s="129"/>
      <c r="AB42" s="129"/>
      <c r="AC42" s="129"/>
      <c r="AD42" s="129"/>
      <c r="AE42" s="129"/>
      <c r="AF42" s="129"/>
      <c r="AG42" s="130"/>
      <c r="AH42" s="130"/>
      <c r="AI42" s="130"/>
      <c r="AJ42" s="130"/>
      <c r="AK42" s="130"/>
      <c r="AL42" s="130"/>
      <c r="AM42" s="130"/>
      <c r="AN42" s="130"/>
      <c r="AO42" s="130"/>
      <c r="AP42" s="130"/>
      <c r="AQ42" s="130"/>
      <c r="AR42" s="130"/>
      <c r="AS42" s="130"/>
      <c r="AT42" s="130"/>
      <c r="AU42" s="130"/>
      <c r="AV42" s="130"/>
      <c r="AW42" s="130"/>
      <c r="AX42" s="130"/>
      <c r="AY42" s="130"/>
      <c r="AZ42" s="131"/>
    </row>
    <row r="43" spans="1:52">
      <c r="A43" s="61"/>
      <c r="B43" s="127"/>
      <c r="C43" s="129"/>
      <c r="D43" s="132" t="s">
        <v>371</v>
      </c>
      <c r="E43" s="129"/>
      <c r="F43" s="129"/>
      <c r="G43" s="129"/>
      <c r="H43" s="129"/>
      <c r="I43" s="129"/>
      <c r="J43" s="127"/>
      <c r="K43" s="129"/>
      <c r="L43" s="132"/>
      <c r="M43" s="129"/>
      <c r="N43" s="129"/>
      <c r="O43" s="129"/>
      <c r="P43" s="129"/>
      <c r="Q43" s="129"/>
      <c r="R43" s="129"/>
      <c r="S43" s="129"/>
      <c r="T43" s="129"/>
      <c r="U43" s="129"/>
      <c r="V43" s="129"/>
      <c r="W43" s="129"/>
      <c r="X43" s="129"/>
      <c r="Y43" s="129"/>
      <c r="Z43" s="129"/>
      <c r="AA43" s="129"/>
      <c r="AB43" s="129"/>
      <c r="AC43" s="129"/>
      <c r="AD43" s="129"/>
      <c r="AE43" s="129"/>
      <c r="AF43" s="129"/>
      <c r="AG43" s="130"/>
      <c r="AH43" s="130"/>
      <c r="AI43" s="130"/>
      <c r="AJ43" s="130"/>
      <c r="AK43" s="130"/>
      <c r="AL43" s="130"/>
      <c r="AM43" s="130"/>
      <c r="AN43" s="130"/>
      <c r="AO43" s="130"/>
      <c r="AP43" s="130"/>
      <c r="AQ43" s="130"/>
      <c r="AR43" s="130"/>
      <c r="AS43" s="130"/>
      <c r="AT43" s="130"/>
      <c r="AU43" s="130"/>
      <c r="AV43" s="130"/>
      <c r="AW43" s="130"/>
      <c r="AX43" s="130"/>
      <c r="AY43" s="130"/>
      <c r="AZ43" s="131"/>
    </row>
    <row r="44" spans="1:52">
      <c r="A44" s="61"/>
      <c r="B44" s="127"/>
      <c r="C44" s="129"/>
      <c r="D44" s="132" t="s">
        <v>374</v>
      </c>
      <c r="E44" s="129"/>
      <c r="F44" s="129"/>
      <c r="G44" s="129"/>
      <c r="H44" s="129"/>
      <c r="I44" s="129"/>
      <c r="J44" s="127"/>
      <c r="K44" s="129"/>
      <c r="L44" s="132"/>
      <c r="M44" s="129"/>
      <c r="N44" s="129"/>
      <c r="O44" s="129"/>
      <c r="P44" s="129"/>
      <c r="Q44" s="129"/>
      <c r="R44" s="129"/>
      <c r="S44" s="129"/>
      <c r="T44" s="129"/>
      <c r="U44" s="129"/>
      <c r="V44" s="129"/>
      <c r="W44" s="129"/>
      <c r="X44" s="129"/>
      <c r="Y44" s="129"/>
      <c r="Z44" s="129"/>
      <c r="AA44" s="129"/>
      <c r="AB44" s="129"/>
      <c r="AC44" s="129"/>
      <c r="AD44" s="129"/>
      <c r="AE44" s="129"/>
      <c r="AF44" s="129"/>
      <c r="AG44" s="130"/>
      <c r="AH44" s="130"/>
      <c r="AI44" s="130"/>
      <c r="AJ44" s="130"/>
      <c r="AK44" s="130"/>
      <c r="AL44" s="130"/>
      <c r="AM44" s="130"/>
      <c r="AN44" s="130"/>
      <c r="AO44" s="130"/>
      <c r="AP44" s="130"/>
      <c r="AQ44" s="130"/>
      <c r="AR44" s="130"/>
      <c r="AS44" s="130"/>
      <c r="AT44" s="130"/>
      <c r="AU44" s="130"/>
      <c r="AV44" s="130"/>
      <c r="AW44" s="130"/>
      <c r="AX44" s="130"/>
      <c r="AY44" s="130"/>
      <c r="AZ44" s="131"/>
    </row>
    <row r="45" spans="1:52">
      <c r="A45" s="61"/>
      <c r="B45" s="127"/>
      <c r="C45" s="129"/>
      <c r="D45" s="132" t="s">
        <v>377</v>
      </c>
      <c r="E45" s="129"/>
      <c r="F45" s="129"/>
      <c r="G45" s="129"/>
      <c r="H45" s="129"/>
      <c r="I45" s="129"/>
      <c r="J45" s="127"/>
      <c r="K45" s="129"/>
      <c r="L45" s="132"/>
      <c r="M45" s="129"/>
      <c r="N45" s="129"/>
      <c r="O45" s="129"/>
      <c r="P45" s="129"/>
      <c r="Q45" s="129"/>
      <c r="R45" s="129"/>
      <c r="S45" s="129"/>
      <c r="T45" s="129"/>
      <c r="U45" s="129"/>
      <c r="V45" s="129"/>
      <c r="W45" s="129"/>
      <c r="X45" s="129"/>
      <c r="Y45" s="129"/>
      <c r="Z45" s="129"/>
      <c r="AA45" s="129"/>
      <c r="AB45" s="129"/>
      <c r="AC45" s="129"/>
      <c r="AD45" s="129"/>
      <c r="AE45" s="129"/>
      <c r="AF45" s="129"/>
      <c r="AG45" s="130"/>
      <c r="AH45" s="130"/>
      <c r="AI45" s="130"/>
      <c r="AJ45" s="130"/>
      <c r="AK45" s="130"/>
      <c r="AL45" s="130"/>
      <c r="AM45" s="130"/>
      <c r="AN45" s="130"/>
      <c r="AO45" s="130"/>
      <c r="AP45" s="130"/>
      <c r="AQ45" s="130"/>
      <c r="AR45" s="130"/>
      <c r="AS45" s="130"/>
      <c r="AT45" s="130"/>
      <c r="AU45" s="130"/>
      <c r="AV45" s="130"/>
      <c r="AW45" s="130"/>
      <c r="AX45" s="130"/>
      <c r="AY45" s="130"/>
      <c r="AZ45" s="131"/>
    </row>
    <row r="46" spans="1:52">
      <c r="A46" s="61"/>
      <c r="C46" s="135" t="s">
        <v>250</v>
      </c>
      <c r="D46" s="127"/>
      <c r="E46" s="136"/>
      <c r="F46" s="129"/>
      <c r="G46" s="129"/>
      <c r="H46" s="129"/>
      <c r="I46" s="129"/>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30"/>
      <c r="AH46" s="130"/>
      <c r="AI46" s="130"/>
      <c r="AJ46" s="130"/>
      <c r="AK46" s="130"/>
      <c r="AL46" s="130"/>
      <c r="AM46" s="130"/>
      <c r="AN46" s="130"/>
      <c r="AO46" s="130"/>
      <c r="AP46" s="130"/>
      <c r="AQ46" s="130"/>
      <c r="AR46" s="130"/>
      <c r="AS46" s="130"/>
      <c r="AT46" s="130"/>
      <c r="AU46" s="130"/>
      <c r="AV46" s="130"/>
      <c r="AW46" s="130"/>
      <c r="AX46" s="130"/>
      <c r="AY46" s="130"/>
      <c r="AZ46" s="131"/>
    </row>
    <row r="47" spans="1:52">
      <c r="A47" s="61"/>
      <c r="B47" s="137"/>
      <c r="C47" s="135" t="s">
        <v>251</v>
      </c>
      <c r="D47" s="129"/>
      <c r="E47" s="129"/>
      <c r="F47" s="129"/>
      <c r="G47" s="129"/>
      <c r="H47" s="129"/>
      <c r="I47" s="129"/>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30"/>
      <c r="AH47" s="130"/>
      <c r="AI47" s="130"/>
      <c r="AJ47" s="130"/>
      <c r="AK47" s="130"/>
      <c r="AL47" s="130"/>
      <c r="AM47" s="130"/>
      <c r="AN47" s="130"/>
      <c r="AO47" s="130"/>
      <c r="AP47" s="130"/>
      <c r="AQ47" s="130"/>
      <c r="AR47" s="130"/>
      <c r="AS47" s="130"/>
      <c r="AT47" s="130"/>
      <c r="AU47" s="130"/>
      <c r="AV47" s="130"/>
      <c r="AW47" s="130"/>
      <c r="AX47" s="130"/>
      <c r="AY47" s="130"/>
      <c r="AZ47" s="131"/>
    </row>
    <row r="48" spans="1:52">
      <c r="A48" s="61"/>
      <c r="B48" s="137"/>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30"/>
      <c r="AH48" s="130"/>
      <c r="AI48" s="130"/>
      <c r="AJ48" s="130"/>
      <c r="AK48" s="130"/>
      <c r="AL48" s="130"/>
      <c r="AM48" s="130"/>
      <c r="AN48" s="130"/>
      <c r="AO48" s="130"/>
      <c r="AP48" s="130"/>
      <c r="AQ48" s="130"/>
      <c r="AR48" s="130"/>
      <c r="AS48" s="130"/>
      <c r="AT48" s="130"/>
      <c r="AU48" s="130"/>
      <c r="AV48" s="130"/>
      <c r="AW48" s="130"/>
      <c r="AX48" s="130"/>
      <c r="AY48" s="130"/>
      <c r="AZ48" s="131"/>
    </row>
    <row r="49" spans="1:99">
      <c r="A49" s="61"/>
      <c r="B49" s="137"/>
      <c r="C49" s="129"/>
      <c r="D49" s="129"/>
      <c r="E49" s="129"/>
      <c r="F49" s="129"/>
      <c r="G49" s="129"/>
      <c r="H49" s="129"/>
      <c r="I49" s="129"/>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30"/>
      <c r="AH49" s="130"/>
      <c r="AI49" s="130"/>
      <c r="AJ49" s="130"/>
      <c r="AK49" s="130"/>
      <c r="AL49" s="130"/>
      <c r="AM49" s="130"/>
      <c r="AN49" s="130"/>
      <c r="AO49" s="130"/>
      <c r="AP49" s="130"/>
      <c r="AQ49" s="130"/>
      <c r="AR49" s="130"/>
      <c r="AS49" s="130"/>
      <c r="AT49" s="130"/>
      <c r="AU49" s="130"/>
      <c r="AV49" s="130"/>
      <c r="AW49" s="130"/>
      <c r="AX49" s="130"/>
      <c r="AY49" s="130"/>
      <c r="AZ49" s="131"/>
    </row>
    <row r="50" spans="1:99">
      <c r="A50" s="61"/>
      <c r="B50" s="137"/>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30"/>
      <c r="AH50" s="130"/>
      <c r="AI50" s="130"/>
      <c r="AJ50" s="130"/>
      <c r="AK50" s="130"/>
      <c r="AL50" s="130"/>
      <c r="AM50" s="130"/>
      <c r="AN50" s="130"/>
      <c r="AO50" s="130"/>
      <c r="AP50" s="130"/>
      <c r="AQ50" s="130"/>
      <c r="AR50" s="130"/>
      <c r="AS50" s="130"/>
      <c r="AT50" s="130"/>
      <c r="AU50" s="130"/>
      <c r="AV50" s="130"/>
      <c r="AW50" s="130"/>
      <c r="AX50" s="130"/>
      <c r="AY50" s="130"/>
      <c r="AZ50" s="131"/>
    </row>
    <row r="51" spans="1:99">
      <c r="A51" s="61"/>
      <c r="B51" s="137"/>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30"/>
      <c r="AH51" s="130"/>
      <c r="AI51" s="130"/>
      <c r="AJ51" s="130"/>
      <c r="AK51" s="130"/>
      <c r="AL51" s="130"/>
      <c r="AM51" s="130"/>
      <c r="AN51" s="130"/>
      <c r="AO51" s="130"/>
      <c r="AP51" s="130"/>
      <c r="AQ51" s="130"/>
      <c r="AR51" s="130"/>
      <c r="AS51" s="130"/>
      <c r="AT51" s="130"/>
      <c r="AU51" s="130"/>
      <c r="AV51" s="130"/>
      <c r="AW51" s="130"/>
      <c r="AX51" s="130"/>
      <c r="AY51" s="130"/>
      <c r="AZ51" s="131"/>
    </row>
    <row r="52" spans="1:99">
      <c r="A52" s="61"/>
      <c r="B52" s="137"/>
      <c r="C52" s="127"/>
      <c r="D52" s="127"/>
      <c r="E52" s="136"/>
      <c r="F52" s="129"/>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30"/>
      <c r="AH52" s="130"/>
      <c r="AI52" s="130"/>
      <c r="AJ52" s="130"/>
      <c r="AK52" s="130"/>
      <c r="AL52" s="130"/>
      <c r="AM52" s="130"/>
      <c r="AN52" s="130"/>
      <c r="AO52" s="130"/>
      <c r="AP52" s="130"/>
      <c r="AQ52" s="130"/>
      <c r="AR52" s="130"/>
      <c r="AS52" s="130"/>
      <c r="AT52" s="130"/>
      <c r="AU52" s="130"/>
      <c r="AV52" s="130"/>
      <c r="AW52" s="130"/>
      <c r="AX52" s="130"/>
      <c r="AY52" s="130"/>
      <c r="AZ52" s="131"/>
    </row>
    <row r="53" spans="1:99">
      <c r="A53" s="61"/>
      <c r="B53" s="137"/>
      <c r="C53" s="127"/>
      <c r="D53" s="127"/>
      <c r="E53" s="136"/>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30"/>
      <c r="AH53" s="130"/>
      <c r="AI53" s="130"/>
      <c r="AJ53" s="130"/>
      <c r="AK53" s="130"/>
      <c r="AL53" s="130"/>
      <c r="AM53" s="130"/>
      <c r="AN53" s="130"/>
      <c r="AO53" s="130"/>
      <c r="AP53" s="130"/>
      <c r="AQ53" s="130"/>
      <c r="AR53" s="130"/>
      <c r="AS53" s="130"/>
      <c r="AT53" s="130"/>
      <c r="AU53" s="130"/>
      <c r="AV53" s="130"/>
      <c r="AW53" s="130"/>
      <c r="AX53" s="130"/>
      <c r="AY53" s="130"/>
      <c r="AZ53" s="131"/>
    </row>
    <row r="54" spans="1:99">
      <c r="A54" s="61"/>
      <c r="B54" s="137"/>
      <c r="C54" s="127"/>
      <c r="D54" s="127"/>
      <c r="E54" s="136"/>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30"/>
      <c r="AH54" s="130"/>
      <c r="AI54" s="130"/>
      <c r="AJ54" s="130"/>
      <c r="AK54" s="130"/>
      <c r="AL54" s="130"/>
      <c r="AM54" s="130"/>
      <c r="AN54" s="130"/>
      <c r="AO54" s="130"/>
      <c r="AP54" s="130"/>
      <c r="AQ54" s="130"/>
      <c r="AR54" s="130"/>
      <c r="AS54" s="130"/>
      <c r="AT54" s="130"/>
      <c r="AU54" s="130"/>
      <c r="AV54" s="130"/>
      <c r="AW54" s="130"/>
      <c r="AX54" s="130"/>
      <c r="AY54" s="130"/>
      <c r="AZ54" s="131"/>
    </row>
    <row r="55" spans="1:99">
      <c r="A55" s="61"/>
      <c r="B55" s="137"/>
      <c r="C55" s="127"/>
      <c r="D55" s="127"/>
      <c r="E55" s="136"/>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30"/>
      <c r="AH55" s="130"/>
      <c r="AI55" s="130"/>
      <c r="AJ55" s="130"/>
      <c r="AK55" s="130"/>
      <c r="AL55" s="130"/>
      <c r="AM55" s="130"/>
      <c r="AN55" s="130"/>
      <c r="AO55" s="130"/>
      <c r="AP55" s="130"/>
      <c r="AQ55" s="130"/>
      <c r="AR55" s="130"/>
      <c r="AS55" s="130"/>
      <c r="AT55" s="130"/>
      <c r="AU55" s="130"/>
      <c r="AV55" s="130"/>
      <c r="AW55" s="130"/>
      <c r="AX55" s="130"/>
      <c r="AY55" s="130"/>
      <c r="AZ55" s="131"/>
    </row>
    <row r="56" spans="1:99">
      <c r="A56" s="61"/>
      <c r="B56" s="137"/>
      <c r="C56" s="127"/>
      <c r="D56" s="127"/>
      <c r="E56" s="136"/>
      <c r="F56" s="129"/>
      <c r="G56" s="129"/>
      <c r="H56" s="129"/>
      <c r="I56" s="129"/>
      <c r="J56" s="129"/>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30"/>
      <c r="AH56" s="130"/>
      <c r="AI56" s="130"/>
      <c r="AJ56" s="130"/>
      <c r="AK56" s="130"/>
      <c r="AL56" s="130"/>
      <c r="AM56" s="130"/>
      <c r="AN56" s="130"/>
      <c r="AO56" s="130"/>
      <c r="AP56" s="130"/>
      <c r="AQ56" s="130"/>
      <c r="AR56" s="130"/>
      <c r="AS56" s="130"/>
      <c r="AT56" s="130"/>
      <c r="AU56" s="130"/>
      <c r="AV56" s="130"/>
      <c r="AW56" s="130"/>
      <c r="AX56" s="130"/>
      <c r="AY56" s="130"/>
      <c r="AZ56" s="131"/>
      <c r="BE56" s="248"/>
      <c r="BI56" s="248"/>
      <c r="CU56" s="248"/>
    </row>
    <row r="57" spans="1:99">
      <c r="A57" s="61"/>
      <c r="B57" s="137"/>
      <c r="C57" s="127"/>
      <c r="D57" s="127"/>
      <c r="E57" s="136"/>
      <c r="F57" s="129"/>
      <c r="G57" s="129"/>
      <c r="H57" s="129"/>
      <c r="I57" s="129"/>
      <c r="J57" s="129"/>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30"/>
      <c r="AH57" s="130"/>
      <c r="AI57" s="130"/>
      <c r="AJ57" s="130"/>
      <c r="AK57" s="130"/>
      <c r="AL57" s="130"/>
      <c r="AM57" s="130"/>
      <c r="AN57" s="130"/>
      <c r="AO57" s="130"/>
      <c r="AP57" s="130"/>
      <c r="AQ57" s="130"/>
      <c r="AR57" s="130"/>
      <c r="AS57" s="130"/>
      <c r="AT57" s="130"/>
      <c r="AU57" s="130"/>
      <c r="AV57" s="130"/>
      <c r="AW57" s="130"/>
      <c r="AX57" s="130"/>
      <c r="AY57" s="130"/>
      <c r="AZ57" s="131"/>
    </row>
    <row r="58" spans="1:99">
      <c r="A58" s="61"/>
      <c r="B58" s="137"/>
      <c r="C58" s="127"/>
      <c r="D58" s="127"/>
      <c r="E58" s="136"/>
      <c r="F58" s="129"/>
      <c r="G58" s="129"/>
      <c r="H58" s="129"/>
      <c r="I58" s="129"/>
      <c r="J58" s="12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30"/>
      <c r="AH58" s="130"/>
      <c r="AI58" s="130"/>
      <c r="AJ58" s="130"/>
      <c r="AK58" s="130"/>
      <c r="AL58" s="130"/>
      <c r="AM58" s="130"/>
      <c r="AN58" s="130"/>
      <c r="AO58" s="130"/>
      <c r="AP58" s="130"/>
      <c r="AQ58" s="130"/>
      <c r="AR58" s="130"/>
      <c r="AS58" s="130"/>
      <c r="AT58" s="130"/>
      <c r="AU58" s="130"/>
      <c r="AV58" s="130"/>
      <c r="AW58" s="130"/>
      <c r="AX58" s="130"/>
      <c r="AY58" s="130"/>
      <c r="AZ58" s="131"/>
    </row>
    <row r="59" spans="1:99">
      <c r="A59" s="61"/>
      <c r="B59" s="137"/>
      <c r="C59" s="127"/>
      <c r="D59" s="127"/>
      <c r="E59" s="136"/>
      <c r="F59" s="129"/>
      <c r="G59" s="129"/>
      <c r="H59" s="129"/>
      <c r="I59" s="129"/>
      <c r="J59" s="129"/>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30"/>
      <c r="AH59" s="130"/>
      <c r="AI59" s="130"/>
      <c r="AJ59" s="130"/>
      <c r="AK59" s="130"/>
      <c r="AL59" s="130"/>
      <c r="AM59" s="130"/>
      <c r="AN59" s="130"/>
      <c r="AO59" s="130"/>
      <c r="AP59" s="130"/>
      <c r="AQ59" s="130"/>
      <c r="AR59" s="130"/>
      <c r="AS59" s="130"/>
      <c r="AT59" s="130"/>
      <c r="AU59" s="130"/>
      <c r="AV59" s="130"/>
      <c r="AW59" s="130"/>
      <c r="AX59" s="130"/>
      <c r="AY59" s="130"/>
      <c r="AZ59" s="131"/>
    </row>
    <row r="60" spans="1:99">
      <c r="A60" s="61"/>
      <c r="B60" s="137"/>
      <c r="C60" s="127"/>
      <c r="D60" s="127"/>
      <c r="E60" s="136"/>
      <c r="F60" s="129"/>
      <c r="G60" s="129"/>
      <c r="H60" s="129"/>
      <c r="I60" s="129"/>
      <c r="J60" s="12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30"/>
      <c r="AH60" s="130"/>
      <c r="AI60" s="130"/>
      <c r="AJ60" s="130"/>
      <c r="AK60" s="130"/>
      <c r="AL60" s="130"/>
      <c r="AM60" s="130"/>
      <c r="AN60" s="130"/>
      <c r="AO60" s="130"/>
      <c r="AP60" s="130"/>
      <c r="AQ60" s="130"/>
      <c r="AR60" s="130"/>
      <c r="AS60" s="130"/>
      <c r="AT60" s="130"/>
      <c r="AU60" s="130"/>
      <c r="AV60" s="130"/>
      <c r="AW60" s="130"/>
      <c r="AX60" s="130"/>
      <c r="AY60" s="130"/>
      <c r="AZ60" s="131"/>
    </row>
    <row r="61" spans="1:99">
      <c r="A61" s="61"/>
      <c r="B61" s="137"/>
      <c r="C61" s="127"/>
      <c r="D61" s="127"/>
      <c r="E61" s="136"/>
      <c r="F61" s="129"/>
      <c r="G61" s="129"/>
      <c r="H61" s="129"/>
      <c r="I61" s="129"/>
      <c r="J61" s="12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30"/>
      <c r="AH61" s="130"/>
      <c r="AI61" s="130"/>
      <c r="AJ61" s="130"/>
      <c r="AK61" s="130"/>
      <c r="AL61" s="130"/>
      <c r="AM61" s="130"/>
      <c r="AN61" s="130"/>
      <c r="AO61" s="130"/>
      <c r="AP61" s="130"/>
      <c r="AQ61" s="130"/>
      <c r="AR61" s="130"/>
      <c r="AS61" s="130"/>
      <c r="AT61" s="130"/>
      <c r="AU61" s="130"/>
      <c r="AV61" s="130"/>
      <c r="AW61" s="130"/>
      <c r="AX61" s="130"/>
      <c r="AY61" s="130"/>
      <c r="AZ61" s="131"/>
    </row>
    <row r="62" spans="1:99">
      <c r="A62" s="61"/>
      <c r="B62" s="137"/>
      <c r="C62" s="127"/>
      <c r="D62" s="127"/>
      <c r="E62" s="136"/>
      <c r="F62" s="129"/>
      <c r="G62" s="129"/>
      <c r="H62" s="129"/>
      <c r="I62" s="129"/>
      <c r="J62" s="129"/>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30"/>
      <c r="AH62" s="130"/>
      <c r="AI62" s="130"/>
      <c r="AJ62" s="130"/>
      <c r="AK62" s="130"/>
      <c r="AL62" s="130"/>
      <c r="AM62" s="130"/>
      <c r="AN62" s="130"/>
      <c r="AO62" s="130"/>
      <c r="AP62" s="130"/>
      <c r="AQ62" s="130"/>
      <c r="AR62" s="130"/>
      <c r="AS62" s="130"/>
      <c r="AT62" s="130"/>
      <c r="AU62" s="130"/>
      <c r="AV62" s="130"/>
      <c r="AW62" s="130"/>
      <c r="AX62" s="130"/>
      <c r="AY62" s="130"/>
      <c r="AZ62" s="131"/>
    </row>
    <row r="63" spans="1:99">
      <c r="A63" s="61"/>
      <c r="B63" s="137"/>
      <c r="C63" s="127"/>
      <c r="D63" s="127"/>
      <c r="E63" s="136"/>
      <c r="F63" s="129"/>
      <c r="G63" s="129"/>
      <c r="H63" s="129"/>
      <c r="I63" s="129"/>
      <c r="J63" s="129"/>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30"/>
      <c r="AH63" s="130"/>
      <c r="AI63" s="130"/>
      <c r="AJ63" s="130"/>
      <c r="AK63" s="130"/>
      <c r="AL63" s="130"/>
      <c r="AM63" s="130"/>
      <c r="AN63" s="130"/>
      <c r="AO63" s="130"/>
      <c r="AP63" s="130"/>
      <c r="AQ63" s="130"/>
      <c r="AR63" s="130"/>
      <c r="AS63" s="130"/>
      <c r="AT63" s="130"/>
      <c r="AU63" s="130"/>
      <c r="AV63" s="130"/>
      <c r="AW63" s="130"/>
      <c r="AX63" s="130"/>
      <c r="AY63" s="130"/>
      <c r="AZ63" s="131"/>
    </row>
    <row r="64" spans="1:99">
      <c r="A64" s="61"/>
      <c r="B64" s="137"/>
      <c r="C64" s="127"/>
      <c r="D64" s="136"/>
      <c r="E64" s="136"/>
      <c r="F64" s="129"/>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30"/>
      <c r="AH64" s="130"/>
      <c r="AI64" s="130"/>
      <c r="AJ64" s="130"/>
      <c r="AK64" s="130"/>
      <c r="AL64" s="130"/>
      <c r="AM64" s="130"/>
      <c r="AN64" s="130"/>
      <c r="AO64" s="130"/>
      <c r="AP64" s="130"/>
      <c r="AQ64" s="130"/>
      <c r="AR64" s="130"/>
      <c r="AS64" s="130"/>
      <c r="AT64" s="130"/>
      <c r="AU64" s="130"/>
      <c r="AV64" s="130"/>
      <c r="AW64" s="130"/>
      <c r="AX64" s="130"/>
      <c r="AY64" s="130"/>
      <c r="AZ64" s="131"/>
    </row>
    <row r="65" spans="1:52">
      <c r="A65" s="61"/>
      <c r="B65" s="137"/>
      <c r="C65" s="127"/>
      <c r="D65" s="127"/>
      <c r="E65" s="136"/>
      <c r="F65" s="129"/>
      <c r="G65" s="129"/>
      <c r="H65" s="129"/>
      <c r="I65" s="129"/>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30"/>
      <c r="AH65" s="130"/>
      <c r="AI65" s="130"/>
      <c r="AJ65" s="130"/>
      <c r="AK65" s="130"/>
      <c r="AL65" s="130"/>
      <c r="AM65" s="130"/>
      <c r="AN65" s="130"/>
      <c r="AO65" s="130"/>
      <c r="AP65" s="130"/>
      <c r="AQ65" s="130"/>
      <c r="AR65" s="130"/>
      <c r="AS65" s="130"/>
      <c r="AT65" s="130"/>
      <c r="AU65" s="130"/>
      <c r="AV65" s="130"/>
      <c r="AW65" s="130"/>
      <c r="AX65" s="130"/>
      <c r="AY65" s="130"/>
      <c r="AZ65" s="131"/>
    </row>
    <row r="66" spans="1:52">
      <c r="A66" s="61"/>
      <c r="B66" s="137"/>
      <c r="C66" s="135" t="s">
        <v>261</v>
      </c>
      <c r="D66" s="129"/>
      <c r="E66" s="129"/>
      <c r="F66" s="129"/>
      <c r="G66" s="129"/>
      <c r="H66" s="129"/>
      <c r="I66" s="129"/>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30"/>
      <c r="AH66" s="130"/>
      <c r="AI66" s="130"/>
      <c r="AJ66" s="130"/>
      <c r="AK66" s="130"/>
      <c r="AL66" s="130"/>
      <c r="AM66" s="130"/>
      <c r="AN66" s="130"/>
      <c r="AO66" s="130"/>
      <c r="AP66" s="130"/>
      <c r="AQ66" s="130"/>
      <c r="AR66" s="130"/>
      <c r="AS66" s="130"/>
      <c r="AT66" s="130"/>
      <c r="AU66" s="130"/>
      <c r="AV66" s="130"/>
      <c r="AW66" s="130"/>
      <c r="AX66" s="130"/>
      <c r="AY66" s="130"/>
      <c r="AZ66" s="131"/>
    </row>
    <row r="67" spans="1:52">
      <c r="A67" s="61"/>
      <c r="B67" s="137"/>
      <c r="C67" s="129"/>
      <c r="D67" s="129"/>
      <c r="E67" s="129"/>
      <c r="F67" s="129"/>
      <c r="G67" s="129"/>
      <c r="H67" s="129"/>
      <c r="I67" s="129"/>
      <c r="J67" s="129"/>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30"/>
      <c r="AH67" s="130"/>
      <c r="AI67" s="130"/>
      <c r="AJ67" s="130"/>
      <c r="AK67" s="130"/>
      <c r="AL67" s="130"/>
      <c r="AM67" s="130"/>
      <c r="AN67" s="130"/>
      <c r="AO67" s="130"/>
      <c r="AP67" s="130"/>
      <c r="AQ67" s="130"/>
      <c r="AR67" s="130"/>
      <c r="AS67" s="130"/>
      <c r="AT67" s="130"/>
      <c r="AU67" s="130"/>
      <c r="AV67" s="130"/>
      <c r="AW67" s="130"/>
      <c r="AX67" s="130"/>
      <c r="AY67" s="130"/>
      <c r="AZ67" s="131"/>
    </row>
    <row r="68" spans="1:52">
      <c r="A68" s="61"/>
      <c r="B68" s="137"/>
      <c r="C68" s="129"/>
      <c r="D68" s="129"/>
      <c r="E68" s="129"/>
      <c r="F68" s="129"/>
      <c r="G68" s="129"/>
      <c r="H68" s="129"/>
      <c r="I68" s="129"/>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30"/>
      <c r="AH68" s="130"/>
      <c r="AI68" s="130"/>
      <c r="AJ68" s="130"/>
      <c r="AK68" s="130"/>
      <c r="AL68" s="130"/>
      <c r="AM68" s="130"/>
      <c r="AN68" s="130"/>
      <c r="AO68" s="130"/>
      <c r="AP68" s="130"/>
      <c r="AQ68" s="130"/>
      <c r="AR68" s="130"/>
      <c r="AS68" s="130"/>
      <c r="AT68" s="130"/>
      <c r="AU68" s="130"/>
      <c r="AV68" s="130"/>
      <c r="AW68" s="130"/>
      <c r="AX68" s="130"/>
      <c r="AY68" s="130"/>
      <c r="AZ68" s="131"/>
    </row>
    <row r="69" spans="1:52">
      <c r="A69" s="61"/>
      <c r="B69" s="137"/>
      <c r="C69" s="129"/>
      <c r="D69" s="129"/>
      <c r="E69" s="129"/>
      <c r="F69" s="129"/>
      <c r="G69" s="129"/>
      <c r="H69" s="129"/>
      <c r="I69" s="129"/>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30"/>
      <c r="AH69" s="130"/>
      <c r="AI69" s="130"/>
      <c r="AJ69" s="130"/>
      <c r="AK69" s="130"/>
      <c r="AL69" s="130"/>
      <c r="AM69" s="130"/>
      <c r="AN69" s="130"/>
      <c r="AO69" s="130"/>
      <c r="AP69" s="130"/>
      <c r="AQ69" s="130"/>
      <c r="AR69" s="130"/>
      <c r="AS69" s="130"/>
      <c r="AT69" s="130"/>
      <c r="AU69" s="130"/>
      <c r="AV69" s="130"/>
      <c r="AW69" s="130"/>
      <c r="AX69" s="130"/>
      <c r="AY69" s="130"/>
      <c r="AZ69" s="131"/>
    </row>
    <row r="70" spans="1:52">
      <c r="A70" s="61"/>
      <c r="B70" s="137"/>
      <c r="C70" s="129"/>
      <c r="D70" s="129"/>
      <c r="E70" s="129"/>
      <c r="F70" s="129"/>
      <c r="G70" s="129"/>
      <c r="H70" s="129"/>
      <c r="I70" s="129"/>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30"/>
      <c r="AH70" s="130"/>
      <c r="AI70" s="130"/>
      <c r="AJ70" s="130"/>
      <c r="AK70" s="130"/>
      <c r="AL70" s="130"/>
      <c r="AM70" s="130"/>
      <c r="AN70" s="130"/>
      <c r="AO70" s="130"/>
      <c r="AP70" s="130"/>
      <c r="AQ70" s="130"/>
      <c r="AR70" s="130"/>
      <c r="AS70" s="130"/>
      <c r="AT70" s="130"/>
      <c r="AU70" s="130"/>
      <c r="AV70" s="130"/>
      <c r="AW70" s="130"/>
      <c r="AX70" s="130"/>
      <c r="AY70" s="130"/>
      <c r="AZ70" s="131"/>
    </row>
    <row r="71" spans="1:52">
      <c r="A71" s="61"/>
      <c r="B71" s="137"/>
      <c r="C71" s="127"/>
      <c r="D71" s="127"/>
      <c r="E71" s="136"/>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30"/>
      <c r="AH71" s="130"/>
      <c r="AI71" s="130"/>
      <c r="AJ71" s="130"/>
      <c r="AK71" s="130"/>
      <c r="AL71" s="130"/>
      <c r="AM71" s="130"/>
      <c r="AN71" s="130"/>
      <c r="AO71" s="130"/>
      <c r="AP71" s="130"/>
      <c r="AQ71" s="130"/>
      <c r="AR71" s="130"/>
      <c r="AS71" s="130"/>
      <c r="AT71" s="130"/>
      <c r="AU71" s="130"/>
      <c r="AV71" s="130"/>
      <c r="AW71" s="130"/>
      <c r="AX71" s="130"/>
      <c r="AY71" s="130"/>
      <c r="AZ71" s="131"/>
    </row>
    <row r="72" spans="1:52">
      <c r="A72" s="61"/>
      <c r="B72" s="137"/>
      <c r="C72" s="127"/>
      <c r="D72" s="127"/>
      <c r="E72" s="136"/>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30"/>
      <c r="AH72" s="130"/>
      <c r="AI72" s="130"/>
      <c r="AJ72" s="130"/>
      <c r="AK72" s="130"/>
      <c r="AL72" s="130"/>
      <c r="AM72" s="130"/>
      <c r="AN72" s="130"/>
      <c r="AO72" s="130"/>
      <c r="AP72" s="130"/>
      <c r="AQ72" s="130"/>
      <c r="AR72" s="130"/>
      <c r="AS72" s="130"/>
      <c r="AT72" s="130"/>
      <c r="AU72" s="130"/>
      <c r="AV72" s="130"/>
      <c r="AW72" s="130"/>
      <c r="AX72" s="130"/>
      <c r="AY72" s="130"/>
      <c r="AZ72" s="131"/>
    </row>
    <row r="73" spans="1:52">
      <c r="A73" s="61"/>
      <c r="B73" s="137"/>
      <c r="C73" s="127"/>
      <c r="D73" s="127"/>
      <c r="E73" s="136"/>
      <c r="F73" s="129"/>
      <c r="G73" s="129"/>
      <c r="H73" s="129"/>
      <c r="I73" s="129"/>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30"/>
      <c r="AH73" s="130"/>
      <c r="AI73" s="130"/>
      <c r="AJ73" s="130"/>
      <c r="AK73" s="130"/>
      <c r="AL73" s="130"/>
      <c r="AM73" s="130"/>
      <c r="AN73" s="130"/>
      <c r="AO73" s="130"/>
      <c r="AP73" s="130"/>
      <c r="AQ73" s="130"/>
      <c r="AR73" s="130"/>
      <c r="AS73" s="130"/>
      <c r="AT73" s="130"/>
      <c r="AU73" s="130"/>
      <c r="AV73" s="130"/>
      <c r="AW73" s="130"/>
      <c r="AX73" s="130"/>
      <c r="AY73" s="130"/>
      <c r="AZ73" s="131"/>
    </row>
    <row r="74" spans="1:52">
      <c r="A74" s="61"/>
      <c r="B74" s="137"/>
      <c r="C74" s="127"/>
      <c r="D74" s="127"/>
      <c r="E74" s="136"/>
      <c r="F74" s="129"/>
      <c r="G74" s="129"/>
      <c r="H74" s="129"/>
      <c r="I74" s="129"/>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30"/>
      <c r="AH74" s="130"/>
      <c r="AI74" s="130"/>
      <c r="AJ74" s="130"/>
      <c r="AK74" s="130"/>
      <c r="AL74" s="130"/>
      <c r="AM74" s="130"/>
      <c r="AN74" s="130"/>
      <c r="AO74" s="130"/>
      <c r="AP74" s="130"/>
      <c r="AQ74" s="130"/>
      <c r="AR74" s="130"/>
      <c r="AS74" s="130"/>
      <c r="AT74" s="130"/>
      <c r="AU74" s="130"/>
      <c r="AV74" s="130"/>
      <c r="AW74" s="130"/>
      <c r="AX74" s="130"/>
      <c r="AY74" s="130"/>
      <c r="AZ74" s="131"/>
    </row>
    <row r="75" spans="1:52">
      <c r="A75" s="61"/>
      <c r="B75" s="137"/>
      <c r="C75" s="127"/>
      <c r="D75" s="127"/>
      <c r="E75" s="136"/>
      <c r="F75" s="129"/>
      <c r="G75" s="129"/>
      <c r="H75" s="129"/>
      <c r="I75" s="129"/>
      <c r="J75" s="12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30"/>
      <c r="AH75" s="130"/>
      <c r="AI75" s="130"/>
      <c r="AJ75" s="130"/>
      <c r="AK75" s="130"/>
      <c r="AL75" s="130"/>
      <c r="AM75" s="130"/>
      <c r="AN75" s="130"/>
      <c r="AO75" s="130"/>
      <c r="AP75" s="130"/>
      <c r="AQ75" s="130"/>
      <c r="AR75" s="130"/>
      <c r="AS75" s="130"/>
      <c r="AT75" s="130"/>
      <c r="AU75" s="130"/>
      <c r="AV75" s="130"/>
      <c r="AW75" s="130"/>
      <c r="AX75" s="130"/>
      <c r="AY75" s="130"/>
      <c r="AZ75" s="131"/>
    </row>
    <row r="76" spans="1:52">
      <c r="A76" s="61"/>
      <c r="B76" s="137"/>
      <c r="C76" s="127"/>
      <c r="D76" s="127"/>
      <c r="E76" s="136"/>
      <c r="F76" s="129"/>
      <c r="G76" s="129"/>
      <c r="H76" s="129"/>
      <c r="I76" s="129"/>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30"/>
      <c r="AH76" s="130"/>
      <c r="AI76" s="130"/>
      <c r="AJ76" s="130"/>
      <c r="AK76" s="130"/>
      <c r="AL76" s="130"/>
      <c r="AM76" s="130"/>
      <c r="AN76" s="130"/>
      <c r="AO76" s="130"/>
      <c r="AP76" s="130"/>
      <c r="AQ76" s="130"/>
      <c r="AR76" s="130"/>
      <c r="AS76" s="130"/>
      <c r="AT76" s="130"/>
      <c r="AU76" s="130"/>
      <c r="AV76" s="130"/>
      <c r="AW76" s="130"/>
      <c r="AX76" s="130"/>
      <c r="AY76" s="130"/>
      <c r="AZ76" s="131"/>
    </row>
    <row r="77" spans="1:52">
      <c r="A77" s="61"/>
      <c r="B77" s="137"/>
      <c r="C77" s="127"/>
      <c r="D77" s="127"/>
      <c r="E77" s="136"/>
      <c r="F77" s="129"/>
      <c r="G77" s="129"/>
      <c r="H77" s="129"/>
      <c r="I77" s="129"/>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30"/>
      <c r="AH77" s="130"/>
      <c r="AI77" s="130"/>
      <c r="AJ77" s="130"/>
      <c r="AK77" s="130"/>
      <c r="AL77" s="130"/>
      <c r="AM77" s="130"/>
      <c r="AN77" s="130"/>
      <c r="AO77" s="130"/>
      <c r="AP77" s="130"/>
      <c r="AQ77" s="130"/>
      <c r="AR77" s="130"/>
      <c r="AS77" s="130"/>
      <c r="AT77" s="130"/>
      <c r="AU77" s="130"/>
      <c r="AV77" s="130"/>
      <c r="AW77" s="130"/>
      <c r="AX77" s="130"/>
      <c r="AY77" s="130"/>
      <c r="AZ77" s="131"/>
    </row>
    <row r="78" spans="1:52">
      <c r="A78" s="61"/>
      <c r="B78" s="137"/>
      <c r="C78" s="127"/>
      <c r="D78" s="127"/>
      <c r="E78" s="136"/>
      <c r="F78" s="129"/>
      <c r="G78" s="129"/>
      <c r="H78" s="129"/>
      <c r="I78" s="129"/>
      <c r="J78" s="129"/>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30"/>
      <c r="AH78" s="130"/>
      <c r="AI78" s="130"/>
      <c r="AJ78" s="130"/>
      <c r="AK78" s="130"/>
      <c r="AL78" s="130"/>
      <c r="AM78" s="130"/>
      <c r="AN78" s="130"/>
      <c r="AO78" s="130"/>
      <c r="AP78" s="130"/>
      <c r="AQ78" s="130"/>
      <c r="AR78" s="130"/>
      <c r="AS78" s="130"/>
      <c r="AT78" s="130"/>
      <c r="AU78" s="130"/>
      <c r="AV78" s="130"/>
      <c r="AW78" s="130"/>
      <c r="AX78" s="130"/>
      <c r="AY78" s="130"/>
      <c r="AZ78" s="131"/>
    </row>
    <row r="79" spans="1:52">
      <c r="A79" s="61"/>
      <c r="B79" s="137"/>
      <c r="C79" s="127"/>
      <c r="D79" s="127"/>
      <c r="E79" s="136"/>
      <c r="F79" s="129"/>
      <c r="G79" s="129"/>
      <c r="H79" s="129"/>
      <c r="I79" s="129"/>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30"/>
      <c r="AH79" s="130"/>
      <c r="AI79" s="130"/>
      <c r="AJ79" s="130"/>
      <c r="AK79" s="130"/>
      <c r="AL79" s="130"/>
      <c r="AM79" s="130"/>
      <c r="AN79" s="130"/>
      <c r="AO79" s="130"/>
      <c r="AP79" s="130"/>
      <c r="AQ79" s="130"/>
      <c r="AR79" s="130"/>
      <c r="AS79" s="130"/>
      <c r="AT79" s="130"/>
      <c r="AU79" s="130"/>
      <c r="AV79" s="130"/>
      <c r="AW79" s="130"/>
      <c r="AX79" s="130"/>
      <c r="AY79" s="130"/>
      <c r="AZ79" s="131"/>
    </row>
    <row r="80" spans="1:52">
      <c r="A80" s="61"/>
      <c r="B80" s="137"/>
      <c r="C80" s="127"/>
      <c r="D80" s="127"/>
      <c r="E80" s="136"/>
      <c r="F80" s="129"/>
      <c r="G80" s="129"/>
      <c r="H80" s="129"/>
      <c r="I80" s="129"/>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30"/>
      <c r="AH80" s="130"/>
      <c r="AI80" s="130"/>
      <c r="AJ80" s="130"/>
      <c r="AK80" s="130"/>
      <c r="AL80" s="130"/>
      <c r="AM80" s="130"/>
      <c r="AN80" s="130"/>
      <c r="AO80" s="130"/>
      <c r="AP80" s="130"/>
      <c r="AQ80" s="130"/>
      <c r="AR80" s="130"/>
      <c r="AS80" s="130"/>
      <c r="AT80" s="130"/>
      <c r="AU80" s="130"/>
      <c r="AV80" s="130"/>
      <c r="AW80" s="130"/>
      <c r="AX80" s="130"/>
      <c r="AY80" s="130"/>
      <c r="AZ80" s="131"/>
    </row>
    <row r="81" spans="1:52">
      <c r="A81" s="61"/>
      <c r="B81" s="137"/>
      <c r="C81" s="127"/>
      <c r="D81" s="127"/>
      <c r="E81" s="136"/>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30"/>
      <c r="AH81" s="130"/>
      <c r="AI81" s="130"/>
      <c r="AJ81" s="130"/>
      <c r="AK81" s="130"/>
      <c r="AL81" s="130"/>
      <c r="AM81" s="130"/>
      <c r="AN81" s="130"/>
      <c r="AO81" s="130"/>
      <c r="AP81" s="130"/>
      <c r="AQ81" s="130"/>
      <c r="AR81" s="130"/>
      <c r="AS81" s="130"/>
      <c r="AT81" s="130"/>
      <c r="AU81" s="130"/>
      <c r="AV81" s="130"/>
      <c r="AW81" s="130"/>
      <c r="AX81" s="130"/>
      <c r="AY81" s="130"/>
      <c r="AZ81" s="131"/>
    </row>
    <row r="82" spans="1:52">
      <c r="A82" s="61"/>
      <c r="B82" s="137"/>
      <c r="C82" s="127"/>
      <c r="D82" s="127"/>
      <c r="E82" s="136"/>
      <c r="F82" s="129"/>
      <c r="G82" s="129"/>
      <c r="H82" s="129"/>
      <c r="I82" s="129"/>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30"/>
      <c r="AH82" s="130"/>
      <c r="AI82" s="130"/>
      <c r="AJ82" s="130"/>
      <c r="AK82" s="130"/>
      <c r="AL82" s="130"/>
      <c r="AM82" s="130"/>
      <c r="AN82" s="130"/>
      <c r="AO82" s="130"/>
      <c r="AP82" s="130"/>
      <c r="AQ82" s="130"/>
      <c r="AR82" s="130"/>
      <c r="AS82" s="130"/>
      <c r="AT82" s="130"/>
      <c r="AU82" s="130"/>
      <c r="AV82" s="130"/>
      <c r="AW82" s="130"/>
      <c r="AX82" s="130"/>
      <c r="AY82" s="130"/>
      <c r="AZ82" s="131"/>
    </row>
    <row r="83" spans="1:52">
      <c r="A83" s="61"/>
      <c r="B83" s="137"/>
      <c r="C83" s="127"/>
      <c r="D83" s="136"/>
      <c r="E83" s="136"/>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30"/>
      <c r="AH83" s="130"/>
      <c r="AI83" s="130"/>
      <c r="AJ83" s="130"/>
      <c r="AK83" s="130"/>
      <c r="AL83" s="130"/>
      <c r="AM83" s="130"/>
      <c r="AN83" s="130"/>
      <c r="AO83" s="130"/>
      <c r="AP83" s="130"/>
      <c r="AQ83" s="130"/>
      <c r="AR83" s="130"/>
      <c r="AS83" s="130"/>
      <c r="AT83" s="130"/>
      <c r="AU83" s="130"/>
      <c r="AV83" s="130"/>
      <c r="AW83" s="130"/>
      <c r="AX83" s="130"/>
      <c r="AY83" s="130"/>
      <c r="AZ83" s="131"/>
    </row>
    <row r="84" spans="1:52">
      <c r="A84" s="61"/>
      <c r="B84" s="137"/>
      <c r="C84" s="127"/>
      <c r="D84" s="127"/>
      <c r="E84" s="136"/>
      <c r="F84" s="129"/>
      <c r="G84" s="129"/>
      <c r="H84" s="129"/>
      <c r="I84" s="129"/>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30"/>
      <c r="AH84" s="130"/>
      <c r="AI84" s="130"/>
      <c r="AJ84" s="130"/>
      <c r="AK84" s="130"/>
      <c r="AL84" s="130"/>
      <c r="AM84" s="130"/>
      <c r="AN84" s="130"/>
      <c r="AO84" s="130"/>
      <c r="AP84" s="130"/>
      <c r="AQ84" s="130"/>
      <c r="AR84" s="130"/>
      <c r="AS84" s="130"/>
      <c r="AT84" s="130"/>
      <c r="AU84" s="130"/>
      <c r="AV84" s="130"/>
      <c r="AW84" s="130"/>
      <c r="AX84" s="130"/>
      <c r="AY84" s="130"/>
      <c r="AZ84" s="131"/>
    </row>
    <row r="85" spans="1:52">
      <c r="A85" s="62"/>
      <c r="B85" s="144"/>
      <c r="C85" s="145"/>
      <c r="D85" s="146"/>
      <c r="E85" s="146"/>
      <c r="F85" s="147"/>
      <c r="G85" s="147"/>
      <c r="H85" s="147"/>
      <c r="I85" s="147"/>
      <c r="J85" s="147"/>
      <c r="K85" s="147"/>
      <c r="L85" s="147"/>
      <c r="M85" s="147"/>
      <c r="N85" s="147"/>
      <c r="O85" s="147"/>
      <c r="P85" s="147"/>
      <c r="Q85" s="147"/>
      <c r="R85" s="147"/>
      <c r="S85" s="147"/>
      <c r="T85" s="147"/>
      <c r="U85" s="147"/>
      <c r="V85" s="147"/>
      <c r="W85" s="147"/>
      <c r="X85" s="147"/>
      <c r="Y85" s="147"/>
      <c r="Z85" s="147"/>
      <c r="AA85" s="147"/>
      <c r="AB85" s="66"/>
      <c r="AC85" s="66"/>
      <c r="AD85" s="66"/>
      <c r="AE85" s="66"/>
      <c r="AF85" s="66"/>
      <c r="AG85" s="64"/>
      <c r="AH85" s="64"/>
      <c r="AI85" s="64"/>
      <c r="AJ85" s="64"/>
      <c r="AK85" s="64"/>
      <c r="AL85" s="64"/>
      <c r="AM85" s="64"/>
      <c r="AN85" s="64"/>
      <c r="AO85" s="64"/>
      <c r="AP85" s="64"/>
      <c r="AQ85" s="64"/>
      <c r="AR85" s="64"/>
      <c r="AS85" s="64"/>
      <c r="AT85" s="64"/>
      <c r="AU85" s="64"/>
      <c r="AV85" s="64"/>
      <c r="AW85" s="64"/>
      <c r="AX85" s="64"/>
      <c r="AY85" s="64"/>
      <c r="AZ85" s="148"/>
    </row>
    <row r="87" spans="1:52">
      <c r="H87" s="102"/>
      <c r="I87" s="102"/>
      <c r="J87" s="102"/>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29"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9"/>
    <col min="5" max="5" width="2.75" style="9" bestFit="1" customWidth="1"/>
    <col min="6" max="16384" width="2.5" style="9"/>
  </cols>
  <sheetData>
    <row r="1" spans="1:65" ht="15" customHeight="1">
      <c r="A1" s="412" t="s">
        <v>4</v>
      </c>
      <c r="B1" s="412"/>
      <c r="C1" s="412"/>
      <c r="D1" s="412"/>
      <c r="E1" s="412"/>
      <c r="F1" s="412"/>
      <c r="G1" s="412"/>
      <c r="H1" s="412"/>
      <c r="I1" s="412"/>
      <c r="J1" s="413" t="s">
        <v>30</v>
      </c>
      <c r="K1" s="414"/>
      <c r="L1" s="414"/>
      <c r="M1" s="414"/>
      <c r="N1" s="414"/>
      <c r="O1" s="414"/>
      <c r="P1" s="414"/>
      <c r="Q1" s="414"/>
      <c r="R1" s="414"/>
      <c r="S1" s="414"/>
      <c r="T1" s="414"/>
      <c r="U1" s="414"/>
      <c r="V1" s="414"/>
      <c r="W1" s="414"/>
      <c r="X1" s="414"/>
      <c r="Y1" s="414"/>
      <c r="Z1" s="414"/>
      <c r="AA1" s="414"/>
      <c r="AB1" s="414"/>
      <c r="AC1" s="414"/>
      <c r="AD1" s="414"/>
      <c r="AE1" s="414"/>
      <c r="AF1" s="414"/>
      <c r="AG1" s="414"/>
      <c r="AH1" s="416"/>
      <c r="AI1" s="423"/>
      <c r="AJ1" s="424"/>
      <c r="AK1" s="424"/>
      <c r="AL1" s="424"/>
      <c r="AM1" s="424"/>
      <c r="AN1" s="425"/>
      <c r="AO1" s="423" t="s">
        <v>28</v>
      </c>
      <c r="AP1" s="424"/>
      <c r="AQ1" s="424"/>
      <c r="AR1" s="424"/>
      <c r="AS1" s="424"/>
      <c r="AT1" s="425"/>
      <c r="AU1" s="426" t="s">
        <v>29</v>
      </c>
      <c r="AV1" s="427"/>
      <c r="AW1" s="427"/>
      <c r="AX1" s="427"/>
      <c r="AY1" s="427"/>
      <c r="AZ1" s="428"/>
    </row>
    <row r="2" spans="1:65" ht="15" customHeight="1">
      <c r="A2" s="412"/>
      <c r="B2" s="412"/>
      <c r="C2" s="412"/>
      <c r="D2" s="412"/>
      <c r="E2" s="412"/>
      <c r="F2" s="412"/>
      <c r="G2" s="412"/>
      <c r="H2" s="412"/>
      <c r="I2" s="412"/>
      <c r="J2" s="417"/>
      <c r="K2" s="418"/>
      <c r="L2" s="418"/>
      <c r="M2" s="418"/>
      <c r="N2" s="418"/>
      <c r="O2" s="418"/>
      <c r="P2" s="418"/>
      <c r="Q2" s="418"/>
      <c r="R2" s="418"/>
      <c r="S2" s="418"/>
      <c r="T2" s="418"/>
      <c r="U2" s="418"/>
      <c r="V2" s="418"/>
      <c r="W2" s="418"/>
      <c r="X2" s="418"/>
      <c r="Y2" s="418"/>
      <c r="Z2" s="418"/>
      <c r="AA2" s="418"/>
      <c r="AB2" s="418"/>
      <c r="AC2" s="418"/>
      <c r="AD2" s="418"/>
      <c r="AE2" s="418"/>
      <c r="AF2" s="418"/>
      <c r="AG2" s="418"/>
      <c r="AH2" s="419"/>
      <c r="AI2" s="423" t="s">
        <v>31</v>
      </c>
      <c r="AJ2" s="424"/>
      <c r="AK2" s="424"/>
      <c r="AL2" s="424"/>
      <c r="AM2" s="424"/>
      <c r="AN2" s="425"/>
      <c r="AO2" s="423" t="str">
        <f>改版履歴!V2</f>
        <v>HYN呂</v>
      </c>
      <c r="AP2" s="424"/>
      <c r="AQ2" s="424"/>
      <c r="AR2" s="424"/>
      <c r="AS2" s="424"/>
      <c r="AT2" s="425"/>
      <c r="AU2" s="408">
        <f>改版履歴!Z2</f>
        <v>44383</v>
      </c>
      <c r="AV2" s="409"/>
      <c r="AW2" s="409"/>
      <c r="AX2" s="409"/>
      <c r="AY2" s="409"/>
      <c r="AZ2" s="410"/>
    </row>
    <row r="3" spans="1:65" ht="15.6" customHeight="1">
      <c r="A3" s="412"/>
      <c r="B3" s="412"/>
      <c r="C3" s="412"/>
      <c r="D3" s="412"/>
      <c r="E3" s="412"/>
      <c r="F3" s="412"/>
      <c r="G3" s="412"/>
      <c r="H3" s="412"/>
      <c r="I3" s="412"/>
      <c r="J3" s="420"/>
      <c r="K3" s="421"/>
      <c r="L3" s="421"/>
      <c r="M3" s="421"/>
      <c r="N3" s="421"/>
      <c r="O3" s="421"/>
      <c r="P3" s="421"/>
      <c r="Q3" s="421"/>
      <c r="R3" s="421"/>
      <c r="S3" s="421"/>
      <c r="T3" s="421"/>
      <c r="U3" s="421"/>
      <c r="V3" s="421"/>
      <c r="W3" s="421"/>
      <c r="X3" s="421"/>
      <c r="Y3" s="421"/>
      <c r="Z3" s="421"/>
      <c r="AA3" s="421"/>
      <c r="AB3" s="421"/>
      <c r="AC3" s="421"/>
      <c r="AD3" s="421"/>
      <c r="AE3" s="421"/>
      <c r="AF3" s="421"/>
      <c r="AG3" s="421"/>
      <c r="AH3" s="422"/>
      <c r="AI3" s="423" t="s">
        <v>32</v>
      </c>
      <c r="AJ3" s="424"/>
      <c r="AK3" s="424"/>
      <c r="AL3" s="424"/>
      <c r="AM3" s="424"/>
      <c r="AN3" s="425"/>
      <c r="AO3" s="423" t="str">
        <f>改版履歴!V3</f>
        <v>HYN呂</v>
      </c>
      <c r="AP3" s="424"/>
      <c r="AQ3" s="424"/>
      <c r="AR3" s="424"/>
      <c r="AS3" s="424"/>
      <c r="AT3" s="425"/>
      <c r="AU3" s="408">
        <f>改版履歴!Z3</f>
        <v>44466</v>
      </c>
      <c r="AV3" s="409"/>
      <c r="AW3" s="409"/>
      <c r="AX3" s="409"/>
      <c r="AY3" s="409"/>
      <c r="AZ3" s="410"/>
    </row>
    <row r="4" spans="1:65" s="50" customFormat="1">
      <c r="A4" s="53"/>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5"/>
    </row>
    <row r="5" spans="1:65" s="51" customFormat="1" ht="14.25">
      <c r="A5" s="56"/>
      <c r="B5" s="57" t="s">
        <v>0</v>
      </c>
      <c r="C5" s="57"/>
      <c r="D5" s="57"/>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9"/>
      <c r="AH5" s="59"/>
      <c r="AI5" s="59"/>
      <c r="AJ5" s="59"/>
      <c r="AK5" s="59"/>
      <c r="AL5" s="59"/>
      <c r="AM5" s="59"/>
      <c r="AN5" s="59"/>
      <c r="AO5" s="59"/>
      <c r="AP5" s="59"/>
      <c r="AQ5" s="59"/>
      <c r="AR5" s="59"/>
      <c r="AS5" s="59"/>
      <c r="AT5" s="59"/>
      <c r="AU5" s="59"/>
      <c r="AV5" s="59"/>
      <c r="AW5" s="59"/>
      <c r="AX5" s="59"/>
      <c r="AY5" s="59"/>
      <c r="AZ5" s="60"/>
    </row>
    <row r="6" spans="1:65" s="51" customFormat="1" ht="14.25">
      <c r="A6" s="56"/>
      <c r="B6" s="96"/>
      <c r="C6" s="95" t="s">
        <v>165</v>
      </c>
      <c r="D6" s="83" t="s">
        <v>166</v>
      </c>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1"/>
      <c r="BA6" s="80"/>
      <c r="BB6" s="80"/>
      <c r="BC6" s="80"/>
      <c r="BD6" s="80"/>
      <c r="BE6" s="80"/>
    </row>
    <row r="7" spans="1:65" s="51" customFormat="1" ht="14.25">
      <c r="A7" s="56"/>
      <c r="B7" s="97"/>
      <c r="C7" s="95"/>
      <c r="D7" s="95" t="s">
        <v>167</v>
      </c>
      <c r="E7" s="83" t="s">
        <v>168</v>
      </c>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1"/>
      <c r="BA7" s="80"/>
      <c r="BB7" s="80"/>
      <c r="BC7" s="80"/>
      <c r="BD7" s="80"/>
      <c r="BE7" s="80"/>
    </row>
    <row r="8" spans="1:65" s="51" customFormat="1" ht="14.25">
      <c r="A8" s="56"/>
      <c r="B8" s="97"/>
      <c r="C8" s="95"/>
      <c r="D8" s="95" t="s">
        <v>167</v>
      </c>
      <c r="E8" s="83" t="s">
        <v>169</v>
      </c>
      <c r="F8" s="83"/>
      <c r="G8" s="83"/>
      <c r="H8" s="83"/>
      <c r="I8" s="83"/>
      <c r="J8" s="83"/>
      <c r="K8" s="83"/>
      <c r="L8" s="83"/>
      <c r="M8" s="83"/>
      <c r="N8" s="83"/>
      <c r="O8" s="83"/>
      <c r="P8" s="83"/>
      <c r="Q8" s="83"/>
      <c r="R8" s="83"/>
      <c r="S8" s="83"/>
      <c r="T8" s="83"/>
      <c r="U8" s="83"/>
      <c r="V8" s="83"/>
      <c r="W8" s="98"/>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1"/>
      <c r="BA8" s="80"/>
      <c r="BB8" s="80"/>
      <c r="BC8" s="80"/>
      <c r="BD8" s="80"/>
      <c r="BE8" s="80"/>
    </row>
    <row r="9" spans="1:65" s="51" customFormat="1" ht="14.25">
      <c r="A9" s="56"/>
      <c r="B9" s="97"/>
      <c r="C9" s="95"/>
      <c r="D9" s="83"/>
      <c r="E9" s="83"/>
      <c r="F9" s="83"/>
      <c r="G9" s="83"/>
      <c r="H9" s="83"/>
      <c r="I9" s="83"/>
      <c r="J9" s="83"/>
      <c r="K9" s="83"/>
      <c r="L9" s="83"/>
      <c r="M9" s="83"/>
      <c r="N9" s="83"/>
      <c r="O9" s="83"/>
      <c r="P9" s="83"/>
      <c r="Q9" s="83"/>
      <c r="R9" s="83"/>
      <c r="S9" s="83"/>
      <c r="T9" s="83"/>
      <c r="U9" s="83"/>
      <c r="V9" s="83"/>
      <c r="W9" s="98"/>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1"/>
      <c r="BA9" s="80"/>
      <c r="BB9" s="80"/>
      <c r="BC9" s="80"/>
      <c r="BD9" s="80"/>
      <c r="BE9" s="80"/>
    </row>
    <row r="10" spans="1:65" s="51" customFormat="1" ht="14.25">
      <c r="A10" s="56"/>
      <c r="B10" s="57"/>
      <c r="C10" s="97"/>
      <c r="D10" s="97"/>
      <c r="E10" s="101"/>
      <c r="F10" s="97"/>
      <c r="G10" s="97"/>
      <c r="H10" s="97"/>
      <c r="I10" s="97"/>
      <c r="J10" s="100"/>
      <c r="K10" s="100"/>
      <c r="L10" s="58"/>
      <c r="M10" s="58"/>
      <c r="N10" s="58"/>
      <c r="O10" s="58"/>
      <c r="P10" s="58"/>
      <c r="Q10" s="58"/>
      <c r="R10" s="58"/>
      <c r="S10" s="58"/>
      <c r="T10" s="58"/>
      <c r="U10" s="58"/>
      <c r="V10" s="58"/>
      <c r="W10" s="58"/>
      <c r="X10" s="58"/>
      <c r="Y10" s="58"/>
      <c r="Z10" s="58"/>
      <c r="AA10" s="58"/>
      <c r="AB10" s="58"/>
      <c r="AC10" s="58"/>
      <c r="AD10" s="58"/>
      <c r="AE10" s="58"/>
      <c r="AF10" s="58"/>
      <c r="AG10" s="59"/>
      <c r="AH10" s="59"/>
      <c r="AI10" s="59"/>
      <c r="AJ10" s="59"/>
      <c r="AK10" s="59"/>
      <c r="AL10" s="59"/>
      <c r="AM10" s="59"/>
      <c r="AN10" s="59"/>
      <c r="AO10" s="59"/>
      <c r="AP10" s="59"/>
      <c r="AQ10" s="59"/>
      <c r="AR10" s="59"/>
      <c r="AS10" s="59"/>
      <c r="AT10" s="59"/>
      <c r="AU10" s="59"/>
      <c r="AV10" s="59"/>
      <c r="AW10" s="59"/>
      <c r="AX10" s="59"/>
      <c r="AY10" s="59"/>
      <c r="AZ10" s="60"/>
    </row>
    <row r="11" spans="1:65" s="43" customFormat="1">
      <c r="A11" s="62"/>
      <c r="B11" s="63"/>
      <c r="C11" s="64"/>
      <c r="D11" s="63"/>
      <c r="E11" s="63"/>
      <c r="F11" s="63"/>
      <c r="G11" s="63"/>
      <c r="H11" s="63"/>
      <c r="I11" s="63"/>
      <c r="J11" s="63"/>
      <c r="K11" s="63"/>
      <c r="L11" s="63"/>
      <c r="M11" s="63"/>
      <c r="N11" s="63"/>
      <c r="O11" s="63"/>
      <c r="P11" s="63"/>
      <c r="Q11" s="63"/>
      <c r="R11" s="63"/>
      <c r="S11" s="63"/>
      <c r="T11" s="63"/>
      <c r="U11" s="64"/>
      <c r="V11" s="64"/>
      <c r="W11" s="65"/>
      <c r="X11" s="63"/>
      <c r="Y11" s="63"/>
      <c r="Z11" s="63"/>
      <c r="AA11" s="63"/>
      <c r="AB11" s="63"/>
      <c r="AC11" s="66"/>
      <c r="AD11" s="66"/>
      <c r="AE11" s="66"/>
      <c r="AF11" s="66"/>
      <c r="AG11" s="64"/>
      <c r="AH11" s="64"/>
      <c r="AI11" s="64"/>
      <c r="AJ11" s="64"/>
      <c r="AK11" s="64"/>
      <c r="AL11" s="64"/>
      <c r="AM11" s="64"/>
      <c r="AN11" s="64"/>
      <c r="AO11" s="64"/>
      <c r="AP11" s="64"/>
      <c r="AQ11" s="64"/>
      <c r="AR11" s="64"/>
      <c r="AS11" s="64"/>
      <c r="AT11" s="64"/>
      <c r="AU11" s="64"/>
      <c r="AV11" s="64"/>
      <c r="AW11" s="64"/>
      <c r="AX11" s="64"/>
      <c r="AY11" s="64"/>
      <c r="AZ11" s="67"/>
    </row>
    <row r="12" spans="1:65">
      <c r="A12" s="68"/>
      <c r="B12" s="69" t="s">
        <v>3</v>
      </c>
      <c r="C12" s="69"/>
      <c r="D12" s="69"/>
      <c r="E12" s="70"/>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2"/>
      <c r="AH12" s="72"/>
      <c r="AI12" s="72"/>
      <c r="AJ12" s="72"/>
      <c r="AK12" s="72"/>
      <c r="AL12" s="72"/>
      <c r="AM12" s="72"/>
      <c r="AN12" s="72"/>
      <c r="AO12" s="72"/>
      <c r="AP12" s="72"/>
      <c r="AQ12" s="72"/>
      <c r="AR12" s="72"/>
      <c r="AS12" s="72"/>
      <c r="AT12" s="72"/>
      <c r="AU12" s="72"/>
      <c r="AV12" s="72"/>
      <c r="AW12" s="72"/>
      <c r="AX12" s="72"/>
      <c r="AY12" s="72"/>
      <c r="AZ12" s="73"/>
    </row>
    <row r="13" spans="1:65" s="43" customFormat="1">
      <c r="A13" s="61"/>
      <c r="B13" s="83"/>
      <c r="C13" s="84" t="s">
        <v>171</v>
      </c>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5"/>
      <c r="AN13" s="83"/>
      <c r="AO13" s="83"/>
      <c r="AP13" s="83"/>
      <c r="AQ13" s="83"/>
      <c r="AR13" s="83"/>
      <c r="AS13" s="83"/>
      <c r="AT13" s="83"/>
      <c r="AU13" s="83"/>
      <c r="AV13" s="83"/>
      <c r="AW13" s="83"/>
      <c r="AX13" s="83"/>
      <c r="AY13" s="83"/>
      <c r="AZ13" s="81"/>
      <c r="BA13" s="83"/>
      <c r="BB13" s="83"/>
      <c r="BC13" s="83"/>
      <c r="BD13" s="83"/>
      <c r="BE13" s="83"/>
      <c r="BF13" s="83"/>
      <c r="BG13" s="83"/>
      <c r="BH13" s="83"/>
      <c r="BI13" s="83"/>
      <c r="BJ13" s="83"/>
      <c r="BK13" s="83"/>
      <c r="BL13" s="83"/>
      <c r="BM13" s="83"/>
    </row>
    <row r="14" spans="1:65" s="43" customFormat="1">
      <c r="A14" s="61"/>
      <c r="B14" s="83"/>
      <c r="C14" s="86"/>
      <c r="D14" s="84" t="s">
        <v>175</v>
      </c>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7"/>
      <c r="AN14" s="87"/>
      <c r="AO14" s="87"/>
      <c r="AP14" s="87"/>
      <c r="AQ14" s="87"/>
      <c r="AR14" s="87"/>
      <c r="AS14" s="87"/>
      <c r="AT14" s="87"/>
      <c r="AU14" s="87"/>
      <c r="AV14" s="87"/>
      <c r="AW14" s="87"/>
      <c r="AX14" s="87"/>
      <c r="AY14" s="87"/>
      <c r="AZ14" s="99"/>
      <c r="BA14" s="87"/>
      <c r="BB14" s="87"/>
      <c r="BC14" s="87"/>
      <c r="BD14" s="87"/>
      <c r="BE14" s="87"/>
      <c r="BF14" s="87"/>
      <c r="BG14" s="87"/>
      <c r="BH14" s="87"/>
      <c r="BI14" s="87"/>
      <c r="BJ14" s="87"/>
      <c r="BK14" s="87"/>
      <c r="BL14" s="87"/>
      <c r="BM14" s="83"/>
    </row>
    <row r="15" spans="1:65" s="43" customFormat="1">
      <c r="A15" s="61"/>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7"/>
      <c r="AN15" s="87"/>
      <c r="AO15" s="87"/>
      <c r="AP15" s="87"/>
      <c r="AQ15" s="87"/>
      <c r="AR15" s="87"/>
      <c r="AS15" s="87"/>
      <c r="AT15" s="87"/>
      <c r="AU15" s="87"/>
      <c r="AV15" s="87"/>
      <c r="AW15" s="87"/>
      <c r="AX15" s="87"/>
      <c r="AY15" s="87"/>
      <c r="AZ15" s="99"/>
      <c r="BA15" s="87"/>
      <c r="BB15" s="87"/>
      <c r="BC15" s="87"/>
      <c r="BD15" s="87"/>
      <c r="BE15" s="87"/>
      <c r="BF15" s="87"/>
      <c r="BG15" s="87"/>
      <c r="BH15" s="87"/>
      <c r="BI15" s="87"/>
      <c r="BJ15" s="87"/>
      <c r="BK15" s="87"/>
      <c r="BL15" s="87"/>
      <c r="BM15" s="83"/>
    </row>
    <row r="16" spans="1:65" s="43" customFormat="1">
      <c r="A16" s="61"/>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7"/>
      <c r="AN16" s="87"/>
      <c r="AO16" s="87"/>
      <c r="AP16" s="87"/>
      <c r="AQ16" s="87"/>
      <c r="AR16" s="87"/>
      <c r="AS16" s="87"/>
      <c r="AT16" s="87"/>
      <c r="AU16" s="87"/>
      <c r="AV16" s="87"/>
      <c r="AW16" s="87"/>
      <c r="AX16" s="87"/>
      <c r="AY16" s="87"/>
      <c r="AZ16" s="99"/>
      <c r="BA16" s="87"/>
      <c r="BB16" s="87"/>
      <c r="BC16" s="87"/>
      <c r="BD16" s="87"/>
      <c r="BE16" s="87"/>
      <c r="BF16" s="87"/>
      <c r="BG16" s="87"/>
      <c r="BH16" s="87"/>
      <c r="BI16" s="87"/>
      <c r="BJ16" s="87"/>
      <c r="BK16" s="87"/>
      <c r="BL16" s="87"/>
      <c r="BM16" s="83"/>
    </row>
    <row r="17" spans="1:65" s="43" customFormat="1">
      <c r="A17" s="61"/>
      <c r="B17" s="83"/>
      <c r="C17" s="83"/>
      <c r="D17" s="83"/>
      <c r="E17" s="83"/>
      <c r="F17" s="83"/>
      <c r="G17" s="83"/>
      <c r="H17" s="83"/>
      <c r="I17" s="83"/>
      <c r="J17" s="83"/>
      <c r="K17" s="95"/>
      <c r="L17" s="83"/>
      <c r="M17" s="83"/>
      <c r="N17" s="83"/>
      <c r="O17" s="83"/>
      <c r="P17" s="87"/>
      <c r="Q17" s="87"/>
      <c r="R17" s="87"/>
      <c r="S17" s="87"/>
      <c r="T17" s="87"/>
      <c r="U17" s="87"/>
      <c r="V17" s="87"/>
      <c r="W17" s="87"/>
      <c r="X17" s="87"/>
      <c r="Y17" s="87"/>
      <c r="Z17" s="87"/>
      <c r="AA17" s="87"/>
      <c r="AB17" s="87"/>
      <c r="AC17" s="87"/>
      <c r="AD17" s="87"/>
      <c r="AE17" s="87"/>
      <c r="AF17" s="87"/>
      <c r="AG17" s="87"/>
      <c r="AH17" s="87"/>
      <c r="AI17" s="87"/>
      <c r="AJ17" s="87"/>
      <c r="AK17" s="87"/>
      <c r="AL17" s="83"/>
      <c r="AM17" s="87"/>
      <c r="AN17" s="87"/>
      <c r="AO17" s="87"/>
      <c r="AP17" s="87"/>
      <c r="AQ17" s="87"/>
      <c r="AR17" s="87"/>
      <c r="AS17" s="87"/>
      <c r="AT17" s="87"/>
      <c r="AU17" s="87"/>
      <c r="AV17" s="87"/>
      <c r="AW17" s="87"/>
      <c r="AX17" s="87"/>
      <c r="AY17" s="87"/>
      <c r="AZ17" s="99"/>
      <c r="BA17" s="87"/>
      <c r="BB17" s="87"/>
      <c r="BC17" s="87"/>
      <c r="BD17" s="87"/>
      <c r="BE17" s="87"/>
      <c r="BF17" s="87"/>
      <c r="BG17" s="87"/>
      <c r="BH17" s="87"/>
      <c r="BI17" s="87"/>
      <c r="BJ17" s="87"/>
      <c r="BK17" s="87"/>
      <c r="BL17" s="87"/>
      <c r="BM17" s="83"/>
    </row>
    <row r="18" spans="1:65" s="43" customFormat="1">
      <c r="A18" s="61"/>
      <c r="B18" s="83"/>
      <c r="C18" s="83"/>
      <c r="D18" s="83"/>
      <c r="E18" s="83"/>
      <c r="F18" s="83"/>
      <c r="G18" s="83"/>
      <c r="H18" s="83"/>
      <c r="I18" s="83"/>
      <c r="J18" s="83"/>
      <c r="K18" s="83"/>
      <c r="L18" s="83"/>
      <c r="M18" s="83"/>
      <c r="N18" s="83"/>
      <c r="O18" s="83"/>
      <c r="P18" s="87"/>
      <c r="Q18" s="87"/>
      <c r="R18" s="87"/>
      <c r="S18" s="87"/>
      <c r="T18" s="87"/>
      <c r="U18" s="87"/>
      <c r="V18" s="87"/>
      <c r="W18" s="87"/>
      <c r="X18" s="87"/>
      <c r="Y18" s="87"/>
      <c r="Z18" s="87"/>
      <c r="AA18" s="87"/>
      <c r="AB18" s="87"/>
      <c r="AC18" s="87"/>
      <c r="AD18" s="87"/>
      <c r="AE18" s="87"/>
      <c r="AF18" s="87"/>
      <c r="AG18" s="87"/>
      <c r="AH18" s="87"/>
      <c r="AI18" s="87"/>
      <c r="AJ18" s="87"/>
      <c r="AK18" s="87"/>
      <c r="AL18" s="83"/>
      <c r="AM18" s="87"/>
      <c r="AN18" s="87"/>
      <c r="AO18" s="87"/>
      <c r="AP18" s="87"/>
      <c r="AQ18" s="87"/>
      <c r="AR18" s="87"/>
      <c r="AS18" s="87"/>
      <c r="AT18" s="87"/>
      <c r="AU18" s="87"/>
      <c r="AV18" s="87"/>
      <c r="AW18" s="87"/>
      <c r="AX18" s="87"/>
      <c r="AY18" s="87"/>
      <c r="AZ18" s="99"/>
      <c r="BA18" s="87"/>
      <c r="BB18" s="87"/>
      <c r="BC18" s="87"/>
      <c r="BD18" s="87"/>
      <c r="BE18" s="87"/>
      <c r="BF18" s="87"/>
      <c r="BG18" s="87"/>
      <c r="BH18" s="87"/>
      <c r="BI18" s="87"/>
      <c r="BJ18" s="87"/>
      <c r="BK18" s="87"/>
      <c r="BL18" s="87"/>
      <c r="BM18" s="83"/>
    </row>
    <row r="19" spans="1:65" s="43" customFormat="1">
      <c r="A19" s="61"/>
      <c r="B19" s="83"/>
      <c r="C19" s="83"/>
      <c r="D19" s="83"/>
      <c r="E19" s="83"/>
      <c r="F19" s="83"/>
      <c r="G19" s="83"/>
      <c r="H19" s="83"/>
      <c r="I19" s="83"/>
      <c r="J19" s="83"/>
      <c r="K19" s="83"/>
      <c r="L19" s="83"/>
      <c r="M19" s="83"/>
      <c r="N19" s="83"/>
      <c r="O19" s="83"/>
      <c r="P19" s="87"/>
      <c r="Q19" s="87"/>
      <c r="R19" s="87"/>
      <c r="S19" s="87"/>
      <c r="T19" s="87"/>
      <c r="U19" s="87"/>
      <c r="V19" s="87"/>
      <c r="W19" s="87"/>
      <c r="X19" s="87"/>
      <c r="Y19" s="87"/>
      <c r="Z19" s="87"/>
      <c r="AA19" s="87"/>
      <c r="AB19" s="87"/>
      <c r="AC19" s="87"/>
      <c r="AD19" s="87"/>
      <c r="AE19" s="87"/>
      <c r="AF19" s="87"/>
      <c r="AG19" s="87"/>
      <c r="AH19" s="87"/>
      <c r="AI19" s="87"/>
      <c r="AJ19" s="87"/>
      <c r="AK19" s="87"/>
      <c r="AL19" s="83"/>
      <c r="AM19" s="87"/>
      <c r="AN19" s="87"/>
      <c r="AO19" s="87"/>
      <c r="AP19" s="87"/>
      <c r="AQ19" s="87"/>
      <c r="AR19" s="87"/>
      <c r="AS19" s="87"/>
      <c r="AT19" s="87"/>
      <c r="AU19" s="87"/>
      <c r="AV19" s="87"/>
      <c r="AW19" s="87"/>
      <c r="AX19" s="87"/>
      <c r="AY19" s="87"/>
      <c r="AZ19" s="99"/>
      <c r="BA19" s="87"/>
      <c r="BB19" s="87"/>
      <c r="BC19" s="87"/>
      <c r="BD19" s="87"/>
      <c r="BE19" s="87"/>
      <c r="BF19" s="87"/>
      <c r="BG19" s="87"/>
      <c r="BH19" s="87"/>
      <c r="BI19" s="87"/>
      <c r="BJ19" s="87"/>
      <c r="BK19" s="87"/>
      <c r="BL19" s="87"/>
      <c r="BM19" s="83"/>
    </row>
    <row r="20" spans="1:65" s="43" customFormat="1">
      <c r="A20" s="61"/>
      <c r="B20" s="83"/>
      <c r="C20" s="83"/>
      <c r="D20" s="83"/>
      <c r="E20" s="83"/>
      <c r="F20" s="83"/>
      <c r="G20" s="83"/>
      <c r="H20" s="83"/>
      <c r="I20" s="83"/>
      <c r="J20" s="83"/>
      <c r="K20" s="83"/>
      <c r="L20" s="83"/>
      <c r="M20" s="83"/>
      <c r="N20" s="83"/>
      <c r="O20" s="83"/>
      <c r="P20" s="87"/>
      <c r="Q20" s="87"/>
      <c r="R20" s="87"/>
      <c r="S20" s="87"/>
      <c r="T20" s="87"/>
      <c r="U20" s="87"/>
      <c r="V20" s="87"/>
      <c r="W20" s="87"/>
      <c r="X20" s="87"/>
      <c r="Y20" s="87"/>
      <c r="Z20" s="87"/>
      <c r="AA20" s="87"/>
      <c r="AB20" s="87"/>
      <c r="AC20" s="87"/>
      <c r="AD20" s="87"/>
      <c r="AE20" s="87"/>
      <c r="AF20" s="87"/>
      <c r="AG20" s="87"/>
      <c r="AH20" s="87"/>
      <c r="AI20" s="87"/>
      <c r="AJ20" s="87"/>
      <c r="AK20" s="87"/>
      <c r="AL20" s="83"/>
      <c r="AM20" s="87"/>
      <c r="AN20" s="87"/>
      <c r="AO20" s="87"/>
      <c r="AP20" s="87"/>
      <c r="AQ20" s="87"/>
      <c r="AR20" s="87"/>
      <c r="AS20" s="87"/>
      <c r="AT20" s="87"/>
      <c r="AU20" s="87"/>
      <c r="AV20" s="87"/>
      <c r="AW20" s="87"/>
      <c r="AX20" s="87"/>
      <c r="AY20" s="87"/>
      <c r="AZ20" s="99"/>
      <c r="BA20" s="87"/>
      <c r="BB20" s="87"/>
      <c r="BC20" s="87"/>
      <c r="BD20" s="87"/>
      <c r="BE20" s="87"/>
      <c r="BF20" s="87"/>
      <c r="BG20" s="87"/>
      <c r="BH20" s="87"/>
      <c r="BI20" s="87"/>
      <c r="BJ20" s="87"/>
      <c r="BK20" s="87"/>
      <c r="BL20" s="87"/>
      <c r="BM20" s="83"/>
    </row>
    <row r="21" spans="1:65" s="43" customFormat="1">
      <c r="A21" s="61"/>
      <c r="B21" s="83"/>
      <c r="C21" s="83"/>
      <c r="D21" s="83"/>
      <c r="E21" s="83"/>
      <c r="F21" s="83"/>
      <c r="G21" s="83"/>
      <c r="H21" s="83"/>
      <c r="I21" s="83"/>
      <c r="J21" s="83"/>
      <c r="K21" s="83"/>
      <c r="L21" s="83"/>
      <c r="M21" s="83"/>
      <c r="N21" s="83"/>
      <c r="O21" s="83"/>
      <c r="P21" s="87"/>
      <c r="Q21" s="87"/>
      <c r="R21" s="87"/>
      <c r="S21" s="87"/>
      <c r="T21" s="87"/>
      <c r="U21" s="87"/>
      <c r="V21" s="87"/>
      <c r="W21" s="87"/>
      <c r="X21" s="87"/>
      <c r="Y21" s="87"/>
      <c r="Z21" s="87"/>
      <c r="AA21" s="87"/>
      <c r="AB21" s="87"/>
      <c r="AC21" s="87"/>
      <c r="AD21" s="87"/>
      <c r="AE21" s="87"/>
      <c r="AF21" s="87"/>
      <c r="AG21" s="87"/>
      <c r="AH21" s="87"/>
      <c r="AI21" s="87"/>
      <c r="AJ21" s="87"/>
      <c r="AK21" s="87"/>
      <c r="AL21" s="83"/>
      <c r="AM21" s="87"/>
      <c r="AN21" s="87"/>
      <c r="AO21" s="87"/>
      <c r="AP21" s="87"/>
      <c r="AQ21" s="87"/>
      <c r="AR21" s="87"/>
      <c r="AS21" s="87"/>
      <c r="AT21" s="87"/>
      <c r="AU21" s="87"/>
      <c r="AV21" s="87"/>
      <c r="AW21" s="87"/>
      <c r="AX21" s="87"/>
      <c r="AY21" s="87"/>
      <c r="AZ21" s="99"/>
      <c r="BA21" s="87"/>
      <c r="BB21" s="87"/>
      <c r="BC21" s="87"/>
      <c r="BD21" s="87"/>
      <c r="BE21" s="87"/>
      <c r="BF21" s="87"/>
      <c r="BG21" s="87"/>
      <c r="BH21" s="87"/>
      <c r="BI21" s="87"/>
      <c r="BJ21" s="87"/>
      <c r="BK21" s="87"/>
      <c r="BL21" s="87"/>
      <c r="BM21" s="83"/>
    </row>
    <row r="22" spans="1:65" s="43" customFormat="1">
      <c r="A22" s="61"/>
      <c r="B22" s="83"/>
      <c r="C22" s="83"/>
      <c r="D22" s="83"/>
      <c r="E22" s="83"/>
      <c r="F22" s="83"/>
      <c r="G22" s="83"/>
      <c r="H22" s="83"/>
      <c r="I22" s="83"/>
      <c r="J22" s="83"/>
      <c r="K22" s="83"/>
      <c r="L22" s="83"/>
      <c r="M22" s="83"/>
      <c r="N22" s="83"/>
      <c r="O22" s="83"/>
      <c r="P22" s="87"/>
      <c r="Q22" s="87"/>
      <c r="R22" s="87"/>
      <c r="S22" s="87"/>
      <c r="T22" s="87"/>
      <c r="U22" s="87"/>
      <c r="V22" s="87"/>
      <c r="W22" s="87"/>
      <c r="X22" s="87"/>
      <c r="Y22" s="87"/>
      <c r="Z22" s="87"/>
      <c r="AA22" s="87"/>
      <c r="AB22" s="87"/>
      <c r="AC22" s="87"/>
      <c r="AD22" s="87"/>
      <c r="AE22" s="87"/>
      <c r="AF22" s="87"/>
      <c r="AG22" s="87"/>
      <c r="AH22" s="87"/>
      <c r="AI22" s="87"/>
      <c r="AJ22" s="87"/>
      <c r="AK22" s="87"/>
      <c r="AL22" s="83"/>
      <c r="AM22" s="87"/>
      <c r="AN22" s="87"/>
      <c r="AO22" s="87"/>
      <c r="AP22" s="87"/>
      <c r="AQ22" s="87"/>
      <c r="AR22" s="87"/>
      <c r="AS22" s="87"/>
      <c r="AT22" s="87"/>
      <c r="AU22" s="87"/>
      <c r="AV22" s="87"/>
      <c r="AW22" s="87"/>
      <c r="AX22" s="87"/>
      <c r="AY22" s="87"/>
      <c r="AZ22" s="99"/>
      <c r="BA22" s="87"/>
      <c r="BB22" s="87"/>
      <c r="BC22" s="87"/>
      <c r="BD22" s="87"/>
      <c r="BE22" s="87"/>
      <c r="BF22" s="87"/>
      <c r="BG22" s="87"/>
      <c r="BH22" s="87"/>
      <c r="BI22" s="87"/>
      <c r="BJ22" s="87"/>
      <c r="BK22" s="87"/>
      <c r="BL22" s="87"/>
      <c r="BM22" s="83"/>
    </row>
    <row r="23" spans="1:65" s="43" customFormat="1">
      <c r="A23" s="61"/>
      <c r="B23" s="83"/>
      <c r="C23" s="83"/>
      <c r="D23" s="83"/>
      <c r="E23" s="83"/>
      <c r="F23" s="83"/>
      <c r="G23" s="83"/>
      <c r="H23" s="83"/>
      <c r="I23" s="83"/>
      <c r="J23" s="83"/>
      <c r="K23" s="83"/>
      <c r="L23" s="83"/>
      <c r="M23" s="83"/>
      <c r="N23" s="83"/>
      <c r="O23" s="83"/>
      <c r="P23" s="87"/>
      <c r="Q23" s="87"/>
      <c r="R23" s="87"/>
      <c r="S23" s="87"/>
      <c r="T23" s="87"/>
      <c r="U23" s="87"/>
      <c r="V23" s="87"/>
      <c r="W23" s="87"/>
      <c r="X23" s="87"/>
      <c r="Y23" s="87"/>
      <c r="Z23" s="87"/>
      <c r="AA23" s="87"/>
      <c r="AB23" s="87"/>
      <c r="AC23" s="87"/>
      <c r="AD23" s="87"/>
      <c r="AE23" s="87"/>
      <c r="AF23" s="87"/>
      <c r="AG23" s="87"/>
      <c r="AH23" s="87"/>
      <c r="AI23" s="87"/>
      <c r="AJ23" s="87"/>
      <c r="AK23" s="87"/>
      <c r="AL23" s="83"/>
      <c r="AM23" s="87"/>
      <c r="AN23" s="87"/>
      <c r="AO23" s="87"/>
      <c r="AP23" s="87"/>
      <c r="AQ23" s="87"/>
      <c r="AR23" s="87"/>
      <c r="AS23" s="87"/>
      <c r="AT23" s="87"/>
      <c r="AU23" s="87"/>
      <c r="AV23" s="87"/>
      <c r="AW23" s="87"/>
      <c r="AX23" s="87"/>
      <c r="AY23" s="87"/>
      <c r="AZ23" s="99"/>
      <c r="BA23" s="87"/>
      <c r="BB23" s="87"/>
      <c r="BC23" s="87"/>
      <c r="BD23" s="87"/>
      <c r="BE23" s="87"/>
      <c r="BF23" s="87"/>
      <c r="BG23" s="87"/>
      <c r="BH23" s="87"/>
      <c r="BI23" s="87"/>
      <c r="BJ23" s="87"/>
      <c r="BK23" s="87"/>
      <c r="BL23" s="87"/>
      <c r="BM23" s="83"/>
    </row>
    <row r="24" spans="1:65" s="43" customFormat="1">
      <c r="A24" s="61"/>
      <c r="B24" s="83"/>
      <c r="C24" s="83"/>
      <c r="D24" s="83"/>
      <c r="E24" s="83"/>
      <c r="F24" s="83"/>
      <c r="G24" s="83"/>
      <c r="H24" s="83"/>
      <c r="I24" s="83"/>
      <c r="J24" s="83"/>
      <c r="K24" s="83"/>
      <c r="L24" s="83"/>
      <c r="M24" s="83"/>
      <c r="N24" s="83"/>
      <c r="O24" s="83"/>
      <c r="P24" s="87"/>
      <c r="Q24" s="87"/>
      <c r="R24" s="87"/>
      <c r="S24" s="87"/>
      <c r="T24" s="87"/>
      <c r="U24" s="87"/>
      <c r="V24" s="87"/>
      <c r="W24" s="87"/>
      <c r="X24" s="87"/>
      <c r="Y24" s="87"/>
      <c r="Z24" s="87"/>
      <c r="AA24" s="87"/>
      <c r="AB24" s="87"/>
      <c r="AC24" s="87"/>
      <c r="AD24" s="87"/>
      <c r="AE24" s="87"/>
      <c r="AF24" s="87"/>
      <c r="AG24" s="87"/>
      <c r="AH24" s="87"/>
      <c r="AI24" s="87"/>
      <c r="AJ24" s="87"/>
      <c r="AK24" s="87"/>
      <c r="AL24" s="83"/>
      <c r="AM24" s="87"/>
      <c r="AN24" s="87"/>
      <c r="AO24" s="87"/>
      <c r="AP24" s="87"/>
      <c r="AQ24" s="87"/>
      <c r="AR24" s="87"/>
      <c r="AS24" s="87"/>
      <c r="AT24" s="87"/>
      <c r="AU24" s="87"/>
      <c r="AV24" s="87"/>
      <c r="AW24" s="87"/>
      <c r="AX24" s="87"/>
      <c r="AY24" s="87"/>
      <c r="AZ24" s="99"/>
      <c r="BA24" s="87"/>
      <c r="BB24" s="87"/>
      <c r="BC24" s="87"/>
      <c r="BD24" s="87"/>
      <c r="BE24" s="87"/>
      <c r="BF24" s="87"/>
      <c r="BG24" s="87"/>
      <c r="BH24" s="87"/>
      <c r="BI24" s="87"/>
      <c r="BJ24" s="87"/>
      <c r="BK24" s="87"/>
      <c r="BL24" s="87"/>
      <c r="BM24" s="83"/>
    </row>
    <row r="25" spans="1:65" s="43" customFormat="1">
      <c r="A25" s="61"/>
      <c r="B25" s="83"/>
      <c r="C25" s="83"/>
      <c r="D25" s="83"/>
      <c r="E25" s="83"/>
      <c r="F25" s="83"/>
      <c r="G25" s="83"/>
      <c r="H25" s="83"/>
      <c r="I25" s="83"/>
      <c r="J25" s="83"/>
      <c r="K25" s="83"/>
      <c r="L25" s="83"/>
      <c r="M25" s="83"/>
      <c r="N25" s="83"/>
      <c r="O25" s="83"/>
      <c r="P25" s="87"/>
      <c r="Q25" s="87"/>
      <c r="R25" s="87"/>
      <c r="S25" s="87"/>
      <c r="T25" s="87"/>
      <c r="U25" s="87"/>
      <c r="V25" s="87"/>
      <c r="W25" s="87"/>
      <c r="X25" s="87"/>
      <c r="Y25" s="87"/>
      <c r="Z25" s="87"/>
      <c r="AA25" s="87"/>
      <c r="AB25" s="87"/>
      <c r="AC25" s="87"/>
      <c r="AD25" s="87"/>
      <c r="AE25" s="87"/>
      <c r="AF25" s="87"/>
      <c r="AG25" s="87"/>
      <c r="AH25" s="87"/>
      <c r="AI25" s="87"/>
      <c r="AJ25" s="87"/>
      <c r="AK25" s="87"/>
      <c r="AL25" s="83"/>
      <c r="AM25" s="87"/>
      <c r="AN25" s="87"/>
      <c r="AO25" s="87"/>
      <c r="AP25" s="87"/>
      <c r="AQ25" s="87"/>
      <c r="AR25" s="87"/>
      <c r="AS25" s="87"/>
      <c r="AT25" s="87"/>
      <c r="AU25" s="87"/>
      <c r="AV25" s="87"/>
      <c r="AW25" s="87"/>
      <c r="AX25" s="87"/>
      <c r="AY25" s="87"/>
      <c r="AZ25" s="99"/>
      <c r="BA25" s="87"/>
      <c r="BB25" s="87"/>
      <c r="BC25" s="87"/>
      <c r="BD25" s="87"/>
      <c r="BE25" s="87"/>
      <c r="BF25" s="87"/>
      <c r="BG25" s="87"/>
      <c r="BH25" s="87"/>
      <c r="BI25" s="87"/>
      <c r="BJ25" s="87"/>
      <c r="BK25" s="87"/>
      <c r="BL25" s="87"/>
      <c r="BM25" s="83"/>
    </row>
    <row r="26" spans="1:65" s="43" customFormat="1">
      <c r="A26" s="61"/>
      <c r="B26" s="83"/>
      <c r="C26" s="83"/>
      <c r="D26" s="83"/>
      <c r="E26" s="83"/>
      <c r="F26" s="83"/>
      <c r="G26" s="83"/>
      <c r="H26" s="83"/>
      <c r="I26" s="83"/>
      <c r="J26" s="83"/>
      <c r="K26" s="83"/>
      <c r="L26" s="83"/>
      <c r="M26" s="83"/>
      <c r="N26" s="83"/>
      <c r="O26" s="83"/>
      <c r="P26" s="87"/>
      <c r="Q26" s="87"/>
      <c r="R26" s="87"/>
      <c r="S26" s="87"/>
      <c r="T26" s="87"/>
      <c r="U26" s="87"/>
      <c r="V26" s="87"/>
      <c r="W26" s="87"/>
      <c r="X26" s="87"/>
      <c r="Y26" s="87"/>
      <c r="Z26" s="87"/>
      <c r="AA26" s="87"/>
      <c r="AB26" s="87"/>
      <c r="AC26" s="87"/>
      <c r="AD26" s="87"/>
      <c r="AE26" s="87"/>
      <c r="AF26" s="87"/>
      <c r="AG26" s="87"/>
      <c r="AH26" s="87"/>
      <c r="AI26" s="87"/>
      <c r="AJ26" s="87"/>
      <c r="AK26" s="87"/>
      <c r="AL26" s="83"/>
      <c r="AM26" s="87"/>
      <c r="AN26" s="87"/>
      <c r="AO26" s="87"/>
      <c r="AP26" s="87"/>
      <c r="AQ26" s="87"/>
      <c r="AR26" s="87"/>
      <c r="AS26" s="87"/>
      <c r="AT26" s="87"/>
      <c r="AU26" s="87"/>
      <c r="AV26" s="87"/>
      <c r="AW26" s="87"/>
      <c r="AX26" s="87"/>
      <c r="AY26" s="87"/>
      <c r="AZ26" s="99"/>
      <c r="BA26" s="87"/>
      <c r="BB26" s="87"/>
      <c r="BC26" s="87"/>
      <c r="BD26" s="87"/>
      <c r="BE26" s="87"/>
      <c r="BF26" s="87"/>
      <c r="BG26" s="87"/>
      <c r="BH26" s="87"/>
      <c r="BI26" s="87"/>
      <c r="BJ26" s="87"/>
      <c r="BK26" s="87"/>
      <c r="BL26" s="87"/>
      <c r="BM26" s="83"/>
    </row>
    <row r="27" spans="1:65" s="43" customFormat="1">
      <c r="A27" s="61"/>
      <c r="B27" s="83"/>
      <c r="C27" s="83"/>
      <c r="D27" s="83"/>
      <c r="E27" s="83"/>
      <c r="F27" s="83"/>
      <c r="G27" s="83"/>
      <c r="H27" s="83"/>
      <c r="I27" s="83"/>
      <c r="J27" s="83"/>
      <c r="K27" s="83"/>
      <c r="L27" s="83"/>
      <c r="M27" s="83"/>
      <c r="N27" s="83"/>
      <c r="O27" s="83"/>
      <c r="P27" s="87"/>
      <c r="Q27" s="87"/>
      <c r="R27" s="87"/>
      <c r="S27" s="87"/>
      <c r="T27" s="87"/>
      <c r="U27" s="87"/>
      <c r="V27" s="87"/>
      <c r="W27" s="87"/>
      <c r="X27" s="87"/>
      <c r="Y27" s="87"/>
      <c r="Z27" s="87"/>
      <c r="AA27" s="87"/>
      <c r="AB27" s="87"/>
      <c r="AC27" s="87"/>
      <c r="AD27" s="87"/>
      <c r="AE27" s="87"/>
      <c r="AF27" s="87"/>
      <c r="AG27" s="87"/>
      <c r="AH27" s="87"/>
      <c r="AI27" s="87"/>
      <c r="AJ27" s="87"/>
      <c r="AK27" s="87"/>
      <c r="AL27" s="83"/>
      <c r="AM27" s="87"/>
      <c r="AN27" s="87"/>
      <c r="AO27" s="87"/>
      <c r="AP27" s="87"/>
      <c r="AQ27" s="87"/>
      <c r="AR27" s="87"/>
      <c r="AS27" s="87"/>
      <c r="AT27" s="87"/>
      <c r="AU27" s="87"/>
      <c r="AV27" s="87"/>
      <c r="AW27" s="87"/>
      <c r="AX27" s="87"/>
      <c r="AY27" s="87"/>
      <c r="AZ27" s="99"/>
      <c r="BA27" s="87"/>
      <c r="BB27" s="87"/>
      <c r="BC27" s="87"/>
      <c r="BD27" s="87"/>
      <c r="BE27" s="87"/>
      <c r="BF27" s="87"/>
      <c r="BG27" s="87"/>
      <c r="BH27" s="87"/>
      <c r="BI27" s="87"/>
      <c r="BJ27" s="87"/>
      <c r="BK27" s="87"/>
      <c r="BL27" s="87"/>
      <c r="BM27" s="83"/>
    </row>
    <row r="28" spans="1:65" s="43" customFormat="1">
      <c r="A28" s="61"/>
      <c r="B28" s="83"/>
      <c r="C28" s="83"/>
      <c r="D28" s="83"/>
      <c r="E28" s="83"/>
      <c r="F28" s="83"/>
      <c r="G28" s="83"/>
      <c r="H28" s="83"/>
      <c r="I28" s="83"/>
      <c r="J28" s="83"/>
      <c r="K28" s="83"/>
      <c r="L28" s="83"/>
      <c r="M28" s="83"/>
      <c r="N28" s="83"/>
      <c r="O28" s="83"/>
      <c r="P28" s="87"/>
      <c r="Q28" s="87"/>
      <c r="R28" s="87"/>
      <c r="S28" s="87"/>
      <c r="T28" s="87"/>
      <c r="U28" s="87"/>
      <c r="V28" s="87"/>
      <c r="W28" s="87"/>
      <c r="X28" s="87"/>
      <c r="Y28" s="87"/>
      <c r="Z28" s="87"/>
      <c r="AA28" s="87"/>
      <c r="AB28" s="87"/>
      <c r="AC28" s="87"/>
      <c r="AD28" s="87"/>
      <c r="AE28" s="87"/>
      <c r="AF28" s="87"/>
      <c r="AG28" s="87"/>
      <c r="AH28" s="87"/>
      <c r="AI28" s="87"/>
      <c r="AJ28" s="87"/>
      <c r="AK28" s="87"/>
      <c r="AL28" s="83"/>
      <c r="AM28" s="87"/>
      <c r="AN28" s="87"/>
      <c r="AO28" s="87"/>
      <c r="AP28" s="87"/>
      <c r="AQ28" s="87"/>
      <c r="AR28" s="87"/>
      <c r="AS28" s="87"/>
      <c r="AT28" s="87"/>
      <c r="AU28" s="87"/>
      <c r="AV28" s="87"/>
      <c r="AW28" s="87"/>
      <c r="AX28" s="87"/>
      <c r="AY28" s="87"/>
      <c r="AZ28" s="99"/>
      <c r="BA28" s="87"/>
      <c r="BB28" s="87"/>
      <c r="BC28" s="87"/>
      <c r="BD28" s="87"/>
      <c r="BE28" s="87"/>
      <c r="BF28" s="87"/>
      <c r="BG28" s="87"/>
      <c r="BH28" s="87"/>
      <c r="BI28" s="87"/>
      <c r="BJ28" s="87"/>
      <c r="BK28" s="87"/>
      <c r="BL28" s="87"/>
      <c r="BM28" s="83"/>
    </row>
    <row r="29" spans="1:65" s="43" customFormat="1">
      <c r="A29" s="61"/>
      <c r="B29" s="83"/>
      <c r="C29" s="83"/>
      <c r="D29" s="83"/>
      <c r="E29" s="83"/>
      <c r="F29" s="83"/>
      <c r="G29" s="83"/>
      <c r="H29" s="83"/>
      <c r="I29" s="83"/>
      <c r="J29" s="83"/>
      <c r="K29" s="83"/>
      <c r="L29" s="83"/>
      <c r="M29" s="83"/>
      <c r="N29" s="83"/>
      <c r="O29" s="83"/>
      <c r="P29" s="87"/>
      <c r="Q29" s="87"/>
      <c r="R29" s="87"/>
      <c r="S29" s="87"/>
      <c r="T29" s="87"/>
      <c r="U29" s="87"/>
      <c r="V29" s="87"/>
      <c r="W29" s="87"/>
      <c r="X29" s="87"/>
      <c r="Y29" s="87"/>
      <c r="Z29" s="87"/>
      <c r="AA29" s="87"/>
      <c r="AB29" s="87"/>
      <c r="AC29" s="87"/>
      <c r="AD29" s="87"/>
      <c r="AE29" s="87"/>
      <c r="AF29" s="87"/>
      <c r="AG29" s="87"/>
      <c r="AH29" s="87"/>
      <c r="AI29" s="87"/>
      <c r="AJ29" s="87"/>
      <c r="AK29" s="87"/>
      <c r="AL29" s="83"/>
      <c r="AM29" s="87"/>
      <c r="AN29" s="87"/>
      <c r="AO29" s="87"/>
      <c r="AP29" s="87"/>
      <c r="AQ29" s="87"/>
      <c r="AR29" s="87"/>
      <c r="AS29" s="87"/>
      <c r="AT29" s="87"/>
      <c r="AU29" s="87"/>
      <c r="AV29" s="87"/>
      <c r="AW29" s="87"/>
      <c r="AX29" s="87"/>
      <c r="AY29" s="87"/>
      <c r="AZ29" s="99"/>
      <c r="BA29" s="87"/>
      <c r="BB29" s="87"/>
      <c r="BC29" s="87"/>
      <c r="BD29" s="87"/>
      <c r="BE29" s="87"/>
      <c r="BF29" s="87"/>
      <c r="BG29" s="87"/>
      <c r="BH29" s="87"/>
      <c r="BI29" s="87"/>
      <c r="BJ29" s="87"/>
      <c r="BK29" s="87"/>
      <c r="BL29" s="87"/>
      <c r="BM29" s="83"/>
    </row>
    <row r="30" spans="1:65" s="43" customFormat="1">
      <c r="A30" s="61"/>
      <c r="B30" s="83"/>
      <c r="C30" s="83"/>
      <c r="D30" s="83"/>
      <c r="E30" s="83"/>
      <c r="F30" s="83"/>
      <c r="G30" s="83"/>
      <c r="H30" s="83"/>
      <c r="I30" s="83"/>
      <c r="J30" s="83"/>
      <c r="K30" s="83"/>
      <c r="L30" s="83"/>
      <c r="M30" s="83"/>
      <c r="N30" s="83"/>
      <c r="O30" s="83"/>
      <c r="P30" s="87"/>
      <c r="Q30" s="87"/>
      <c r="R30" s="87"/>
      <c r="S30" s="87"/>
      <c r="T30" s="87"/>
      <c r="U30" s="87"/>
      <c r="V30" s="87"/>
      <c r="W30" s="87"/>
      <c r="X30" s="87"/>
      <c r="Y30" s="87"/>
      <c r="Z30" s="87"/>
      <c r="AA30" s="87"/>
      <c r="AB30" s="87"/>
      <c r="AC30" s="87"/>
      <c r="AD30" s="87"/>
      <c r="AE30" s="87"/>
      <c r="AF30" s="87"/>
      <c r="AG30" s="87"/>
      <c r="AH30" s="87"/>
      <c r="AI30" s="87"/>
      <c r="AJ30" s="87"/>
      <c r="AK30" s="87"/>
      <c r="AL30" s="83"/>
      <c r="AM30" s="87"/>
      <c r="AN30" s="87"/>
      <c r="AO30" s="87"/>
      <c r="AP30" s="87"/>
      <c r="AQ30" s="87"/>
      <c r="AR30" s="87"/>
      <c r="AS30" s="87"/>
      <c r="AT30" s="87"/>
      <c r="AU30" s="87"/>
      <c r="AV30" s="87"/>
      <c r="AW30" s="87"/>
      <c r="AX30" s="87"/>
      <c r="AY30" s="87"/>
      <c r="AZ30" s="99"/>
      <c r="BA30" s="87"/>
      <c r="BB30" s="87"/>
      <c r="BC30" s="87"/>
      <c r="BD30" s="87"/>
      <c r="BE30" s="87"/>
      <c r="BF30" s="87"/>
      <c r="BG30" s="87"/>
      <c r="BH30" s="87"/>
      <c r="BI30" s="87"/>
      <c r="BJ30" s="87"/>
      <c r="BK30" s="87"/>
      <c r="BL30" s="87"/>
      <c r="BM30" s="83"/>
    </row>
    <row r="31" spans="1:65" s="43" customFormat="1">
      <c r="A31" s="61"/>
      <c r="B31" s="83"/>
      <c r="C31" s="83"/>
      <c r="D31" s="83"/>
      <c r="E31" s="83"/>
      <c r="F31" s="83"/>
      <c r="G31" s="83"/>
      <c r="H31" s="83"/>
      <c r="I31" s="83"/>
      <c r="J31" s="83"/>
      <c r="K31" s="83"/>
      <c r="L31" s="83"/>
      <c r="M31" s="83"/>
      <c r="N31" s="83"/>
      <c r="O31" s="83"/>
      <c r="P31" s="87"/>
      <c r="Q31" s="87"/>
      <c r="R31" s="87"/>
      <c r="S31" s="87"/>
      <c r="T31" s="87"/>
      <c r="U31" s="87"/>
      <c r="V31" s="87"/>
      <c r="W31" s="87"/>
      <c r="X31" s="87"/>
      <c r="Y31" s="87"/>
      <c r="Z31" s="87"/>
      <c r="AA31" s="87"/>
      <c r="AB31" s="87"/>
      <c r="AC31" s="87"/>
      <c r="AD31" s="87"/>
      <c r="AE31" s="87"/>
      <c r="AF31" s="87"/>
      <c r="AG31" s="87"/>
      <c r="AH31" s="87"/>
      <c r="AI31" s="87"/>
      <c r="AJ31" s="87"/>
      <c r="AK31" s="87"/>
      <c r="AL31" s="83"/>
      <c r="AM31" s="87"/>
      <c r="AN31" s="87"/>
      <c r="AO31" s="87"/>
      <c r="AP31" s="87"/>
      <c r="AQ31" s="87"/>
      <c r="AR31" s="87"/>
      <c r="AS31" s="87"/>
      <c r="AT31" s="87"/>
      <c r="AU31" s="87"/>
      <c r="AV31" s="87"/>
      <c r="AW31" s="87"/>
      <c r="AX31" s="87"/>
      <c r="AY31" s="87"/>
      <c r="AZ31" s="99"/>
      <c r="BA31" s="87"/>
      <c r="BB31" s="87"/>
      <c r="BC31" s="87"/>
      <c r="BD31" s="87"/>
      <c r="BE31" s="87"/>
      <c r="BF31" s="87"/>
      <c r="BG31" s="87"/>
      <c r="BH31" s="87"/>
      <c r="BI31" s="87"/>
      <c r="BJ31" s="87"/>
      <c r="BK31" s="87"/>
      <c r="BL31" s="87"/>
      <c r="BM31" s="83"/>
    </row>
    <row r="32" spans="1:65" s="43" customFormat="1">
      <c r="A32" s="61"/>
      <c r="B32" s="83"/>
      <c r="C32" s="83"/>
      <c r="D32" s="83"/>
      <c r="E32" s="83"/>
      <c r="F32" s="83"/>
      <c r="G32" s="83"/>
      <c r="H32" s="83"/>
      <c r="I32" s="83"/>
      <c r="J32" s="83"/>
      <c r="K32" s="83"/>
      <c r="L32" s="83"/>
      <c r="M32" s="83"/>
      <c r="N32" s="83"/>
      <c r="O32" s="83"/>
      <c r="P32" s="87"/>
      <c r="Q32" s="87"/>
      <c r="R32" s="87"/>
      <c r="S32" s="87"/>
      <c r="T32" s="87"/>
      <c r="U32" s="87"/>
      <c r="V32" s="87"/>
      <c r="W32" s="87"/>
      <c r="X32" s="87"/>
      <c r="Y32" s="87"/>
      <c r="Z32" s="87"/>
      <c r="AA32" s="87"/>
      <c r="AB32" s="87"/>
      <c r="AC32" s="87"/>
      <c r="AD32" s="87"/>
      <c r="AE32" s="87"/>
      <c r="AF32" s="87"/>
      <c r="AG32" s="87"/>
      <c r="AH32" s="87"/>
      <c r="AI32" s="87"/>
      <c r="AJ32" s="87"/>
      <c r="AK32" s="87"/>
      <c r="AL32" s="83"/>
      <c r="AM32" s="87"/>
      <c r="AN32" s="87"/>
      <c r="AO32" s="87"/>
      <c r="AP32" s="87"/>
      <c r="AQ32" s="87"/>
      <c r="AR32" s="87"/>
      <c r="AS32" s="87"/>
      <c r="AT32" s="87"/>
      <c r="AU32" s="87"/>
      <c r="AV32" s="87"/>
      <c r="AW32" s="87"/>
      <c r="AX32" s="87"/>
      <c r="AY32" s="87"/>
      <c r="AZ32" s="99"/>
      <c r="BA32" s="87"/>
      <c r="BB32" s="87"/>
      <c r="BC32" s="87"/>
      <c r="BD32" s="87"/>
      <c r="BE32" s="87"/>
      <c r="BF32" s="87"/>
      <c r="BG32" s="87"/>
      <c r="BH32" s="87"/>
      <c r="BI32" s="87"/>
      <c r="BJ32" s="87"/>
      <c r="BK32" s="87"/>
      <c r="BL32" s="87"/>
      <c r="BM32" s="83"/>
    </row>
    <row r="33" spans="1:65" s="43" customFormat="1">
      <c r="A33" s="61"/>
      <c r="B33" s="83"/>
      <c r="C33" s="83"/>
      <c r="D33" s="83"/>
      <c r="E33" s="83"/>
      <c r="F33" s="83"/>
      <c r="G33" s="83"/>
      <c r="H33" s="83"/>
      <c r="I33" s="83"/>
      <c r="J33" s="83"/>
      <c r="K33" s="83"/>
      <c r="L33" s="83"/>
      <c r="M33" s="83"/>
      <c r="N33" s="83"/>
      <c r="O33" s="83"/>
      <c r="P33" s="87"/>
      <c r="Q33" s="87"/>
      <c r="R33" s="87"/>
      <c r="S33" s="87"/>
      <c r="T33" s="87"/>
      <c r="U33" s="87"/>
      <c r="V33" s="87"/>
      <c r="W33" s="87"/>
      <c r="X33" s="87"/>
      <c r="Y33" s="87"/>
      <c r="Z33" s="87"/>
      <c r="AA33" s="87"/>
      <c r="AB33" s="87"/>
      <c r="AC33" s="87"/>
      <c r="AD33" s="87"/>
      <c r="AE33" s="87"/>
      <c r="AF33" s="87"/>
      <c r="AG33" s="87"/>
      <c r="AH33" s="87"/>
      <c r="AI33" s="87"/>
      <c r="AJ33" s="87"/>
      <c r="AK33" s="87"/>
      <c r="AL33" s="83"/>
      <c r="AM33" s="87"/>
      <c r="AN33" s="87"/>
      <c r="AO33" s="87"/>
      <c r="AP33" s="87"/>
      <c r="AQ33" s="87"/>
      <c r="AR33" s="87"/>
      <c r="AS33" s="87"/>
      <c r="AT33" s="87"/>
      <c r="AU33" s="87"/>
      <c r="AV33" s="87"/>
      <c r="AW33" s="87"/>
      <c r="AX33" s="87"/>
      <c r="AY33" s="87"/>
      <c r="AZ33" s="99"/>
      <c r="BA33" s="87"/>
      <c r="BB33" s="87"/>
      <c r="BC33" s="87"/>
      <c r="BD33" s="87"/>
      <c r="BE33" s="87"/>
      <c r="BF33" s="87"/>
      <c r="BG33" s="87"/>
      <c r="BH33" s="87"/>
      <c r="BI33" s="87"/>
      <c r="BJ33" s="87"/>
      <c r="BK33" s="87"/>
      <c r="BL33" s="87"/>
      <c r="BM33" s="83"/>
    </row>
    <row r="34" spans="1:65" s="43" customFormat="1">
      <c r="A34" s="61"/>
      <c r="B34" s="83"/>
      <c r="C34" s="83"/>
      <c r="D34" s="83"/>
      <c r="E34" s="83"/>
      <c r="F34" s="83"/>
      <c r="G34" s="83"/>
      <c r="H34" s="83"/>
      <c r="I34" s="83"/>
      <c r="J34" s="83"/>
      <c r="K34" s="83"/>
      <c r="L34" s="83"/>
      <c r="M34" s="83"/>
      <c r="N34" s="83"/>
      <c r="O34" s="83"/>
      <c r="P34" s="87"/>
      <c r="Q34" s="87"/>
      <c r="R34" s="87"/>
      <c r="S34" s="87"/>
      <c r="T34" s="87"/>
      <c r="U34" s="87"/>
      <c r="V34" s="87"/>
      <c r="W34" s="87"/>
      <c r="X34" s="87"/>
      <c r="Y34" s="87"/>
      <c r="Z34" s="87"/>
      <c r="AA34" s="87"/>
      <c r="AB34" s="87"/>
      <c r="AC34" s="87"/>
      <c r="AD34" s="87"/>
      <c r="AE34" s="87"/>
      <c r="AF34" s="87"/>
      <c r="AG34" s="87"/>
      <c r="AH34" s="87"/>
      <c r="AI34" s="87"/>
      <c r="AJ34" s="87"/>
      <c r="AK34" s="87"/>
      <c r="AL34" s="83"/>
      <c r="AM34" s="87"/>
      <c r="AN34" s="87"/>
      <c r="AO34" s="87"/>
      <c r="AP34" s="87"/>
      <c r="AQ34" s="87"/>
      <c r="AR34" s="87"/>
      <c r="AS34" s="87"/>
      <c r="AT34" s="87"/>
      <c r="AU34" s="87"/>
      <c r="AV34" s="87"/>
      <c r="AW34" s="87"/>
      <c r="AX34" s="87"/>
      <c r="AY34" s="87"/>
      <c r="AZ34" s="99"/>
      <c r="BA34" s="87"/>
      <c r="BB34" s="87"/>
      <c r="BC34" s="87"/>
      <c r="BD34" s="87"/>
      <c r="BE34" s="87"/>
      <c r="BF34" s="87"/>
      <c r="BG34" s="87"/>
      <c r="BH34" s="87"/>
      <c r="BI34" s="87"/>
      <c r="BJ34" s="87"/>
      <c r="BK34" s="87"/>
      <c r="BL34" s="87"/>
      <c r="BM34" s="83"/>
    </row>
    <row r="35" spans="1:65" s="43" customFormat="1">
      <c r="A35" s="61"/>
      <c r="B35" s="83"/>
      <c r="C35" s="83"/>
      <c r="D35" s="83"/>
      <c r="E35" s="83"/>
      <c r="F35" s="83"/>
      <c r="G35" s="83"/>
      <c r="H35" s="83"/>
      <c r="I35" s="83"/>
      <c r="J35" s="83"/>
      <c r="K35" s="83"/>
      <c r="L35" s="83"/>
      <c r="M35" s="83"/>
      <c r="N35" s="83"/>
      <c r="O35" s="83"/>
      <c r="P35" s="87"/>
      <c r="Q35" s="87"/>
      <c r="R35" s="87"/>
      <c r="S35" s="87"/>
      <c r="T35" s="87"/>
      <c r="U35" s="87"/>
      <c r="V35" s="87"/>
      <c r="W35" s="87"/>
      <c r="X35" s="87"/>
      <c r="Y35" s="87"/>
      <c r="Z35" s="87"/>
      <c r="AA35" s="87"/>
      <c r="AB35" s="87"/>
      <c r="AC35" s="87"/>
      <c r="AD35" s="87"/>
      <c r="AE35" s="87"/>
      <c r="AF35" s="87"/>
      <c r="AG35" s="87"/>
      <c r="AH35" s="87"/>
      <c r="AI35" s="87"/>
      <c r="AJ35" s="87"/>
      <c r="AK35" s="87"/>
      <c r="AL35" s="83"/>
      <c r="AM35" s="87"/>
      <c r="AN35" s="87"/>
      <c r="AO35" s="87"/>
      <c r="AP35" s="87"/>
      <c r="AQ35" s="87"/>
      <c r="AR35" s="87"/>
      <c r="AS35" s="87"/>
      <c r="AT35" s="87"/>
      <c r="AU35" s="87"/>
      <c r="AV35" s="87"/>
      <c r="AW35" s="87"/>
      <c r="AX35" s="87"/>
      <c r="AY35" s="87"/>
      <c r="AZ35" s="99"/>
      <c r="BA35" s="87"/>
      <c r="BB35" s="87"/>
      <c r="BC35" s="87"/>
      <c r="BD35" s="87"/>
      <c r="BE35" s="87"/>
      <c r="BF35" s="87"/>
      <c r="BG35" s="87"/>
      <c r="BH35" s="87"/>
      <c r="BI35" s="87"/>
      <c r="BJ35" s="87"/>
      <c r="BK35" s="87"/>
      <c r="BL35" s="87"/>
      <c r="BM35" s="83"/>
    </row>
    <row r="36" spans="1:65" s="43" customFormat="1">
      <c r="A36" s="61"/>
      <c r="B36" s="83"/>
      <c r="C36" s="83"/>
      <c r="D36" s="83"/>
      <c r="E36" s="83"/>
      <c r="F36" s="83"/>
      <c r="G36" s="83"/>
      <c r="H36" s="83"/>
      <c r="I36" s="475"/>
      <c r="J36" s="475"/>
      <c r="K36" s="475"/>
      <c r="L36" s="475"/>
      <c r="M36" s="475"/>
      <c r="N36" s="475"/>
      <c r="O36" s="475"/>
      <c r="P36" s="475"/>
      <c r="Q36" s="475"/>
      <c r="R36" s="475"/>
      <c r="S36" s="475"/>
      <c r="T36" s="475"/>
      <c r="U36" s="475"/>
      <c r="V36" s="475"/>
      <c r="W36" s="475"/>
      <c r="X36" s="475"/>
      <c r="Y36" s="475"/>
      <c r="Z36" s="475"/>
      <c r="AA36" s="475"/>
      <c r="AB36" s="475"/>
      <c r="AC36" s="475"/>
      <c r="AD36" s="475"/>
      <c r="AE36" s="87"/>
      <c r="AF36" s="87"/>
      <c r="AG36" s="87"/>
      <c r="AH36" s="87"/>
      <c r="AI36" s="87"/>
      <c r="AJ36" s="87"/>
      <c r="AK36" s="87"/>
      <c r="AL36" s="83"/>
      <c r="AM36" s="87"/>
      <c r="AN36" s="87"/>
      <c r="AO36" s="87"/>
      <c r="AP36" s="87"/>
      <c r="AQ36" s="87"/>
      <c r="AR36" s="87"/>
      <c r="AS36" s="87"/>
      <c r="AT36" s="87"/>
      <c r="AU36" s="87"/>
      <c r="AV36" s="87"/>
      <c r="AW36" s="87"/>
      <c r="AX36" s="87"/>
      <c r="AY36" s="87"/>
      <c r="AZ36" s="99"/>
      <c r="BA36" s="87"/>
      <c r="BB36" s="87"/>
      <c r="BC36" s="87"/>
      <c r="BD36" s="87"/>
      <c r="BE36" s="87"/>
      <c r="BF36" s="87"/>
      <c r="BG36" s="87"/>
      <c r="BH36" s="87"/>
      <c r="BI36" s="87"/>
      <c r="BJ36" s="87"/>
      <c r="BK36" s="87"/>
      <c r="BL36" s="87"/>
      <c r="BM36" s="83"/>
    </row>
    <row r="37" spans="1:65" s="43" customFormat="1">
      <c r="A37" s="61"/>
      <c r="B37" s="83"/>
      <c r="C37" s="83"/>
      <c r="D37" s="83"/>
      <c r="E37" s="83"/>
      <c r="F37" s="83"/>
      <c r="G37" s="83"/>
      <c r="H37" s="83"/>
      <c r="I37" s="475"/>
      <c r="J37" s="475"/>
      <c r="K37" s="475"/>
      <c r="L37" s="475"/>
      <c r="M37" s="475"/>
      <c r="N37" s="475"/>
      <c r="O37" s="475"/>
      <c r="P37" s="475"/>
      <c r="Q37" s="475"/>
      <c r="R37" s="475"/>
      <c r="S37" s="475"/>
      <c r="T37" s="475"/>
      <c r="U37" s="475"/>
      <c r="V37" s="475"/>
      <c r="W37" s="475"/>
      <c r="X37" s="475"/>
      <c r="Y37" s="475"/>
      <c r="Z37" s="475"/>
      <c r="AA37" s="475"/>
      <c r="AB37" s="475"/>
      <c r="AC37" s="475"/>
      <c r="AD37" s="475"/>
      <c r="AE37" s="87"/>
      <c r="AF37" s="87"/>
      <c r="AG37" s="87"/>
      <c r="AH37" s="87"/>
      <c r="AI37" s="87"/>
      <c r="AJ37" s="87"/>
      <c r="AK37" s="87"/>
      <c r="AL37" s="83"/>
      <c r="AM37" s="87"/>
      <c r="AN37" s="87"/>
      <c r="AO37" s="87"/>
      <c r="AP37" s="87"/>
      <c r="AQ37" s="87"/>
      <c r="AR37" s="87"/>
      <c r="AS37" s="87"/>
      <c r="AT37" s="87"/>
      <c r="AU37" s="87"/>
      <c r="AV37" s="87"/>
      <c r="AW37" s="87"/>
      <c r="AX37" s="87"/>
      <c r="AY37" s="87"/>
      <c r="AZ37" s="99"/>
      <c r="BA37" s="87"/>
      <c r="BB37" s="87"/>
      <c r="BC37" s="87"/>
      <c r="BD37" s="87"/>
      <c r="BE37" s="87"/>
      <c r="BF37" s="87"/>
      <c r="BG37" s="87"/>
      <c r="BH37" s="87"/>
      <c r="BI37" s="87"/>
      <c r="BJ37" s="87"/>
      <c r="BK37" s="87"/>
      <c r="BL37" s="87"/>
      <c r="BM37" s="83"/>
    </row>
    <row r="38" spans="1:65" s="43" customFormat="1">
      <c r="A38" s="61"/>
      <c r="B38" s="83"/>
      <c r="C38" s="83"/>
      <c r="D38" s="83"/>
      <c r="E38" s="88"/>
      <c r="F38" s="88"/>
      <c r="G38" s="88"/>
      <c r="H38" s="83"/>
      <c r="I38" s="476"/>
      <c r="J38" s="476"/>
      <c r="K38" s="475"/>
      <c r="L38" s="475"/>
      <c r="M38" s="477"/>
      <c r="N38" s="477"/>
      <c r="O38" s="477"/>
      <c r="P38" s="477"/>
      <c r="Q38" s="477"/>
      <c r="R38" s="477"/>
      <c r="S38" s="478"/>
      <c r="T38" s="478"/>
      <c r="U38" s="478"/>
      <c r="V38" s="478"/>
      <c r="W38" s="478"/>
      <c r="X38" s="478"/>
      <c r="Y38" s="478"/>
      <c r="Z38" s="478"/>
      <c r="AA38" s="478"/>
      <c r="AB38" s="478"/>
      <c r="AC38" s="478"/>
      <c r="AD38" s="478"/>
      <c r="AE38" s="87"/>
      <c r="AF38" s="87"/>
      <c r="AG38" s="87"/>
      <c r="AH38" s="87"/>
      <c r="AI38" s="87"/>
      <c r="AJ38" s="87"/>
      <c r="AK38" s="87"/>
      <c r="AL38" s="83"/>
      <c r="AM38" s="87"/>
      <c r="AN38" s="87"/>
      <c r="AO38" s="87"/>
      <c r="AP38" s="87"/>
      <c r="AQ38" s="87"/>
      <c r="AR38" s="87"/>
      <c r="AS38" s="87"/>
      <c r="AT38" s="87"/>
      <c r="AU38" s="87"/>
      <c r="AV38" s="87"/>
      <c r="AW38" s="87"/>
      <c r="AX38" s="87"/>
      <c r="AY38" s="87"/>
      <c r="AZ38" s="99"/>
      <c r="BA38" s="87"/>
      <c r="BB38" s="87"/>
      <c r="BC38" s="87"/>
      <c r="BD38" s="87"/>
      <c r="BE38" s="87"/>
      <c r="BF38" s="87"/>
      <c r="BG38" s="87"/>
      <c r="BH38" s="87"/>
      <c r="BI38" s="87"/>
      <c r="BJ38" s="87"/>
      <c r="BK38" s="87"/>
      <c r="BL38" s="87"/>
      <c r="BM38" s="83"/>
    </row>
    <row r="39" spans="1:65" s="43" customFormat="1">
      <c r="A39" s="61"/>
      <c r="B39" s="83"/>
      <c r="C39" s="83"/>
      <c r="D39" s="83"/>
      <c r="E39" s="88"/>
      <c r="F39" s="88"/>
      <c r="G39" s="88"/>
      <c r="H39" s="83"/>
      <c r="I39" s="476"/>
      <c r="J39" s="476"/>
      <c r="K39" s="475"/>
      <c r="L39" s="475"/>
      <c r="M39" s="477"/>
      <c r="N39" s="477"/>
      <c r="O39" s="477"/>
      <c r="P39" s="477"/>
      <c r="Q39" s="477"/>
      <c r="R39" s="477"/>
      <c r="S39" s="478"/>
      <c r="T39" s="478"/>
      <c r="U39" s="478"/>
      <c r="V39" s="478"/>
      <c r="W39" s="478"/>
      <c r="X39" s="478"/>
      <c r="Y39" s="478"/>
      <c r="Z39" s="478"/>
      <c r="AA39" s="478"/>
      <c r="AB39" s="478"/>
      <c r="AC39" s="478"/>
      <c r="AD39" s="478"/>
      <c r="AE39" s="87"/>
      <c r="AF39" s="87"/>
      <c r="AG39" s="87"/>
      <c r="AH39" s="87"/>
      <c r="AI39" s="87"/>
      <c r="AJ39" s="87"/>
      <c r="AK39" s="87"/>
      <c r="AL39" s="83"/>
      <c r="AM39" s="87"/>
      <c r="AN39" s="87"/>
      <c r="AO39" s="87"/>
      <c r="AP39" s="87"/>
      <c r="AQ39" s="87"/>
      <c r="AR39" s="87"/>
      <c r="AS39" s="87"/>
      <c r="AT39" s="87"/>
      <c r="AU39" s="87"/>
      <c r="AV39" s="87"/>
      <c r="AW39" s="87"/>
      <c r="AX39" s="87"/>
      <c r="AY39" s="87"/>
      <c r="AZ39" s="99"/>
      <c r="BA39" s="87"/>
      <c r="BB39" s="87"/>
      <c r="BC39" s="87"/>
      <c r="BD39" s="87"/>
      <c r="BE39" s="87"/>
      <c r="BF39" s="87"/>
      <c r="BG39" s="87"/>
      <c r="BH39" s="87"/>
      <c r="BI39" s="87"/>
      <c r="BJ39" s="87"/>
      <c r="BK39" s="87"/>
      <c r="BL39" s="87"/>
      <c r="BM39" s="83"/>
    </row>
    <row r="40" spans="1:65" s="43" customFormat="1">
      <c r="A40" s="61"/>
      <c r="B40" s="83"/>
      <c r="C40" s="83"/>
      <c r="D40" s="83"/>
      <c r="E40" s="88"/>
      <c r="F40" s="88"/>
      <c r="G40" s="88"/>
      <c r="H40" s="83"/>
      <c r="I40" s="475"/>
      <c r="J40" s="475"/>
      <c r="K40" s="475"/>
      <c r="L40" s="475"/>
      <c r="M40" s="477"/>
      <c r="N40" s="477"/>
      <c r="O40" s="477"/>
      <c r="P40" s="477"/>
      <c r="Q40" s="477"/>
      <c r="R40" s="477"/>
      <c r="S40" s="478"/>
      <c r="T40" s="478"/>
      <c r="U40" s="478"/>
      <c r="V40" s="478"/>
      <c r="W40" s="478"/>
      <c r="X40" s="478"/>
      <c r="Y40" s="478"/>
      <c r="Z40" s="478"/>
      <c r="AA40" s="478"/>
      <c r="AB40" s="478"/>
      <c r="AC40" s="478"/>
      <c r="AD40" s="478"/>
      <c r="AE40" s="87"/>
      <c r="AF40" s="87"/>
      <c r="AG40" s="87"/>
      <c r="AH40" s="87"/>
      <c r="AI40" s="87"/>
      <c r="AJ40" s="87"/>
      <c r="AK40" s="87"/>
      <c r="AL40" s="83"/>
      <c r="AM40" s="87"/>
      <c r="AN40" s="87"/>
      <c r="AO40" s="87"/>
      <c r="AP40" s="87"/>
      <c r="AQ40" s="87"/>
      <c r="AR40" s="87"/>
      <c r="AS40" s="87"/>
      <c r="AT40" s="87"/>
      <c r="AU40" s="87"/>
      <c r="AV40" s="87"/>
      <c r="AW40" s="87"/>
      <c r="AX40" s="87"/>
      <c r="AY40" s="87"/>
      <c r="AZ40" s="99"/>
      <c r="BA40" s="87"/>
      <c r="BB40" s="87"/>
      <c r="BC40" s="87"/>
      <c r="BD40" s="87"/>
      <c r="BE40" s="87"/>
      <c r="BF40" s="87"/>
      <c r="BG40" s="87"/>
      <c r="BH40" s="87"/>
      <c r="BI40" s="87"/>
      <c r="BJ40" s="87"/>
      <c r="BK40" s="87"/>
      <c r="BL40" s="87"/>
      <c r="BM40" s="87"/>
    </row>
    <row r="41" spans="1:65" s="43" customFormat="1">
      <c r="A41" s="61"/>
      <c r="B41" s="480"/>
      <c r="C41" s="480"/>
      <c r="D41" s="480"/>
      <c r="E41" s="88"/>
      <c r="F41" s="88"/>
      <c r="G41" s="88"/>
      <c r="H41" s="88"/>
      <c r="I41" s="475"/>
      <c r="J41" s="475"/>
      <c r="K41" s="475"/>
      <c r="L41" s="475"/>
      <c r="M41" s="477"/>
      <c r="N41" s="477"/>
      <c r="O41" s="477"/>
      <c r="P41" s="477"/>
      <c r="Q41" s="477"/>
      <c r="R41" s="477"/>
      <c r="S41" s="478"/>
      <c r="T41" s="478"/>
      <c r="U41" s="478"/>
      <c r="V41" s="478"/>
      <c r="W41" s="478"/>
      <c r="X41" s="478"/>
      <c r="Y41" s="478"/>
      <c r="Z41" s="478"/>
      <c r="AA41" s="478"/>
      <c r="AB41" s="478"/>
      <c r="AC41" s="478"/>
      <c r="AD41" s="478"/>
      <c r="AE41" s="87"/>
      <c r="AF41" s="87"/>
      <c r="AG41" s="87"/>
      <c r="AH41" s="87"/>
      <c r="AI41" s="87"/>
      <c r="AJ41" s="87"/>
      <c r="AK41" s="87"/>
      <c r="AL41" s="83"/>
      <c r="AM41" s="87"/>
      <c r="AN41" s="87"/>
      <c r="AO41" s="87"/>
      <c r="AP41" s="87"/>
      <c r="AQ41" s="87"/>
      <c r="AR41" s="87"/>
      <c r="AS41" s="87"/>
      <c r="AT41" s="87"/>
      <c r="AU41" s="87"/>
      <c r="AV41" s="87"/>
      <c r="AW41" s="87"/>
      <c r="AX41" s="87"/>
      <c r="AY41" s="87"/>
      <c r="AZ41" s="99"/>
      <c r="BA41" s="87"/>
      <c r="BB41" s="87"/>
      <c r="BC41" s="87"/>
      <c r="BD41" s="87"/>
      <c r="BE41" s="87"/>
      <c r="BF41" s="87"/>
      <c r="BG41" s="87"/>
      <c r="BH41" s="87"/>
      <c r="BI41" s="87"/>
      <c r="BJ41" s="87"/>
      <c r="BK41" s="87"/>
      <c r="BL41" s="87"/>
      <c r="BM41" s="87"/>
    </row>
    <row r="42" spans="1:65" s="43" customFormat="1">
      <c r="A42" s="61"/>
      <c r="B42" s="83"/>
      <c r="C42" s="83"/>
      <c r="D42" s="83"/>
      <c r="E42" s="83"/>
      <c r="F42" s="83"/>
      <c r="G42" s="83"/>
      <c r="H42" s="83"/>
      <c r="I42" s="475"/>
      <c r="J42" s="475"/>
      <c r="K42" s="475"/>
      <c r="L42" s="475"/>
      <c r="M42" s="477"/>
      <c r="N42" s="477"/>
      <c r="O42" s="477"/>
      <c r="P42" s="477"/>
      <c r="Q42" s="477"/>
      <c r="R42" s="477"/>
      <c r="S42" s="478"/>
      <c r="T42" s="478"/>
      <c r="U42" s="478"/>
      <c r="V42" s="478"/>
      <c r="W42" s="478"/>
      <c r="X42" s="478"/>
      <c r="Y42" s="478"/>
      <c r="Z42" s="478"/>
      <c r="AA42" s="478"/>
      <c r="AB42" s="478"/>
      <c r="AC42" s="478"/>
      <c r="AD42" s="478"/>
      <c r="AE42" s="87"/>
      <c r="AF42" s="87"/>
      <c r="AG42" s="87"/>
      <c r="AH42" s="87"/>
      <c r="AI42" s="87"/>
      <c r="AJ42" s="87"/>
      <c r="AK42" s="87"/>
      <c r="AL42" s="83"/>
      <c r="AM42" s="87"/>
      <c r="AN42" s="87"/>
      <c r="AO42" s="87"/>
      <c r="AP42" s="87"/>
      <c r="AQ42" s="87"/>
      <c r="AR42" s="87"/>
      <c r="AS42" s="87"/>
      <c r="AT42" s="87"/>
      <c r="AU42" s="87"/>
      <c r="AV42" s="87"/>
      <c r="AW42" s="87"/>
      <c r="AX42" s="87"/>
      <c r="AY42" s="87"/>
      <c r="AZ42" s="99"/>
      <c r="BA42" s="87"/>
      <c r="BB42" s="87"/>
      <c r="BC42" s="87"/>
      <c r="BD42" s="87"/>
      <c r="BE42" s="87"/>
      <c r="BF42" s="87"/>
      <c r="BG42" s="87"/>
      <c r="BH42" s="87"/>
      <c r="BI42" s="87"/>
      <c r="BJ42" s="87"/>
      <c r="BK42" s="87"/>
      <c r="BL42" s="87"/>
      <c r="BM42" s="87"/>
    </row>
    <row r="43" spans="1:65" s="43" customFormat="1">
      <c r="A43" s="61"/>
      <c r="B43" s="83"/>
      <c r="C43" s="89"/>
      <c r="D43" s="89"/>
      <c r="E43" s="89"/>
      <c r="F43" s="89"/>
      <c r="G43" s="89"/>
      <c r="H43" s="95"/>
      <c r="I43" s="475"/>
      <c r="J43" s="475"/>
      <c r="K43" s="475"/>
      <c r="L43" s="475"/>
      <c r="M43" s="477"/>
      <c r="N43" s="477"/>
      <c r="O43" s="477"/>
      <c r="P43" s="477"/>
      <c r="Q43" s="477"/>
      <c r="R43" s="477"/>
      <c r="S43" s="478"/>
      <c r="T43" s="478"/>
      <c r="U43" s="478"/>
      <c r="V43" s="478"/>
      <c r="W43" s="478"/>
      <c r="X43" s="478"/>
      <c r="Y43" s="478"/>
      <c r="Z43" s="478"/>
      <c r="AA43" s="478"/>
      <c r="AB43" s="478"/>
      <c r="AC43" s="478"/>
      <c r="AD43" s="478"/>
      <c r="AE43" s="87"/>
      <c r="AF43" s="87"/>
      <c r="AG43" s="87"/>
      <c r="AH43" s="87"/>
      <c r="AI43" s="87"/>
      <c r="AJ43" s="87"/>
      <c r="AK43" s="87"/>
      <c r="AL43" s="83"/>
      <c r="AM43" s="87"/>
      <c r="AN43" s="87"/>
      <c r="AO43" s="87"/>
      <c r="AP43" s="87"/>
      <c r="AQ43" s="87"/>
      <c r="AR43" s="87"/>
      <c r="AS43" s="87"/>
      <c r="AT43" s="87"/>
      <c r="AU43" s="87"/>
      <c r="AV43" s="87"/>
      <c r="AW43" s="87"/>
      <c r="AX43" s="87"/>
      <c r="AY43" s="87"/>
      <c r="AZ43" s="99"/>
      <c r="BA43" s="87"/>
      <c r="BB43" s="87"/>
      <c r="BC43" s="87"/>
      <c r="BD43" s="87"/>
      <c r="BE43" s="87"/>
      <c r="BF43" s="87"/>
      <c r="BG43" s="87"/>
      <c r="BH43" s="87"/>
      <c r="BI43" s="87"/>
      <c r="BJ43" s="87"/>
      <c r="BK43" s="87"/>
      <c r="BL43" s="87"/>
      <c r="BM43" s="87"/>
    </row>
    <row r="44" spans="1:65" s="43" customFormat="1">
      <c r="A44" s="61"/>
      <c r="B44" s="83"/>
      <c r="C44" s="86"/>
      <c r="D44" s="84" t="s">
        <v>176</v>
      </c>
      <c r="E44" s="83"/>
      <c r="F44" s="83"/>
      <c r="G44" s="83"/>
      <c r="H44" s="83"/>
      <c r="I44" s="83"/>
      <c r="J44" s="83"/>
      <c r="K44" s="83"/>
      <c r="L44" s="83"/>
      <c r="M44" s="83"/>
      <c r="N44" s="83"/>
      <c r="O44" s="83"/>
      <c r="P44" s="93"/>
      <c r="Q44" s="93"/>
      <c r="R44" s="93"/>
      <c r="S44" s="94"/>
      <c r="T44" s="94"/>
      <c r="U44" s="94"/>
      <c r="V44" s="94"/>
      <c r="W44" s="94"/>
      <c r="X44" s="94"/>
      <c r="Y44" s="94"/>
      <c r="Z44" s="94"/>
      <c r="AA44" s="94"/>
      <c r="AB44" s="92"/>
      <c r="AC44" s="92"/>
      <c r="AD44" s="92"/>
      <c r="AE44" s="92"/>
      <c r="AF44" s="92"/>
      <c r="AG44" s="92"/>
      <c r="AH44" s="92"/>
      <c r="AI44" s="92"/>
      <c r="AJ44" s="92"/>
      <c r="AK44" s="92"/>
      <c r="AL44" s="83"/>
      <c r="AM44" s="87"/>
      <c r="AN44" s="87"/>
      <c r="AO44" s="87"/>
      <c r="AP44" s="87"/>
      <c r="AQ44" s="87"/>
      <c r="AR44" s="87"/>
      <c r="AS44" s="87"/>
      <c r="AT44" s="87"/>
      <c r="AU44" s="87"/>
      <c r="AV44" s="87"/>
      <c r="AW44" s="87"/>
      <c r="AX44" s="87"/>
      <c r="AY44" s="87"/>
      <c r="AZ44" s="99"/>
      <c r="BA44" s="87"/>
      <c r="BB44" s="87"/>
      <c r="BC44" s="87"/>
      <c r="BD44" s="87"/>
      <c r="BE44" s="87"/>
      <c r="BF44" s="87"/>
      <c r="BG44" s="87"/>
      <c r="BH44" s="87"/>
      <c r="BI44" s="87"/>
      <c r="BJ44" s="87"/>
      <c r="BK44" s="87"/>
      <c r="BL44" s="87"/>
      <c r="BM44" s="83"/>
    </row>
    <row r="45" spans="1:65" s="43" customFormat="1">
      <c r="A45" s="61"/>
      <c r="B45" s="83"/>
      <c r="C45" s="83"/>
      <c r="D45" s="83"/>
      <c r="E45" s="83"/>
      <c r="F45" s="83"/>
      <c r="G45" s="83"/>
      <c r="H45" s="83"/>
      <c r="I45" s="83"/>
      <c r="J45" s="83"/>
      <c r="K45" s="83"/>
      <c r="L45" s="83"/>
      <c r="M45" s="83"/>
      <c r="N45" s="83"/>
      <c r="O45" s="83"/>
      <c r="P45" s="93"/>
      <c r="Q45" s="93"/>
      <c r="R45" s="93"/>
      <c r="S45" s="94"/>
      <c r="T45" s="94"/>
      <c r="U45" s="94"/>
      <c r="V45" s="94"/>
      <c r="W45" s="94"/>
      <c r="X45" s="94"/>
      <c r="Y45" s="94"/>
      <c r="Z45" s="94"/>
      <c r="AA45" s="94"/>
      <c r="AB45" s="92"/>
      <c r="AC45" s="92"/>
      <c r="AD45" s="92"/>
      <c r="AE45" s="92"/>
      <c r="AF45" s="92"/>
      <c r="AG45" s="92"/>
      <c r="AH45" s="92"/>
      <c r="AI45" s="92"/>
      <c r="AJ45" s="92"/>
      <c r="AK45" s="92"/>
      <c r="AL45" s="83"/>
      <c r="AM45" s="87"/>
      <c r="AN45" s="87"/>
      <c r="AO45" s="87"/>
      <c r="AP45" s="87"/>
      <c r="AQ45" s="87"/>
      <c r="AR45" s="87"/>
      <c r="AS45" s="87"/>
      <c r="AT45" s="87"/>
      <c r="AU45" s="87"/>
      <c r="AV45" s="87"/>
      <c r="AW45" s="87"/>
      <c r="AX45" s="87"/>
      <c r="AY45" s="87"/>
      <c r="AZ45" s="99"/>
      <c r="BA45" s="87"/>
      <c r="BB45" s="87"/>
      <c r="BC45" s="87"/>
      <c r="BD45" s="87"/>
      <c r="BE45" s="87"/>
      <c r="BF45" s="87"/>
      <c r="BG45" s="87"/>
      <c r="BH45" s="87"/>
      <c r="BI45" s="87"/>
      <c r="BJ45" s="87"/>
      <c r="BK45" s="87"/>
      <c r="BL45" s="87"/>
      <c r="BM45" s="83"/>
    </row>
    <row r="46" spans="1:65" s="43" customFormat="1">
      <c r="A46" s="61"/>
      <c r="B46" s="83"/>
      <c r="C46" s="83"/>
      <c r="D46" s="83"/>
      <c r="E46" s="83"/>
      <c r="F46" s="83"/>
      <c r="G46" s="83"/>
      <c r="H46" s="83"/>
      <c r="I46" s="83"/>
      <c r="J46" s="83"/>
      <c r="K46" s="83"/>
      <c r="L46" s="83"/>
      <c r="M46" s="83"/>
      <c r="N46" s="83"/>
      <c r="O46" s="83"/>
      <c r="P46" s="93"/>
      <c r="Q46" s="93"/>
      <c r="R46" s="93"/>
      <c r="S46" s="94"/>
      <c r="T46" s="94"/>
      <c r="U46" s="94"/>
      <c r="V46" s="94"/>
      <c r="W46" s="94"/>
      <c r="X46" s="94"/>
      <c r="Y46" s="94"/>
      <c r="Z46" s="94"/>
      <c r="AA46" s="94"/>
      <c r="AB46" s="92"/>
      <c r="AC46" s="92"/>
      <c r="AD46" s="92"/>
      <c r="AE46" s="92"/>
      <c r="AF46" s="92"/>
      <c r="AG46" s="92"/>
      <c r="AH46" s="92"/>
      <c r="AI46" s="92"/>
      <c r="AJ46" s="92"/>
      <c r="AK46" s="92"/>
      <c r="AL46" s="83"/>
      <c r="AM46" s="87"/>
      <c r="AN46" s="87"/>
      <c r="AO46" s="87"/>
      <c r="AP46" s="87"/>
      <c r="AQ46" s="87"/>
      <c r="AR46" s="87"/>
      <c r="AS46" s="87"/>
      <c r="AT46" s="87"/>
      <c r="AU46" s="87"/>
      <c r="AV46" s="87"/>
      <c r="AW46" s="87"/>
      <c r="AX46" s="87"/>
      <c r="AY46" s="87"/>
      <c r="AZ46" s="99"/>
      <c r="BA46" s="87"/>
      <c r="BB46" s="87"/>
      <c r="BC46" s="87"/>
      <c r="BD46" s="87"/>
      <c r="BE46" s="87"/>
      <c r="BF46" s="87"/>
      <c r="BG46" s="87"/>
      <c r="BH46" s="87"/>
      <c r="BI46" s="87"/>
      <c r="BJ46" s="87"/>
      <c r="BK46" s="87"/>
      <c r="BL46" s="87"/>
      <c r="BM46" s="83"/>
    </row>
    <row r="47" spans="1:65" s="43" customFormat="1">
      <c r="A47" s="61"/>
      <c r="B47" s="83"/>
      <c r="C47" s="83"/>
      <c r="D47" s="83"/>
      <c r="E47" s="83"/>
      <c r="F47" s="83"/>
      <c r="G47" s="83"/>
      <c r="H47" s="83"/>
      <c r="I47" s="83"/>
      <c r="J47" s="83"/>
      <c r="K47" s="83"/>
      <c r="L47" s="83"/>
      <c r="M47" s="83"/>
      <c r="N47" s="83"/>
      <c r="O47" s="83"/>
      <c r="P47" s="93"/>
      <c r="Q47" s="93"/>
      <c r="R47" s="93"/>
      <c r="S47" s="94"/>
      <c r="T47" s="94"/>
      <c r="U47" s="94"/>
      <c r="V47" s="94"/>
      <c r="W47" s="94"/>
      <c r="X47" s="94"/>
      <c r="Y47" s="94"/>
      <c r="Z47" s="94"/>
      <c r="AA47" s="94"/>
      <c r="AB47" s="92"/>
      <c r="AC47" s="92"/>
      <c r="AD47" s="92"/>
      <c r="AE47" s="92"/>
      <c r="AF47" s="92"/>
      <c r="AG47" s="92"/>
      <c r="AH47" s="92"/>
      <c r="AI47" s="92"/>
      <c r="AJ47" s="92"/>
      <c r="AK47" s="92"/>
      <c r="AL47" s="83"/>
      <c r="AM47" s="87"/>
      <c r="AN47" s="87"/>
      <c r="AO47" s="87"/>
      <c r="AP47" s="87"/>
      <c r="AQ47" s="87"/>
      <c r="AR47" s="87"/>
      <c r="AS47" s="87"/>
      <c r="AT47" s="87"/>
      <c r="AU47" s="87"/>
      <c r="AV47" s="87"/>
      <c r="AW47" s="87"/>
      <c r="AX47" s="87"/>
      <c r="AY47" s="87"/>
      <c r="AZ47" s="99"/>
      <c r="BA47" s="87"/>
      <c r="BB47" s="87"/>
      <c r="BC47" s="87"/>
      <c r="BD47" s="87"/>
      <c r="BE47" s="87"/>
      <c r="BF47" s="87"/>
      <c r="BG47" s="87"/>
      <c r="BH47" s="87"/>
      <c r="BI47" s="87"/>
      <c r="BJ47" s="87"/>
      <c r="BK47" s="87"/>
      <c r="BL47" s="87"/>
      <c r="BM47" s="83"/>
    </row>
    <row r="48" spans="1:65" s="43" customFormat="1">
      <c r="A48" s="61"/>
      <c r="B48" s="83"/>
      <c r="C48" s="83"/>
      <c r="D48" s="83"/>
      <c r="E48" s="83"/>
      <c r="F48" s="83"/>
      <c r="G48" s="83"/>
      <c r="H48" s="83"/>
      <c r="I48" s="83"/>
      <c r="J48" s="83"/>
      <c r="K48" s="83"/>
      <c r="L48" s="83"/>
      <c r="M48" s="83"/>
      <c r="N48" s="83"/>
      <c r="O48" s="83"/>
      <c r="P48" s="93"/>
      <c r="Q48" s="93"/>
      <c r="R48" s="93"/>
      <c r="S48" s="94"/>
      <c r="T48" s="94"/>
      <c r="U48" s="94"/>
      <c r="V48" s="94"/>
      <c r="W48" s="94"/>
      <c r="X48" s="94"/>
      <c r="Y48" s="94"/>
      <c r="Z48" s="94"/>
      <c r="AA48" s="94"/>
      <c r="AB48" s="92"/>
      <c r="AC48" s="92"/>
      <c r="AD48" s="92"/>
      <c r="AE48" s="92"/>
      <c r="AF48" s="92"/>
      <c r="AG48" s="92"/>
      <c r="AH48" s="92"/>
      <c r="AI48" s="92"/>
      <c r="AJ48" s="92"/>
      <c r="AK48" s="92"/>
      <c r="AL48" s="83"/>
      <c r="AM48" s="87"/>
      <c r="AN48" s="87"/>
      <c r="AO48" s="87"/>
      <c r="AP48" s="87"/>
      <c r="AQ48" s="87"/>
      <c r="AR48" s="87"/>
      <c r="AS48" s="87"/>
      <c r="AT48" s="87"/>
      <c r="AU48" s="87"/>
      <c r="AV48" s="87"/>
      <c r="AW48" s="87"/>
      <c r="AX48" s="87"/>
      <c r="AY48" s="87"/>
      <c r="AZ48" s="99"/>
      <c r="BA48" s="87"/>
      <c r="BB48" s="87"/>
      <c r="BC48" s="87"/>
      <c r="BD48" s="87"/>
      <c r="BE48" s="87"/>
      <c r="BF48" s="87"/>
      <c r="BG48" s="87"/>
      <c r="BH48" s="87"/>
      <c r="BI48" s="87"/>
      <c r="BJ48" s="87"/>
      <c r="BK48" s="87"/>
      <c r="BL48" s="87"/>
      <c r="BM48" s="83"/>
    </row>
    <row r="49" spans="1:65" s="43" customFormat="1">
      <c r="A49" s="61"/>
      <c r="B49" s="83"/>
      <c r="C49" s="83"/>
      <c r="D49" s="83"/>
      <c r="E49" s="83"/>
      <c r="F49" s="83"/>
      <c r="G49" s="83"/>
      <c r="H49" s="83"/>
      <c r="I49" s="83"/>
      <c r="J49" s="83"/>
      <c r="K49" s="83"/>
      <c r="L49" s="83"/>
      <c r="M49" s="83"/>
      <c r="N49" s="83"/>
      <c r="O49" s="83"/>
      <c r="P49" s="93"/>
      <c r="Q49" s="93"/>
      <c r="R49" s="93"/>
      <c r="S49" s="94"/>
      <c r="T49" s="94"/>
      <c r="U49" s="94"/>
      <c r="V49" s="94"/>
      <c r="W49" s="94"/>
      <c r="X49" s="94"/>
      <c r="Y49" s="94"/>
      <c r="Z49" s="94"/>
      <c r="AA49" s="94"/>
      <c r="AB49" s="92"/>
      <c r="AC49" s="92"/>
      <c r="AD49" s="92"/>
      <c r="AE49" s="92"/>
      <c r="AF49" s="92"/>
      <c r="AG49" s="92"/>
      <c r="AH49" s="92"/>
      <c r="AI49" s="92"/>
      <c r="AJ49" s="92"/>
      <c r="AK49" s="92"/>
      <c r="AL49" s="83"/>
      <c r="AM49" s="87"/>
      <c r="AN49" s="87"/>
      <c r="AO49" s="87"/>
      <c r="AP49" s="87"/>
      <c r="AQ49" s="87"/>
      <c r="AR49" s="87"/>
      <c r="AS49" s="87"/>
      <c r="AT49" s="87"/>
      <c r="AU49" s="87"/>
      <c r="AV49" s="87"/>
      <c r="AW49" s="87"/>
      <c r="AX49" s="87"/>
      <c r="AY49" s="87"/>
      <c r="AZ49" s="99"/>
      <c r="BA49" s="87"/>
      <c r="BB49" s="87"/>
      <c r="BC49" s="87"/>
      <c r="BD49" s="87"/>
      <c r="BE49" s="87"/>
      <c r="BF49" s="87"/>
      <c r="BG49" s="87"/>
      <c r="BH49" s="87"/>
      <c r="BI49" s="87"/>
      <c r="BJ49" s="87"/>
      <c r="BK49" s="87"/>
      <c r="BL49" s="87"/>
      <c r="BM49" s="83"/>
    </row>
    <row r="50" spans="1:65" s="43" customFormat="1">
      <c r="A50" s="61"/>
      <c r="B50" s="83"/>
      <c r="C50" s="83"/>
      <c r="D50" s="83"/>
      <c r="E50" s="83"/>
      <c r="F50" s="83"/>
      <c r="G50" s="83"/>
      <c r="H50" s="83"/>
      <c r="I50" s="83"/>
      <c r="J50" s="83"/>
      <c r="K50" s="83"/>
      <c r="L50" s="83"/>
      <c r="M50" s="83"/>
      <c r="N50" s="83"/>
      <c r="O50" s="83"/>
      <c r="P50" s="93"/>
      <c r="Q50" s="93"/>
      <c r="R50" s="93"/>
      <c r="S50" s="94"/>
      <c r="T50" s="94"/>
      <c r="U50" s="94"/>
      <c r="V50" s="94"/>
      <c r="W50" s="94"/>
      <c r="X50" s="94"/>
      <c r="Y50" s="94"/>
      <c r="Z50" s="94"/>
      <c r="AA50" s="94"/>
      <c r="AB50" s="92"/>
      <c r="AC50" s="92"/>
      <c r="AD50" s="92"/>
      <c r="AE50" s="92"/>
      <c r="AF50" s="92"/>
      <c r="AG50" s="92"/>
      <c r="AH50" s="92"/>
      <c r="AI50" s="92"/>
      <c r="AJ50" s="92"/>
      <c r="AK50" s="92"/>
      <c r="AL50" s="83"/>
      <c r="AM50" s="87"/>
      <c r="AN50" s="87"/>
      <c r="AO50" s="87"/>
      <c r="AP50" s="87"/>
      <c r="AQ50" s="87"/>
      <c r="AR50" s="87"/>
      <c r="AS50" s="87"/>
      <c r="AT50" s="87"/>
      <c r="AU50" s="87"/>
      <c r="AV50" s="87"/>
      <c r="AW50" s="87"/>
      <c r="AX50" s="87"/>
      <c r="AY50" s="87"/>
      <c r="AZ50" s="99"/>
      <c r="BA50" s="87"/>
      <c r="BB50" s="87"/>
      <c r="BC50" s="87"/>
      <c r="BD50" s="87"/>
      <c r="BE50" s="87"/>
      <c r="BF50" s="87"/>
      <c r="BG50" s="87"/>
      <c r="BH50" s="87"/>
      <c r="BI50" s="87"/>
      <c r="BJ50" s="87"/>
      <c r="BK50" s="87"/>
      <c r="BL50" s="87"/>
      <c r="BM50" s="83"/>
    </row>
    <row r="51" spans="1:65" s="43" customFormat="1">
      <c r="A51" s="61"/>
      <c r="B51" s="83"/>
      <c r="C51" s="83"/>
      <c r="D51" s="83"/>
      <c r="E51" s="83"/>
      <c r="F51" s="83"/>
      <c r="G51" s="83"/>
      <c r="H51" s="83"/>
      <c r="I51" s="83"/>
      <c r="J51" s="83"/>
      <c r="K51" s="83"/>
      <c r="L51" s="83"/>
      <c r="M51" s="83"/>
      <c r="N51" s="83"/>
      <c r="O51" s="83"/>
      <c r="P51" s="93"/>
      <c r="Q51" s="93"/>
      <c r="R51" s="93"/>
      <c r="S51" s="94"/>
      <c r="T51" s="94"/>
      <c r="U51" s="94"/>
      <c r="V51" s="94"/>
      <c r="W51" s="94"/>
      <c r="X51" s="94"/>
      <c r="Y51" s="94"/>
      <c r="Z51" s="94"/>
      <c r="AA51" s="94"/>
      <c r="AB51" s="92"/>
      <c r="AC51" s="92"/>
      <c r="AD51" s="92"/>
      <c r="AE51" s="92"/>
      <c r="AF51" s="92"/>
      <c r="AG51" s="92"/>
      <c r="AH51" s="92"/>
      <c r="AI51" s="92"/>
      <c r="AJ51" s="92"/>
      <c r="AK51" s="92"/>
      <c r="AL51" s="83"/>
      <c r="AM51" s="87"/>
      <c r="AN51" s="87"/>
      <c r="AO51" s="87"/>
      <c r="AP51" s="87"/>
      <c r="AQ51" s="87"/>
      <c r="AR51" s="87"/>
      <c r="AS51" s="87"/>
      <c r="AT51" s="87"/>
      <c r="AU51" s="87"/>
      <c r="AV51" s="87"/>
      <c r="AW51" s="87"/>
      <c r="AX51" s="87"/>
      <c r="AY51" s="87"/>
      <c r="AZ51" s="99"/>
      <c r="BA51" s="87"/>
      <c r="BB51" s="87"/>
      <c r="BC51" s="87"/>
      <c r="BD51" s="87"/>
      <c r="BE51" s="87"/>
      <c r="BF51" s="87"/>
      <c r="BG51" s="87"/>
      <c r="BH51" s="87"/>
      <c r="BI51" s="87"/>
      <c r="BJ51" s="87"/>
      <c r="BK51" s="87"/>
      <c r="BL51" s="87"/>
      <c r="BM51" s="83"/>
    </row>
    <row r="52" spans="1:65" s="43" customFormat="1">
      <c r="A52" s="61"/>
      <c r="B52" s="83"/>
      <c r="C52" s="83"/>
      <c r="D52" s="83"/>
      <c r="E52" s="83"/>
      <c r="F52" s="83"/>
      <c r="G52" s="83"/>
      <c r="H52" s="83"/>
      <c r="I52" s="83"/>
      <c r="J52" s="83"/>
      <c r="K52" s="83"/>
      <c r="L52" s="83"/>
      <c r="M52" s="83"/>
      <c r="N52" s="83"/>
      <c r="O52" s="83"/>
      <c r="P52" s="93"/>
      <c r="Q52" s="93"/>
      <c r="R52" s="93"/>
      <c r="S52" s="94"/>
      <c r="T52" s="94"/>
      <c r="U52" s="94"/>
      <c r="V52" s="94"/>
      <c r="W52" s="94"/>
      <c r="X52" s="94"/>
      <c r="Y52" s="94"/>
      <c r="Z52" s="94"/>
      <c r="AA52" s="94"/>
      <c r="AB52" s="92"/>
      <c r="AC52" s="92"/>
      <c r="AD52" s="92"/>
      <c r="AE52" s="92"/>
      <c r="AF52" s="92"/>
      <c r="AG52" s="92"/>
      <c r="AH52" s="92"/>
      <c r="AI52" s="92"/>
      <c r="AJ52" s="92"/>
      <c r="AK52" s="92"/>
      <c r="AL52" s="83"/>
      <c r="AM52" s="87"/>
      <c r="AN52" s="87"/>
      <c r="AO52" s="87"/>
      <c r="AP52" s="87"/>
      <c r="AQ52" s="87"/>
      <c r="AR52" s="87"/>
      <c r="AS52" s="87"/>
      <c r="AT52" s="87"/>
      <c r="AU52" s="87"/>
      <c r="AV52" s="87"/>
      <c r="AW52" s="87"/>
      <c r="AX52" s="87"/>
      <c r="AY52" s="87"/>
      <c r="AZ52" s="99"/>
      <c r="BA52" s="87"/>
      <c r="BB52" s="87"/>
      <c r="BC52" s="87"/>
      <c r="BD52" s="87"/>
      <c r="BE52" s="87"/>
      <c r="BF52" s="87"/>
      <c r="BG52" s="87"/>
      <c r="BH52" s="87"/>
      <c r="BI52" s="87"/>
      <c r="BJ52" s="87"/>
      <c r="BK52" s="87"/>
      <c r="BL52" s="87"/>
      <c r="BM52" s="83"/>
    </row>
    <row r="53" spans="1:65" s="43" customFormat="1">
      <c r="A53" s="61"/>
      <c r="B53" s="83"/>
      <c r="C53" s="83"/>
      <c r="D53" s="83"/>
      <c r="E53" s="83"/>
      <c r="F53" s="83"/>
      <c r="G53" s="83"/>
      <c r="H53" s="83"/>
      <c r="I53" s="83"/>
      <c r="J53" s="83"/>
      <c r="K53" s="83"/>
      <c r="L53" s="83"/>
      <c r="M53" s="83"/>
      <c r="N53" s="83"/>
      <c r="O53" s="83"/>
      <c r="P53" s="93"/>
      <c r="Q53" s="93"/>
      <c r="R53" s="93"/>
      <c r="S53" s="94"/>
      <c r="T53" s="94"/>
      <c r="U53" s="94"/>
      <c r="V53" s="94"/>
      <c r="W53" s="94"/>
      <c r="X53" s="94"/>
      <c r="Y53" s="94"/>
      <c r="Z53" s="94"/>
      <c r="AA53" s="94"/>
      <c r="AB53" s="92"/>
      <c r="AC53" s="92"/>
      <c r="AD53" s="92"/>
      <c r="AE53" s="92"/>
      <c r="AF53" s="92"/>
      <c r="AG53" s="92"/>
      <c r="AH53" s="92"/>
      <c r="AI53" s="92"/>
      <c r="AJ53" s="92"/>
      <c r="AK53" s="92"/>
      <c r="AL53" s="83"/>
      <c r="AM53" s="87"/>
      <c r="AN53" s="87"/>
      <c r="AO53" s="87"/>
      <c r="AP53" s="87"/>
      <c r="AQ53" s="87"/>
      <c r="AR53" s="87"/>
      <c r="AS53" s="87"/>
      <c r="AT53" s="87"/>
      <c r="AU53" s="87"/>
      <c r="AV53" s="87"/>
      <c r="AW53" s="87"/>
      <c r="AX53" s="87"/>
      <c r="AY53" s="87"/>
      <c r="AZ53" s="99"/>
      <c r="BA53" s="87"/>
      <c r="BB53" s="87"/>
      <c r="BC53" s="87"/>
      <c r="BD53" s="87"/>
      <c r="BE53" s="87"/>
      <c r="BF53" s="87"/>
      <c r="BG53" s="87"/>
      <c r="BH53" s="87"/>
      <c r="BI53" s="87"/>
      <c r="BJ53" s="87"/>
      <c r="BK53" s="87"/>
      <c r="BL53" s="87"/>
      <c r="BM53" s="83"/>
    </row>
    <row r="54" spans="1:65" s="43" customFormat="1">
      <c r="A54" s="61"/>
      <c r="B54" s="83"/>
      <c r="C54" s="83"/>
      <c r="D54" s="83"/>
      <c r="E54" s="83"/>
      <c r="F54" s="83"/>
      <c r="G54" s="83"/>
      <c r="H54" s="83"/>
      <c r="I54" s="83"/>
      <c r="J54" s="83"/>
      <c r="K54" s="83"/>
      <c r="L54" s="83"/>
      <c r="M54" s="83"/>
      <c r="N54" s="83"/>
      <c r="O54" s="83"/>
      <c r="P54" s="93"/>
      <c r="Q54" s="93"/>
      <c r="R54" s="93"/>
      <c r="S54" s="94"/>
      <c r="T54" s="94"/>
      <c r="U54" s="94"/>
      <c r="V54" s="94"/>
      <c r="W54" s="94"/>
      <c r="X54" s="94"/>
      <c r="Y54" s="94"/>
      <c r="Z54" s="94"/>
      <c r="AA54" s="94"/>
      <c r="AB54" s="92"/>
      <c r="AC54" s="92"/>
      <c r="AD54" s="92"/>
      <c r="AE54" s="92"/>
      <c r="AF54" s="92"/>
      <c r="AG54" s="92"/>
      <c r="AH54" s="92"/>
      <c r="AI54" s="92"/>
      <c r="AJ54" s="92"/>
      <c r="AK54" s="92"/>
      <c r="AL54" s="83"/>
      <c r="AM54" s="87"/>
      <c r="AN54" s="87"/>
      <c r="AO54" s="87"/>
      <c r="AP54" s="87"/>
      <c r="AQ54" s="87"/>
      <c r="AR54" s="87"/>
      <c r="AS54" s="87"/>
      <c r="AT54" s="87"/>
      <c r="AU54" s="87"/>
      <c r="AV54" s="87"/>
      <c r="AW54" s="87"/>
      <c r="AX54" s="87"/>
      <c r="AY54" s="87"/>
      <c r="AZ54" s="99"/>
      <c r="BA54" s="87"/>
      <c r="BB54" s="87"/>
      <c r="BC54" s="87"/>
      <c r="BD54" s="87"/>
      <c r="BE54" s="87"/>
      <c r="BF54" s="87"/>
      <c r="BG54" s="87"/>
      <c r="BH54" s="87"/>
      <c r="BI54" s="87"/>
      <c r="BJ54" s="87"/>
      <c r="BK54" s="87"/>
      <c r="BL54" s="87"/>
      <c r="BM54" s="83"/>
    </row>
    <row r="55" spans="1:65" s="43" customFormat="1">
      <c r="A55" s="61"/>
      <c r="B55" s="83"/>
      <c r="C55" s="83"/>
      <c r="D55" s="83"/>
      <c r="E55" s="83"/>
      <c r="F55" s="83"/>
      <c r="G55" s="83"/>
      <c r="H55" s="83"/>
      <c r="I55" s="83"/>
      <c r="J55" s="83"/>
      <c r="K55" s="83"/>
      <c r="L55" s="83"/>
      <c r="M55" s="83"/>
      <c r="N55" s="83"/>
      <c r="O55" s="83"/>
      <c r="P55" s="93"/>
      <c r="Q55" s="93"/>
      <c r="R55" s="93"/>
      <c r="S55" s="94"/>
      <c r="T55" s="94"/>
      <c r="U55" s="94"/>
      <c r="V55" s="94"/>
      <c r="W55" s="94"/>
      <c r="X55" s="94"/>
      <c r="Y55" s="94"/>
      <c r="Z55" s="94"/>
      <c r="AA55" s="94"/>
      <c r="AB55" s="92"/>
      <c r="AC55" s="92"/>
      <c r="AD55" s="92"/>
      <c r="AE55" s="92"/>
      <c r="AF55" s="92"/>
      <c r="AG55" s="92"/>
      <c r="AH55" s="92"/>
      <c r="AI55" s="92"/>
      <c r="AJ55" s="92"/>
      <c r="AK55" s="92"/>
      <c r="AL55" s="83"/>
      <c r="AM55" s="87"/>
      <c r="AN55" s="87"/>
      <c r="AO55" s="87"/>
      <c r="AP55" s="87"/>
      <c r="AQ55" s="87"/>
      <c r="AR55" s="87"/>
      <c r="AS55" s="87"/>
      <c r="AT55" s="87"/>
      <c r="AU55" s="87"/>
      <c r="AV55" s="87"/>
      <c r="AW55" s="87"/>
      <c r="AX55" s="87"/>
      <c r="AY55" s="87"/>
      <c r="AZ55" s="99"/>
      <c r="BA55" s="87"/>
      <c r="BB55" s="87"/>
      <c r="BC55" s="87"/>
      <c r="BD55" s="87"/>
      <c r="BE55" s="87"/>
      <c r="BF55" s="87"/>
      <c r="BG55" s="87"/>
      <c r="BH55" s="87"/>
      <c r="BI55" s="87"/>
      <c r="BJ55" s="87"/>
      <c r="BK55" s="87"/>
      <c r="BL55" s="87"/>
      <c r="BM55" s="83"/>
    </row>
    <row r="56" spans="1:65" s="43" customFormat="1">
      <c r="A56" s="61"/>
      <c r="B56" s="83"/>
      <c r="C56" s="83"/>
      <c r="D56" s="83"/>
      <c r="E56" s="83"/>
      <c r="F56" s="83"/>
      <c r="G56" s="83"/>
      <c r="H56" s="83"/>
      <c r="I56" s="83"/>
      <c r="J56" s="83"/>
      <c r="K56" s="83"/>
      <c r="L56" s="83"/>
      <c r="M56" s="83"/>
      <c r="N56" s="83"/>
      <c r="O56" s="83"/>
      <c r="P56" s="93"/>
      <c r="Q56" s="93"/>
      <c r="R56" s="93"/>
      <c r="S56" s="94"/>
      <c r="T56" s="94"/>
      <c r="U56" s="94"/>
      <c r="V56" s="94"/>
      <c r="W56" s="94"/>
      <c r="X56" s="94"/>
      <c r="Y56" s="94"/>
      <c r="Z56" s="94"/>
      <c r="AA56" s="94"/>
      <c r="AB56" s="92"/>
      <c r="AC56" s="92"/>
      <c r="AD56" s="92"/>
      <c r="AE56" s="92"/>
      <c r="AF56" s="92"/>
      <c r="AG56" s="92"/>
      <c r="AH56" s="92"/>
      <c r="AI56" s="92"/>
      <c r="AJ56" s="92"/>
      <c r="AK56" s="92"/>
      <c r="AL56" s="83"/>
      <c r="AM56" s="87"/>
      <c r="AN56" s="87"/>
      <c r="AO56" s="87"/>
      <c r="AP56" s="87"/>
      <c r="AQ56" s="87"/>
      <c r="AR56" s="87"/>
      <c r="AS56" s="87"/>
      <c r="AT56" s="87"/>
      <c r="AU56" s="87"/>
      <c r="AV56" s="87"/>
      <c r="AW56" s="87"/>
      <c r="AX56" s="87"/>
      <c r="AY56" s="87"/>
      <c r="AZ56" s="99"/>
      <c r="BA56" s="87"/>
      <c r="BB56" s="87"/>
      <c r="BC56" s="87"/>
      <c r="BD56" s="87"/>
      <c r="BE56" s="87"/>
      <c r="BF56" s="87"/>
      <c r="BG56" s="87"/>
      <c r="BH56" s="87"/>
      <c r="BI56" s="87"/>
      <c r="BJ56" s="87"/>
      <c r="BK56" s="87"/>
      <c r="BL56" s="87"/>
      <c r="BM56" s="83"/>
    </row>
    <row r="57" spans="1:65" s="43" customFormat="1">
      <c r="A57" s="61"/>
      <c r="B57" s="83"/>
      <c r="C57" s="83"/>
      <c r="D57" s="83"/>
      <c r="E57" s="83"/>
      <c r="F57" s="83"/>
      <c r="G57" s="83"/>
      <c r="H57" s="83"/>
      <c r="I57" s="83"/>
      <c r="J57" s="83"/>
      <c r="K57" s="83"/>
      <c r="L57" s="83"/>
      <c r="M57" s="83"/>
      <c r="N57" s="83"/>
      <c r="O57" s="83"/>
      <c r="P57" s="93"/>
      <c r="Q57" s="93"/>
      <c r="R57" s="93"/>
      <c r="S57" s="94"/>
      <c r="T57" s="94"/>
      <c r="U57" s="94"/>
      <c r="V57" s="94"/>
      <c r="W57" s="94"/>
      <c r="X57" s="94"/>
      <c r="Y57" s="94"/>
      <c r="Z57" s="94"/>
      <c r="AA57" s="94"/>
      <c r="AB57" s="92"/>
      <c r="AC57" s="92"/>
      <c r="AD57" s="92"/>
      <c r="AE57" s="92"/>
      <c r="AF57" s="92"/>
      <c r="AG57" s="92"/>
      <c r="AH57" s="92"/>
      <c r="AI57" s="92"/>
      <c r="AJ57" s="92"/>
      <c r="AK57" s="92"/>
      <c r="AL57" s="83"/>
      <c r="AM57" s="87"/>
      <c r="AN57" s="87"/>
      <c r="AO57" s="87"/>
      <c r="AP57" s="87"/>
      <c r="AQ57" s="87"/>
      <c r="AR57" s="87"/>
      <c r="AS57" s="87"/>
      <c r="AT57" s="87"/>
      <c r="AU57" s="87"/>
      <c r="AV57" s="87"/>
      <c r="AW57" s="87"/>
      <c r="AX57" s="87"/>
      <c r="AY57" s="87"/>
      <c r="AZ57" s="99"/>
      <c r="BA57" s="87"/>
      <c r="BB57" s="87"/>
      <c r="BC57" s="87"/>
      <c r="BD57" s="87"/>
      <c r="BE57" s="87"/>
      <c r="BF57" s="87"/>
      <c r="BG57" s="87"/>
      <c r="BH57" s="87"/>
      <c r="BI57" s="87"/>
      <c r="BJ57" s="87"/>
      <c r="BK57" s="87"/>
      <c r="BL57" s="87"/>
      <c r="BM57" s="83"/>
    </row>
    <row r="58" spans="1:65" s="43" customFormat="1">
      <c r="A58" s="61"/>
      <c r="B58" s="83"/>
      <c r="C58" s="83"/>
      <c r="D58" s="83"/>
      <c r="E58" s="83"/>
      <c r="F58" s="83"/>
      <c r="G58" s="83"/>
      <c r="H58" s="83"/>
      <c r="I58" s="83"/>
      <c r="J58" s="83"/>
      <c r="K58" s="83"/>
      <c r="L58" s="83"/>
      <c r="M58" s="83"/>
      <c r="N58" s="83"/>
      <c r="O58" s="83"/>
      <c r="P58" s="93"/>
      <c r="Q58" s="93"/>
      <c r="R58" s="93"/>
      <c r="S58" s="94"/>
      <c r="T58" s="94"/>
      <c r="U58" s="94"/>
      <c r="V58" s="94"/>
      <c r="W58" s="94"/>
      <c r="X58" s="94"/>
      <c r="Y58" s="94"/>
      <c r="Z58" s="94"/>
      <c r="AA58" s="94"/>
      <c r="AB58" s="92"/>
      <c r="AC58" s="92"/>
      <c r="AD58" s="92"/>
      <c r="AE58" s="92"/>
      <c r="AF58" s="92"/>
      <c r="AG58" s="92"/>
      <c r="AH58" s="92"/>
      <c r="AI58" s="92"/>
      <c r="AJ58" s="92"/>
      <c r="AK58" s="92"/>
      <c r="AL58" s="83"/>
      <c r="AM58" s="87"/>
      <c r="AN58" s="87"/>
      <c r="AO58" s="87"/>
      <c r="AP58" s="87"/>
      <c r="AQ58" s="87"/>
      <c r="AR58" s="87"/>
      <c r="AS58" s="87"/>
      <c r="AT58" s="87"/>
      <c r="AU58" s="87"/>
      <c r="AV58" s="87"/>
      <c r="AW58" s="87"/>
      <c r="AX58" s="87"/>
      <c r="AY58" s="87"/>
      <c r="AZ58" s="99"/>
      <c r="BA58" s="87"/>
      <c r="BB58" s="87"/>
      <c r="BC58" s="87"/>
      <c r="BD58" s="87"/>
      <c r="BE58" s="87"/>
      <c r="BF58" s="87"/>
      <c r="BG58" s="87"/>
      <c r="BH58" s="87"/>
      <c r="BI58" s="87"/>
      <c r="BJ58" s="87"/>
      <c r="BK58" s="87"/>
      <c r="BL58" s="87"/>
      <c r="BM58" s="83"/>
    </row>
    <row r="59" spans="1:65" s="43" customFormat="1">
      <c r="A59" s="61"/>
      <c r="B59" s="83"/>
      <c r="C59" s="83"/>
      <c r="D59" s="83"/>
      <c r="E59" s="83"/>
      <c r="F59" s="83"/>
      <c r="G59" s="83"/>
      <c r="H59" s="83"/>
      <c r="I59" s="83"/>
      <c r="J59" s="83"/>
      <c r="K59" s="83"/>
      <c r="L59" s="83"/>
      <c r="M59" s="83"/>
      <c r="N59" s="83"/>
      <c r="O59" s="83"/>
      <c r="P59" s="93"/>
      <c r="Q59" s="93"/>
      <c r="R59" s="93"/>
      <c r="S59" s="94"/>
      <c r="T59" s="94"/>
      <c r="U59" s="94"/>
      <c r="V59" s="94"/>
      <c r="W59" s="94"/>
      <c r="X59" s="94"/>
      <c r="Y59" s="94"/>
      <c r="Z59" s="94"/>
      <c r="AA59" s="94"/>
      <c r="AB59" s="92"/>
      <c r="AC59" s="92"/>
      <c r="AD59" s="92"/>
      <c r="AE59" s="92"/>
      <c r="AF59" s="92"/>
      <c r="AG59" s="92"/>
      <c r="AH59" s="92"/>
      <c r="AI59" s="92"/>
      <c r="AJ59" s="92"/>
      <c r="AK59" s="92"/>
      <c r="AL59" s="83"/>
      <c r="AM59" s="87"/>
      <c r="AN59" s="87"/>
      <c r="AO59" s="87"/>
      <c r="AP59" s="87"/>
      <c r="AQ59" s="87"/>
      <c r="AR59" s="87"/>
      <c r="AS59" s="87"/>
      <c r="AT59" s="87"/>
      <c r="AU59" s="87"/>
      <c r="AV59" s="87"/>
      <c r="AW59" s="87"/>
      <c r="AX59" s="87"/>
      <c r="AY59" s="87"/>
      <c r="AZ59" s="99"/>
      <c r="BA59" s="87"/>
      <c r="BB59" s="87"/>
      <c r="BC59" s="87"/>
      <c r="BD59" s="87"/>
      <c r="BE59" s="87"/>
      <c r="BF59" s="87"/>
      <c r="BG59" s="87"/>
      <c r="BH59" s="87"/>
      <c r="BI59" s="87"/>
      <c r="BJ59" s="87"/>
      <c r="BK59" s="87"/>
      <c r="BL59" s="87"/>
      <c r="BM59" s="83"/>
    </row>
    <row r="60" spans="1:65" s="43" customFormat="1">
      <c r="A60" s="61"/>
      <c r="B60" s="83"/>
      <c r="C60" s="83"/>
      <c r="D60" s="83"/>
      <c r="E60" s="83"/>
      <c r="F60" s="83"/>
      <c r="G60" s="83"/>
      <c r="H60" s="83"/>
      <c r="I60" s="83"/>
      <c r="J60" s="83"/>
      <c r="K60" s="83"/>
      <c r="L60" s="83"/>
      <c r="M60" s="83"/>
      <c r="N60" s="83"/>
      <c r="O60" s="83"/>
      <c r="P60" s="93"/>
      <c r="Q60" s="93"/>
      <c r="R60" s="93"/>
      <c r="S60" s="94"/>
      <c r="T60" s="94"/>
      <c r="U60" s="94"/>
      <c r="V60" s="94"/>
      <c r="W60" s="94"/>
      <c r="X60" s="94"/>
      <c r="Y60" s="94"/>
      <c r="Z60" s="94"/>
      <c r="AA60" s="94"/>
      <c r="AB60" s="92"/>
      <c r="AC60" s="92"/>
      <c r="AD60" s="92"/>
      <c r="AE60" s="92"/>
      <c r="AF60" s="92"/>
      <c r="AG60" s="92"/>
      <c r="AH60" s="92"/>
      <c r="AI60" s="92"/>
      <c r="AJ60" s="92"/>
      <c r="AK60" s="92"/>
      <c r="AL60" s="83"/>
      <c r="AM60" s="87"/>
      <c r="AN60" s="87"/>
      <c r="AO60" s="87"/>
      <c r="AP60" s="87"/>
      <c r="AQ60" s="87"/>
      <c r="AR60" s="87"/>
      <c r="AS60" s="87"/>
      <c r="AT60" s="87"/>
      <c r="AU60" s="87"/>
      <c r="AV60" s="87"/>
      <c r="AW60" s="87"/>
      <c r="AX60" s="87"/>
      <c r="AY60" s="87"/>
      <c r="AZ60" s="99"/>
      <c r="BA60" s="87"/>
      <c r="BB60" s="87"/>
      <c r="BC60" s="87"/>
      <c r="BD60" s="87"/>
      <c r="BE60" s="87"/>
      <c r="BF60" s="87"/>
      <c r="BG60" s="87"/>
      <c r="BH60" s="87"/>
      <c r="BI60" s="87"/>
      <c r="BJ60" s="87"/>
      <c r="BK60" s="87"/>
      <c r="BL60" s="87"/>
      <c r="BM60" s="83"/>
    </row>
    <row r="61" spans="1:65" s="43" customFormat="1">
      <c r="A61" s="61"/>
      <c r="B61" s="83"/>
      <c r="C61" s="83"/>
      <c r="D61" s="83"/>
      <c r="E61" s="83"/>
      <c r="F61" s="83"/>
      <c r="G61" s="83"/>
      <c r="H61" s="83"/>
      <c r="I61" s="83"/>
      <c r="J61" s="83"/>
      <c r="K61" s="83"/>
      <c r="L61" s="83"/>
      <c r="M61" s="83"/>
      <c r="N61" s="83"/>
      <c r="O61" s="83"/>
      <c r="P61" s="93"/>
      <c r="Q61" s="93"/>
      <c r="R61" s="93"/>
      <c r="S61" s="94"/>
      <c r="T61" s="94"/>
      <c r="U61" s="94"/>
      <c r="V61" s="94"/>
      <c r="W61" s="94"/>
      <c r="X61" s="94"/>
      <c r="Y61" s="94"/>
      <c r="Z61" s="94"/>
      <c r="AA61" s="94"/>
      <c r="AB61" s="92"/>
      <c r="AC61" s="92"/>
      <c r="AD61" s="92"/>
      <c r="AE61" s="92"/>
      <c r="AF61" s="92"/>
      <c r="AG61" s="92"/>
      <c r="AH61" s="92"/>
      <c r="AI61" s="92"/>
      <c r="AJ61" s="92"/>
      <c r="AK61" s="92"/>
      <c r="AL61" s="83"/>
      <c r="AM61" s="87"/>
      <c r="AN61" s="87"/>
      <c r="AO61" s="87"/>
      <c r="AP61" s="87"/>
      <c r="AQ61" s="87"/>
      <c r="AR61" s="87"/>
      <c r="AS61" s="87"/>
      <c r="AT61" s="87"/>
      <c r="AU61" s="87"/>
      <c r="AV61" s="87"/>
      <c r="AW61" s="87"/>
      <c r="AX61" s="87"/>
      <c r="AY61" s="87"/>
      <c r="AZ61" s="99"/>
      <c r="BA61" s="87"/>
      <c r="BB61" s="87"/>
      <c r="BC61" s="87"/>
      <c r="BD61" s="87"/>
      <c r="BE61" s="87"/>
      <c r="BF61" s="87"/>
      <c r="BG61" s="87"/>
      <c r="BH61" s="87"/>
      <c r="BI61" s="87"/>
      <c r="BJ61" s="87"/>
      <c r="BK61" s="87"/>
      <c r="BL61" s="87"/>
      <c r="BM61" s="83"/>
    </row>
    <row r="62" spans="1:65" s="43" customFormat="1">
      <c r="A62" s="61"/>
      <c r="B62" s="83"/>
      <c r="C62" s="83"/>
      <c r="D62" s="83"/>
      <c r="E62" s="83"/>
      <c r="F62" s="83"/>
      <c r="G62" s="83"/>
      <c r="H62" s="83"/>
      <c r="I62" s="83"/>
      <c r="J62" s="83"/>
      <c r="K62" s="83"/>
      <c r="L62" s="83"/>
      <c r="M62" s="83"/>
      <c r="N62" s="83"/>
      <c r="O62" s="83"/>
      <c r="P62" s="93"/>
      <c r="Q62" s="93"/>
      <c r="R62" s="93"/>
      <c r="S62" s="94"/>
      <c r="T62" s="94"/>
      <c r="U62" s="94"/>
      <c r="V62" s="94"/>
      <c r="W62" s="94"/>
      <c r="X62" s="94"/>
      <c r="Y62" s="94"/>
      <c r="Z62" s="94"/>
      <c r="AA62" s="94"/>
      <c r="AB62" s="92"/>
      <c r="AC62" s="92"/>
      <c r="AD62" s="92"/>
      <c r="AE62" s="92"/>
      <c r="AF62" s="92"/>
      <c r="AG62" s="92"/>
      <c r="AH62" s="92"/>
      <c r="AI62" s="92"/>
      <c r="AJ62" s="92"/>
      <c r="AK62" s="92"/>
      <c r="AL62" s="83"/>
      <c r="AM62" s="87"/>
      <c r="AN62" s="87"/>
      <c r="AO62" s="87"/>
      <c r="AP62" s="87"/>
      <c r="AQ62" s="87"/>
      <c r="AR62" s="87"/>
      <c r="AS62" s="87"/>
      <c r="AT62" s="87"/>
      <c r="AU62" s="87"/>
      <c r="AV62" s="87"/>
      <c r="AW62" s="87"/>
      <c r="AX62" s="87"/>
      <c r="AY62" s="87"/>
      <c r="AZ62" s="99"/>
      <c r="BA62" s="87"/>
      <c r="BB62" s="87"/>
      <c r="BC62" s="87"/>
      <c r="BD62" s="87"/>
      <c r="BE62" s="87"/>
      <c r="BF62" s="87"/>
      <c r="BG62" s="87"/>
      <c r="BH62" s="87"/>
      <c r="BI62" s="87"/>
      <c r="BJ62" s="87"/>
      <c r="BK62" s="87"/>
      <c r="BL62" s="87"/>
      <c r="BM62" s="83"/>
    </row>
    <row r="63" spans="1:65" s="43" customFormat="1">
      <c r="A63" s="61"/>
      <c r="B63" s="83"/>
      <c r="C63" s="83"/>
      <c r="D63" s="83"/>
      <c r="E63" s="83"/>
      <c r="F63" s="83"/>
      <c r="G63" s="83"/>
      <c r="H63" s="83"/>
      <c r="I63" s="83"/>
      <c r="J63" s="83"/>
      <c r="K63" s="83"/>
      <c r="L63" s="83"/>
      <c r="M63" s="83"/>
      <c r="N63" s="83"/>
      <c r="O63" s="83"/>
      <c r="P63" s="93"/>
      <c r="Q63" s="93"/>
      <c r="R63" s="93"/>
      <c r="S63" s="94"/>
      <c r="T63" s="94"/>
      <c r="U63" s="94"/>
      <c r="V63" s="94"/>
      <c r="W63" s="94"/>
      <c r="X63" s="94"/>
      <c r="Y63" s="94"/>
      <c r="Z63" s="94"/>
      <c r="AA63" s="94"/>
      <c r="AB63" s="92"/>
      <c r="AC63" s="92"/>
      <c r="AD63" s="92"/>
      <c r="AE63" s="92"/>
      <c r="AF63" s="92"/>
      <c r="AG63" s="92"/>
      <c r="AH63" s="92"/>
      <c r="AI63" s="92"/>
      <c r="AJ63" s="92"/>
      <c r="AK63" s="92"/>
      <c r="AL63" s="83"/>
      <c r="AM63" s="87"/>
      <c r="AN63" s="87"/>
      <c r="AO63" s="87"/>
      <c r="AP63" s="87"/>
      <c r="AQ63" s="87"/>
      <c r="AR63" s="87"/>
      <c r="AS63" s="87"/>
      <c r="AT63" s="87"/>
      <c r="AU63" s="87"/>
      <c r="AV63" s="87"/>
      <c r="AW63" s="87"/>
      <c r="AX63" s="87"/>
      <c r="AY63" s="87"/>
      <c r="AZ63" s="99"/>
      <c r="BA63" s="87"/>
      <c r="BB63" s="87"/>
      <c r="BC63" s="87"/>
      <c r="BD63" s="87"/>
      <c r="BE63" s="87"/>
      <c r="BF63" s="87"/>
      <c r="BG63" s="87"/>
      <c r="BH63" s="87"/>
      <c r="BI63" s="87"/>
      <c r="BJ63" s="87"/>
      <c r="BK63" s="87"/>
      <c r="BL63" s="87"/>
      <c r="BM63" s="83"/>
    </row>
    <row r="64" spans="1:65" s="43" customFormat="1">
      <c r="A64" s="61"/>
      <c r="B64" s="83"/>
      <c r="C64" s="83"/>
      <c r="D64" s="83"/>
      <c r="E64" s="83"/>
      <c r="F64" s="83"/>
      <c r="G64" s="83"/>
      <c r="H64" s="83"/>
      <c r="I64" s="83"/>
      <c r="J64" s="83"/>
      <c r="K64" s="83"/>
      <c r="L64" s="83"/>
      <c r="M64" s="83"/>
      <c r="N64" s="83"/>
      <c r="O64" s="83"/>
      <c r="P64" s="93"/>
      <c r="Q64" s="93"/>
      <c r="R64" s="93"/>
      <c r="S64" s="94"/>
      <c r="T64" s="94"/>
      <c r="U64" s="94"/>
      <c r="V64" s="94"/>
      <c r="W64" s="94"/>
      <c r="X64" s="94"/>
      <c r="Y64" s="94"/>
      <c r="Z64" s="94"/>
      <c r="AA64" s="94"/>
      <c r="AB64" s="92"/>
      <c r="AC64" s="92"/>
      <c r="AD64" s="92"/>
      <c r="AE64" s="92"/>
      <c r="AF64" s="92"/>
      <c r="AG64" s="92"/>
      <c r="AH64" s="92"/>
      <c r="AI64" s="92"/>
      <c r="AJ64" s="92"/>
      <c r="AK64" s="92"/>
      <c r="AL64" s="83"/>
      <c r="AM64" s="87"/>
      <c r="AN64" s="87"/>
      <c r="AO64" s="87"/>
      <c r="AP64" s="87"/>
      <c r="AQ64" s="87"/>
      <c r="AR64" s="87"/>
      <c r="AS64" s="87"/>
      <c r="AT64" s="87"/>
      <c r="AU64" s="87"/>
      <c r="AV64" s="87"/>
      <c r="AW64" s="87"/>
      <c r="AX64" s="87"/>
      <c r="AY64" s="87"/>
      <c r="AZ64" s="99"/>
      <c r="BA64" s="87"/>
      <c r="BB64" s="87"/>
      <c r="BC64" s="87"/>
      <c r="BD64" s="87"/>
      <c r="BE64" s="87"/>
      <c r="BF64" s="87"/>
      <c r="BG64" s="87"/>
      <c r="BH64" s="87"/>
      <c r="BI64" s="87"/>
      <c r="BJ64" s="87"/>
      <c r="BK64" s="87"/>
      <c r="BL64" s="87"/>
      <c r="BM64" s="83"/>
    </row>
    <row r="65" spans="1:65" s="43" customFormat="1">
      <c r="A65" s="61"/>
      <c r="B65" s="83"/>
      <c r="C65" s="83"/>
      <c r="D65" s="83"/>
      <c r="E65" s="83"/>
      <c r="F65" s="83"/>
      <c r="G65" s="83"/>
      <c r="H65" s="83"/>
      <c r="I65" s="83"/>
      <c r="J65" s="83"/>
      <c r="K65" s="83"/>
      <c r="L65" s="83"/>
      <c r="M65" s="83"/>
      <c r="N65" s="83"/>
      <c r="O65" s="83"/>
      <c r="P65" s="93"/>
      <c r="Q65" s="93"/>
      <c r="R65" s="93"/>
      <c r="S65" s="94"/>
      <c r="T65" s="94"/>
      <c r="U65" s="94"/>
      <c r="V65" s="94"/>
      <c r="W65" s="94"/>
      <c r="X65" s="94"/>
      <c r="Y65" s="94"/>
      <c r="Z65" s="94"/>
      <c r="AA65" s="94"/>
      <c r="AB65" s="92"/>
      <c r="AC65" s="92"/>
      <c r="AD65" s="92"/>
      <c r="AE65" s="92"/>
      <c r="AF65" s="92"/>
      <c r="AG65" s="92"/>
      <c r="AH65" s="92"/>
      <c r="AI65" s="92"/>
      <c r="AJ65" s="92"/>
      <c r="AK65" s="92"/>
      <c r="AL65" s="83"/>
      <c r="AM65" s="87"/>
      <c r="AN65" s="87"/>
      <c r="AO65" s="87"/>
      <c r="AP65" s="87"/>
      <c r="AQ65" s="87"/>
      <c r="AR65" s="87"/>
      <c r="AS65" s="87"/>
      <c r="AT65" s="87"/>
      <c r="AU65" s="87"/>
      <c r="AV65" s="87"/>
      <c r="AW65" s="87"/>
      <c r="AX65" s="87"/>
      <c r="AY65" s="87"/>
      <c r="AZ65" s="99"/>
      <c r="BA65" s="87"/>
      <c r="BB65" s="87"/>
      <c r="BC65" s="87"/>
      <c r="BD65" s="87"/>
      <c r="BE65" s="87"/>
      <c r="BF65" s="87"/>
      <c r="BG65" s="87"/>
      <c r="BH65" s="87"/>
      <c r="BI65" s="87"/>
      <c r="BJ65" s="87"/>
      <c r="BK65" s="87"/>
      <c r="BL65" s="87"/>
      <c r="BM65" s="83"/>
    </row>
    <row r="66" spans="1:65" s="43" customFormat="1">
      <c r="A66" s="61"/>
      <c r="B66" s="83"/>
      <c r="C66" s="83"/>
      <c r="D66" s="83"/>
      <c r="E66" s="83"/>
      <c r="F66" s="83"/>
      <c r="G66" s="83"/>
      <c r="H66" s="83"/>
      <c r="I66" s="83"/>
      <c r="J66" s="83"/>
      <c r="K66" s="83"/>
      <c r="L66" s="83"/>
      <c r="M66" s="83"/>
      <c r="N66" s="83"/>
      <c r="O66" s="83"/>
      <c r="P66" s="93"/>
      <c r="Q66" s="93"/>
      <c r="R66" s="93"/>
      <c r="S66" s="94"/>
      <c r="T66" s="94"/>
      <c r="U66" s="94"/>
      <c r="V66" s="94"/>
      <c r="W66" s="94"/>
      <c r="X66" s="94"/>
      <c r="Y66" s="94"/>
      <c r="Z66" s="94"/>
      <c r="AA66" s="94"/>
      <c r="AB66" s="92"/>
      <c r="AC66" s="92"/>
      <c r="AD66" s="92"/>
      <c r="AE66" s="92"/>
      <c r="AF66" s="92"/>
      <c r="AG66" s="92"/>
      <c r="AH66" s="92"/>
      <c r="AI66" s="92"/>
      <c r="AJ66" s="92"/>
      <c r="AK66" s="92"/>
      <c r="AL66" s="83"/>
      <c r="AM66" s="87"/>
      <c r="AN66" s="87"/>
      <c r="AO66" s="87"/>
      <c r="AP66" s="87"/>
      <c r="AQ66" s="87"/>
      <c r="AR66" s="87"/>
      <c r="AS66" s="87"/>
      <c r="AT66" s="87"/>
      <c r="AU66" s="87"/>
      <c r="AV66" s="87"/>
      <c r="AW66" s="87"/>
      <c r="AX66" s="87"/>
      <c r="AY66" s="87"/>
      <c r="AZ66" s="99"/>
      <c r="BA66" s="87"/>
      <c r="BB66" s="87"/>
      <c r="BC66" s="87"/>
      <c r="BD66" s="87"/>
      <c r="BE66" s="87"/>
      <c r="BF66" s="87"/>
      <c r="BG66" s="87"/>
      <c r="BH66" s="87"/>
      <c r="BI66" s="87"/>
      <c r="BJ66" s="87"/>
      <c r="BK66" s="87"/>
      <c r="BL66" s="87"/>
      <c r="BM66" s="83"/>
    </row>
    <row r="67" spans="1:65" s="43" customFormat="1">
      <c r="A67" s="61"/>
      <c r="B67" s="83"/>
      <c r="C67" s="83"/>
      <c r="D67" s="83"/>
      <c r="E67" s="83"/>
      <c r="F67" s="83"/>
      <c r="G67" s="83"/>
      <c r="H67" s="83"/>
      <c r="I67" s="83"/>
      <c r="J67" s="83"/>
      <c r="K67" s="83"/>
      <c r="L67" s="83"/>
      <c r="M67" s="83"/>
      <c r="N67" s="83"/>
      <c r="O67" s="83"/>
      <c r="P67" s="93"/>
      <c r="Q67" s="93"/>
      <c r="R67" s="93"/>
      <c r="S67" s="94"/>
      <c r="T67" s="94"/>
      <c r="U67" s="94"/>
      <c r="V67" s="94"/>
      <c r="W67" s="94"/>
      <c r="X67" s="94"/>
      <c r="Y67" s="94"/>
      <c r="Z67" s="94"/>
      <c r="AA67" s="94"/>
      <c r="AB67" s="92"/>
      <c r="AC67" s="92"/>
      <c r="AD67" s="92"/>
      <c r="AE67" s="92"/>
      <c r="AF67" s="92"/>
      <c r="AG67" s="92"/>
      <c r="AH67" s="92"/>
      <c r="AI67" s="92"/>
      <c r="AJ67" s="92"/>
      <c r="AK67" s="92"/>
      <c r="AL67" s="83"/>
      <c r="AM67" s="87"/>
      <c r="AN67" s="87"/>
      <c r="AO67" s="87"/>
      <c r="AP67" s="87"/>
      <c r="AQ67" s="87"/>
      <c r="AR67" s="87"/>
      <c r="AS67" s="87"/>
      <c r="AT67" s="87"/>
      <c r="AU67" s="87"/>
      <c r="AV67" s="87"/>
      <c r="AW67" s="87"/>
      <c r="AX67" s="87"/>
      <c r="AY67" s="87"/>
      <c r="AZ67" s="99"/>
      <c r="BA67" s="87"/>
      <c r="BB67" s="87"/>
      <c r="BC67" s="87"/>
      <c r="BD67" s="87"/>
      <c r="BE67" s="87"/>
      <c r="BF67" s="87"/>
      <c r="BG67" s="87"/>
      <c r="BH67" s="87"/>
      <c r="BI67" s="87"/>
      <c r="BJ67" s="87"/>
      <c r="BK67" s="87"/>
      <c r="BL67" s="87"/>
      <c r="BM67" s="83"/>
    </row>
    <row r="68" spans="1:65" s="43" customFormat="1">
      <c r="A68" s="61"/>
      <c r="B68" s="83"/>
      <c r="C68" s="83"/>
      <c r="D68" s="83"/>
      <c r="E68" s="83"/>
      <c r="F68" s="83"/>
      <c r="G68" s="83"/>
      <c r="H68" s="83"/>
      <c r="I68" s="83"/>
      <c r="J68" s="83"/>
      <c r="K68" s="83"/>
      <c r="L68" s="83"/>
      <c r="M68" s="83"/>
      <c r="N68" s="83"/>
      <c r="O68" s="83"/>
      <c r="P68" s="93"/>
      <c r="Q68" s="93"/>
      <c r="R68" s="93"/>
      <c r="S68" s="94"/>
      <c r="T68" s="94"/>
      <c r="U68" s="94"/>
      <c r="V68" s="94"/>
      <c r="W68" s="94"/>
      <c r="X68" s="94"/>
      <c r="Y68" s="94"/>
      <c r="Z68" s="94"/>
      <c r="AA68" s="94"/>
      <c r="AB68" s="92"/>
      <c r="AC68" s="92"/>
      <c r="AD68" s="92"/>
      <c r="AE68" s="92"/>
      <c r="AF68" s="92"/>
      <c r="AG68" s="92"/>
      <c r="AH68" s="92"/>
      <c r="AI68" s="92"/>
      <c r="AJ68" s="92"/>
      <c r="AK68" s="92"/>
      <c r="AL68" s="83"/>
      <c r="AM68" s="87"/>
      <c r="AN68" s="87"/>
      <c r="AO68" s="87"/>
      <c r="AP68" s="87"/>
      <c r="AQ68" s="87"/>
      <c r="AR68" s="87"/>
      <c r="AS68" s="87"/>
      <c r="AT68" s="87"/>
      <c r="AU68" s="87"/>
      <c r="AV68" s="87"/>
      <c r="AW68" s="87"/>
      <c r="AX68" s="87"/>
      <c r="AY68" s="87"/>
      <c r="AZ68" s="99"/>
      <c r="BA68" s="87"/>
      <c r="BB68" s="87"/>
      <c r="BC68" s="87"/>
      <c r="BD68" s="87"/>
      <c r="BE68" s="87"/>
      <c r="BF68" s="87"/>
      <c r="BG68" s="87"/>
      <c r="BH68" s="87"/>
      <c r="BI68" s="87"/>
      <c r="BJ68" s="87"/>
      <c r="BK68" s="87"/>
      <c r="BL68" s="87"/>
      <c r="BM68" s="83"/>
    </row>
    <row r="69" spans="1:65" s="43" customFormat="1">
      <c r="A69" s="61"/>
      <c r="B69" s="83"/>
      <c r="C69" s="83"/>
      <c r="D69" s="83"/>
      <c r="E69" s="83"/>
      <c r="F69" s="83"/>
      <c r="G69" s="83"/>
      <c r="H69" s="83"/>
      <c r="I69" s="83"/>
      <c r="J69" s="83"/>
      <c r="K69" s="83"/>
      <c r="L69" s="83"/>
      <c r="M69" s="83"/>
      <c r="N69" s="83"/>
      <c r="O69" s="83"/>
      <c r="P69" s="93"/>
      <c r="Q69" s="93"/>
      <c r="R69" s="93"/>
      <c r="S69" s="94"/>
      <c r="T69" s="94"/>
      <c r="U69" s="94"/>
      <c r="V69" s="94"/>
      <c r="W69" s="94"/>
      <c r="X69" s="94"/>
      <c r="Y69" s="94"/>
      <c r="Z69" s="94"/>
      <c r="AA69" s="94"/>
      <c r="AB69" s="92"/>
      <c r="AC69" s="92"/>
      <c r="AD69" s="92"/>
      <c r="AE69" s="92"/>
      <c r="AF69" s="92"/>
      <c r="AG69" s="92"/>
      <c r="AH69" s="92"/>
      <c r="AI69" s="92"/>
      <c r="AJ69" s="92"/>
      <c r="AK69" s="92"/>
      <c r="AL69" s="83"/>
      <c r="AM69" s="87"/>
      <c r="AN69" s="87"/>
      <c r="AO69" s="87"/>
      <c r="AP69" s="87"/>
      <c r="AQ69" s="87"/>
      <c r="AR69" s="87"/>
      <c r="AS69" s="87"/>
      <c r="AT69" s="87"/>
      <c r="AU69" s="87"/>
      <c r="AV69" s="87"/>
      <c r="AW69" s="87"/>
      <c r="AX69" s="87"/>
      <c r="AY69" s="87"/>
      <c r="AZ69" s="99"/>
      <c r="BA69" s="87"/>
      <c r="BB69" s="87"/>
      <c r="BC69" s="87"/>
      <c r="BD69" s="87"/>
      <c r="BE69" s="87"/>
      <c r="BF69" s="87"/>
      <c r="BG69" s="87"/>
      <c r="BH69" s="87"/>
      <c r="BI69" s="87"/>
      <c r="BJ69" s="87"/>
      <c r="BK69" s="87"/>
      <c r="BL69" s="87"/>
      <c r="BM69" s="83"/>
    </row>
    <row r="70" spans="1:65" s="43" customFormat="1">
      <c r="A70" s="61"/>
      <c r="B70" s="83"/>
      <c r="C70" s="83"/>
      <c r="D70" s="83"/>
      <c r="E70" s="83"/>
      <c r="F70" s="83"/>
      <c r="G70" s="83"/>
      <c r="H70" s="83"/>
      <c r="I70" s="83"/>
      <c r="J70" s="83"/>
      <c r="K70" s="83"/>
      <c r="L70" s="83"/>
      <c r="M70" s="83"/>
      <c r="N70" s="83"/>
      <c r="O70" s="83"/>
      <c r="P70" s="93"/>
      <c r="Q70" s="93"/>
      <c r="R70" s="93"/>
      <c r="S70" s="94"/>
      <c r="T70" s="94"/>
      <c r="U70" s="94"/>
      <c r="V70" s="94"/>
      <c r="W70" s="94"/>
      <c r="X70" s="94"/>
      <c r="Y70" s="94"/>
      <c r="Z70" s="94"/>
      <c r="AA70" s="94"/>
      <c r="AB70" s="92"/>
      <c r="AC70" s="92"/>
      <c r="AD70" s="92"/>
      <c r="AE70" s="92"/>
      <c r="AF70" s="92"/>
      <c r="AG70" s="92"/>
      <c r="AH70" s="92"/>
      <c r="AI70" s="92"/>
      <c r="AJ70" s="92"/>
      <c r="AK70" s="92"/>
      <c r="AL70" s="83"/>
      <c r="AM70" s="87"/>
      <c r="AN70" s="87"/>
      <c r="AO70" s="87"/>
      <c r="AP70" s="87"/>
      <c r="AQ70" s="87"/>
      <c r="AR70" s="87"/>
      <c r="AS70" s="87"/>
      <c r="AT70" s="87"/>
      <c r="AU70" s="87"/>
      <c r="AV70" s="87"/>
      <c r="AW70" s="87"/>
      <c r="AX70" s="87"/>
      <c r="AY70" s="87"/>
      <c r="AZ70" s="99"/>
      <c r="BA70" s="87"/>
      <c r="BB70" s="87"/>
      <c r="BC70" s="87"/>
      <c r="BD70" s="87"/>
      <c r="BE70" s="87"/>
      <c r="BF70" s="87"/>
      <c r="BG70" s="87"/>
      <c r="BH70" s="87"/>
      <c r="BI70" s="87"/>
      <c r="BJ70" s="87"/>
      <c r="BK70" s="87"/>
      <c r="BL70" s="87"/>
      <c r="BM70" s="83"/>
    </row>
    <row r="71" spans="1:65" s="43" customFormat="1">
      <c r="A71" s="61"/>
      <c r="B71" s="83"/>
      <c r="C71" s="83"/>
      <c r="D71" s="83"/>
      <c r="E71" s="83"/>
      <c r="F71" s="83"/>
      <c r="G71" s="83"/>
      <c r="H71" s="83"/>
      <c r="I71" s="83"/>
      <c r="J71" s="83"/>
      <c r="K71" s="83"/>
      <c r="L71" s="83"/>
      <c r="M71" s="83"/>
      <c r="N71" s="83"/>
      <c r="O71" s="83"/>
      <c r="P71" s="93"/>
      <c r="Q71" s="93"/>
      <c r="R71" s="93"/>
      <c r="S71" s="94"/>
      <c r="T71" s="94"/>
      <c r="U71" s="94"/>
      <c r="V71" s="94"/>
      <c r="W71" s="94"/>
      <c r="X71" s="94"/>
      <c r="Y71" s="94"/>
      <c r="Z71" s="94"/>
      <c r="AA71" s="94"/>
      <c r="AB71" s="92"/>
      <c r="AC71" s="92"/>
      <c r="AD71" s="92"/>
      <c r="AE71" s="92"/>
      <c r="AF71" s="92"/>
      <c r="AG71" s="92"/>
      <c r="AH71" s="92"/>
      <c r="AI71" s="92"/>
      <c r="AJ71" s="92"/>
      <c r="AK71" s="92"/>
      <c r="AL71" s="83"/>
      <c r="AM71" s="87"/>
      <c r="AN71" s="87"/>
      <c r="AO71" s="87"/>
      <c r="AP71" s="87"/>
      <c r="AQ71" s="87"/>
      <c r="AR71" s="87"/>
      <c r="AS71" s="87"/>
      <c r="AT71" s="87"/>
      <c r="AU71" s="87"/>
      <c r="AV71" s="87"/>
      <c r="AW71" s="87"/>
      <c r="AX71" s="87"/>
      <c r="AY71" s="87"/>
      <c r="AZ71" s="99"/>
      <c r="BA71" s="87"/>
      <c r="BB71" s="87"/>
      <c r="BC71" s="87"/>
      <c r="BD71" s="87"/>
      <c r="BE71" s="87"/>
      <c r="BF71" s="87"/>
      <c r="BG71" s="87"/>
      <c r="BH71" s="87"/>
      <c r="BI71" s="87"/>
      <c r="BJ71" s="87"/>
      <c r="BK71" s="87"/>
      <c r="BL71" s="87"/>
      <c r="BM71" s="83"/>
    </row>
    <row r="72" spans="1:65" s="43" customFormat="1">
      <c r="A72" s="61"/>
      <c r="B72" s="83"/>
      <c r="C72" s="83"/>
      <c r="D72" s="83"/>
      <c r="E72" s="83"/>
      <c r="F72" s="83"/>
      <c r="G72" s="83"/>
      <c r="H72" s="83"/>
      <c r="I72" s="83"/>
      <c r="J72" s="83"/>
      <c r="K72" s="83"/>
      <c r="L72" s="83"/>
      <c r="M72" s="83"/>
      <c r="N72" s="83"/>
      <c r="O72" s="83"/>
      <c r="P72" s="93"/>
      <c r="Q72" s="93"/>
      <c r="R72" s="93"/>
      <c r="S72" s="94"/>
      <c r="T72" s="94"/>
      <c r="U72" s="94"/>
      <c r="V72" s="94"/>
      <c r="W72" s="94"/>
      <c r="X72" s="94"/>
      <c r="Y72" s="94"/>
      <c r="Z72" s="94"/>
      <c r="AA72" s="94"/>
      <c r="AB72" s="92"/>
      <c r="AC72" s="92"/>
      <c r="AD72" s="92"/>
      <c r="AE72" s="92"/>
      <c r="AF72" s="92"/>
      <c r="AG72" s="92"/>
      <c r="AH72" s="92"/>
      <c r="AI72" s="92"/>
      <c r="AJ72" s="92"/>
      <c r="AK72" s="92"/>
      <c r="AL72" s="83"/>
      <c r="AM72" s="87"/>
      <c r="AN72" s="87"/>
      <c r="AO72" s="87"/>
      <c r="AP72" s="87"/>
      <c r="AQ72" s="87"/>
      <c r="AR72" s="87"/>
      <c r="AS72" s="87"/>
      <c r="AT72" s="87"/>
      <c r="AU72" s="87"/>
      <c r="AV72" s="87"/>
      <c r="AW72" s="87"/>
      <c r="AX72" s="87"/>
      <c r="AY72" s="87"/>
      <c r="AZ72" s="99"/>
      <c r="BA72" s="87"/>
      <c r="BB72" s="87"/>
      <c r="BC72" s="87"/>
      <c r="BD72" s="87"/>
      <c r="BE72" s="87"/>
      <c r="BF72" s="87"/>
      <c r="BG72" s="87"/>
      <c r="BH72" s="87"/>
      <c r="BI72" s="87"/>
      <c r="BJ72" s="87"/>
      <c r="BK72" s="87"/>
      <c r="BL72" s="87"/>
      <c r="BM72" s="83"/>
    </row>
    <row r="73" spans="1:65" s="43" customFormat="1">
      <c r="A73" s="61"/>
      <c r="B73" s="83"/>
      <c r="C73" s="83"/>
      <c r="D73" s="83"/>
      <c r="E73" s="83"/>
      <c r="F73" s="83"/>
      <c r="G73" s="83"/>
      <c r="H73" s="83"/>
      <c r="I73" s="83"/>
      <c r="J73" s="83"/>
      <c r="K73" s="83"/>
      <c r="L73" s="83"/>
      <c r="M73" s="83"/>
      <c r="N73" s="83"/>
      <c r="O73" s="83"/>
      <c r="P73" s="93"/>
      <c r="Q73" s="93"/>
      <c r="R73" s="93"/>
      <c r="S73" s="94"/>
      <c r="T73" s="94"/>
      <c r="U73" s="94"/>
      <c r="V73" s="94"/>
      <c r="W73" s="94"/>
      <c r="X73" s="94"/>
      <c r="Y73" s="94"/>
      <c r="Z73" s="94"/>
      <c r="AA73" s="94"/>
      <c r="AB73" s="92"/>
      <c r="AC73" s="92"/>
      <c r="AD73" s="92"/>
      <c r="AE73" s="92"/>
      <c r="AF73" s="92"/>
      <c r="AG73" s="92"/>
      <c r="AH73" s="92"/>
      <c r="AI73" s="92"/>
      <c r="AJ73" s="92"/>
      <c r="AK73" s="92"/>
      <c r="AL73" s="83"/>
      <c r="AM73" s="87"/>
      <c r="AN73" s="87"/>
      <c r="AO73" s="87"/>
      <c r="AP73" s="87"/>
      <c r="AQ73" s="87"/>
      <c r="AR73" s="87"/>
      <c r="AS73" s="87"/>
      <c r="AT73" s="87"/>
      <c r="AU73" s="87"/>
      <c r="AV73" s="87"/>
      <c r="AW73" s="87"/>
      <c r="AX73" s="87"/>
      <c r="AY73" s="87"/>
      <c r="AZ73" s="99"/>
      <c r="BA73" s="87"/>
      <c r="BB73" s="87"/>
      <c r="BC73" s="87"/>
      <c r="BD73" s="87"/>
      <c r="BE73" s="87"/>
      <c r="BF73" s="87"/>
      <c r="BG73" s="87"/>
      <c r="BH73" s="87"/>
      <c r="BI73" s="87"/>
      <c r="BJ73" s="87"/>
      <c r="BK73" s="87"/>
      <c r="BL73" s="87"/>
      <c r="BM73" s="83"/>
    </row>
    <row r="74" spans="1:65" s="43" customFormat="1">
      <c r="A74" s="61"/>
      <c r="B74" s="83"/>
      <c r="C74" s="83" t="s">
        <v>172</v>
      </c>
      <c r="D74" s="83"/>
      <c r="E74" s="83"/>
      <c r="F74" s="83"/>
      <c r="G74" s="83"/>
      <c r="H74" s="83"/>
      <c r="I74" s="83"/>
      <c r="J74" s="83"/>
      <c r="K74" s="83"/>
      <c r="L74" s="83"/>
      <c r="M74" s="83"/>
      <c r="N74" s="83"/>
      <c r="O74" s="83"/>
      <c r="P74" s="93"/>
      <c r="Q74" s="93"/>
      <c r="R74" s="93"/>
      <c r="S74" s="94"/>
      <c r="T74" s="94"/>
      <c r="U74" s="94"/>
      <c r="V74" s="94"/>
      <c r="W74" s="94"/>
      <c r="X74" s="94"/>
      <c r="Y74" s="94"/>
      <c r="Z74" s="94"/>
      <c r="AA74" s="94"/>
      <c r="AB74" s="92"/>
      <c r="AC74" s="92"/>
      <c r="AD74" s="92"/>
      <c r="AE74" s="92"/>
      <c r="AF74" s="92"/>
      <c r="AG74" s="92"/>
      <c r="AH74" s="92"/>
      <c r="AI74" s="92"/>
      <c r="AJ74" s="92"/>
      <c r="AK74" s="92"/>
      <c r="AL74" s="83"/>
      <c r="AM74" s="87"/>
      <c r="AN74" s="87"/>
      <c r="AO74" s="87"/>
      <c r="AP74" s="87"/>
      <c r="AQ74" s="87"/>
      <c r="AR74" s="87"/>
      <c r="AS74" s="87"/>
      <c r="AT74" s="87"/>
      <c r="AU74" s="87"/>
      <c r="AV74" s="87"/>
      <c r="AW74" s="87"/>
      <c r="AX74" s="87"/>
      <c r="AY74" s="87"/>
      <c r="AZ74" s="99"/>
      <c r="BA74" s="87"/>
      <c r="BB74" s="87"/>
      <c r="BC74" s="87"/>
      <c r="BD74" s="87"/>
      <c r="BE74" s="87"/>
      <c r="BF74" s="87"/>
      <c r="BG74" s="87"/>
      <c r="BH74" s="87"/>
      <c r="BI74" s="87"/>
      <c r="BJ74" s="87"/>
      <c r="BK74" s="87"/>
      <c r="BL74" s="87"/>
      <c r="BM74" s="83"/>
    </row>
    <row r="75" spans="1:65" s="43" customFormat="1">
      <c r="A75" s="61"/>
      <c r="B75" s="83"/>
      <c r="C75" s="86"/>
      <c r="D75" s="84" t="s">
        <v>175</v>
      </c>
      <c r="E75" s="83"/>
      <c r="F75" s="83"/>
      <c r="G75" s="83"/>
      <c r="H75" s="83"/>
      <c r="I75" s="83"/>
      <c r="J75" s="83"/>
      <c r="K75" s="83"/>
      <c r="L75" s="83"/>
      <c r="M75" s="83"/>
      <c r="N75" s="83"/>
      <c r="O75" s="84" t="s">
        <v>177</v>
      </c>
      <c r="P75" s="93"/>
      <c r="Q75" s="93"/>
      <c r="R75" s="93"/>
      <c r="S75" s="94"/>
      <c r="T75" s="94"/>
      <c r="U75" s="94"/>
      <c r="V75" s="94"/>
      <c r="W75" s="94"/>
      <c r="X75" s="94"/>
      <c r="Y75" s="94"/>
      <c r="Z75" s="94"/>
      <c r="AA75" s="94"/>
      <c r="AB75" s="92"/>
      <c r="AC75" s="92"/>
      <c r="AD75" s="92"/>
      <c r="AE75" s="92"/>
      <c r="AF75" s="92"/>
      <c r="AG75" s="92"/>
      <c r="AH75" s="92"/>
      <c r="AI75" s="92"/>
      <c r="AJ75" s="92"/>
      <c r="AK75" s="92"/>
      <c r="AL75" s="83"/>
      <c r="AM75" s="87"/>
      <c r="AN75" s="87"/>
      <c r="AO75" s="87"/>
      <c r="AP75" s="87"/>
      <c r="AQ75" s="87"/>
      <c r="AR75" s="87"/>
      <c r="AS75" s="87"/>
      <c r="AT75" s="87"/>
      <c r="AU75" s="87"/>
      <c r="AV75" s="87"/>
      <c r="AW75" s="87"/>
      <c r="AX75" s="87"/>
      <c r="AY75" s="87"/>
      <c r="AZ75" s="99"/>
      <c r="BA75" s="87"/>
      <c r="BB75" s="87"/>
      <c r="BC75" s="87"/>
      <c r="BD75" s="87"/>
      <c r="BE75" s="87"/>
      <c r="BF75" s="87"/>
      <c r="BG75" s="87"/>
      <c r="BH75" s="87"/>
      <c r="BI75" s="87"/>
      <c r="BJ75" s="87"/>
      <c r="BK75" s="87"/>
      <c r="BL75" s="87"/>
      <c r="BM75" s="83"/>
    </row>
    <row r="76" spans="1:65" s="43" customFormat="1">
      <c r="A76" s="61"/>
      <c r="B76" s="83"/>
      <c r="C76" s="83"/>
      <c r="D76" s="83"/>
      <c r="E76" s="83"/>
      <c r="F76" s="83"/>
      <c r="G76" s="83"/>
      <c r="H76" s="83"/>
      <c r="I76" s="83"/>
      <c r="J76" s="83"/>
      <c r="K76" s="83"/>
      <c r="L76" s="83"/>
      <c r="M76" s="83"/>
      <c r="N76" s="83"/>
      <c r="O76" s="83"/>
      <c r="P76" s="93"/>
      <c r="Q76" s="93"/>
      <c r="R76" s="93"/>
      <c r="S76" s="94"/>
      <c r="T76" s="94"/>
      <c r="U76" s="94"/>
      <c r="V76" s="94"/>
      <c r="W76" s="94"/>
      <c r="X76" s="94"/>
      <c r="Y76" s="94"/>
      <c r="Z76" s="94"/>
      <c r="AA76" s="94"/>
      <c r="AB76" s="92"/>
      <c r="AC76" s="92"/>
      <c r="AD76" s="92"/>
      <c r="AE76" s="92"/>
      <c r="AF76" s="92"/>
      <c r="AG76" s="92"/>
      <c r="AH76" s="92"/>
      <c r="AI76" s="92"/>
      <c r="AJ76" s="92"/>
      <c r="AK76" s="92"/>
      <c r="AL76" s="83"/>
      <c r="AM76" s="87"/>
      <c r="AN76" s="87"/>
      <c r="AO76" s="87"/>
      <c r="AP76" s="87"/>
      <c r="AQ76" s="87"/>
      <c r="AR76" s="87"/>
      <c r="AS76" s="87"/>
      <c r="AT76" s="87"/>
      <c r="AU76" s="87"/>
      <c r="AV76" s="87"/>
      <c r="AW76" s="87"/>
      <c r="AX76" s="87"/>
      <c r="AY76" s="87"/>
      <c r="AZ76" s="99"/>
      <c r="BA76" s="87"/>
      <c r="BB76" s="87"/>
      <c r="BC76" s="87"/>
      <c r="BD76" s="87"/>
      <c r="BE76" s="87"/>
      <c r="BF76" s="87"/>
      <c r="BG76" s="87"/>
      <c r="BH76" s="87"/>
      <c r="BI76" s="87"/>
      <c r="BJ76" s="87"/>
      <c r="BK76" s="87"/>
      <c r="BL76" s="87"/>
      <c r="BM76" s="83"/>
    </row>
    <row r="77" spans="1:65" s="43" customFormat="1">
      <c r="A77" s="61"/>
      <c r="B77" s="83"/>
      <c r="C77" s="83"/>
      <c r="D77" s="83"/>
      <c r="E77" s="83"/>
      <c r="F77" s="83"/>
      <c r="G77" s="83"/>
      <c r="H77" s="83"/>
      <c r="I77" s="83"/>
      <c r="J77" s="83"/>
      <c r="K77" s="83"/>
      <c r="L77" s="83"/>
      <c r="M77" s="83"/>
      <c r="N77" s="83"/>
      <c r="O77" s="83"/>
      <c r="P77" s="93"/>
      <c r="Q77" s="93"/>
      <c r="R77" s="93"/>
      <c r="S77" s="94"/>
      <c r="T77" s="94"/>
      <c r="U77" s="94"/>
      <c r="V77" s="94"/>
      <c r="W77" s="94"/>
      <c r="X77" s="94"/>
      <c r="Y77" s="94"/>
      <c r="Z77" s="94"/>
      <c r="AA77" s="94"/>
      <c r="AB77" s="92"/>
      <c r="AC77" s="92"/>
      <c r="AD77" s="92"/>
      <c r="AE77" s="92"/>
      <c r="AF77" s="92"/>
      <c r="AG77" s="92"/>
      <c r="AH77" s="92"/>
      <c r="AI77" s="92"/>
      <c r="AJ77" s="92"/>
      <c r="AK77" s="92"/>
      <c r="AL77" s="83"/>
      <c r="AM77" s="87"/>
      <c r="AN77" s="87"/>
      <c r="AO77" s="87"/>
      <c r="AP77" s="87"/>
      <c r="AQ77" s="87"/>
      <c r="AR77" s="87"/>
      <c r="AS77" s="87"/>
      <c r="AT77" s="87"/>
      <c r="AU77" s="87"/>
      <c r="AV77" s="87"/>
      <c r="AW77" s="87"/>
      <c r="AX77" s="87"/>
      <c r="AY77" s="87"/>
      <c r="AZ77" s="99"/>
      <c r="BA77" s="87"/>
      <c r="BB77" s="87"/>
      <c r="BC77" s="87"/>
      <c r="BD77" s="87"/>
      <c r="BE77" s="87"/>
      <c r="BF77" s="87"/>
      <c r="BG77" s="87"/>
      <c r="BH77" s="87"/>
      <c r="BI77" s="87"/>
      <c r="BJ77" s="87"/>
      <c r="BK77" s="87"/>
      <c r="BL77" s="87"/>
      <c r="BM77" s="83"/>
    </row>
    <row r="78" spans="1:65" s="43" customFormat="1">
      <c r="A78" s="61"/>
      <c r="B78" s="83"/>
      <c r="C78" s="83"/>
      <c r="D78" s="83"/>
      <c r="E78" s="83"/>
      <c r="F78" s="83"/>
      <c r="G78" s="83"/>
      <c r="H78" s="83"/>
      <c r="I78" s="83"/>
      <c r="J78" s="83"/>
      <c r="K78" s="83"/>
      <c r="L78" s="83"/>
      <c r="M78" s="83"/>
      <c r="N78" s="83"/>
      <c r="O78" s="83"/>
      <c r="P78" s="93"/>
      <c r="Q78" s="93"/>
      <c r="R78" s="93"/>
      <c r="S78" s="94"/>
      <c r="T78" s="94"/>
      <c r="U78" s="94"/>
      <c r="V78" s="94"/>
      <c r="W78" s="94"/>
      <c r="X78" s="94"/>
      <c r="Y78" s="94"/>
      <c r="Z78" s="94"/>
      <c r="AA78" s="94"/>
      <c r="AB78" s="92"/>
      <c r="AC78" s="92"/>
      <c r="AD78" s="92"/>
      <c r="AE78" s="92"/>
      <c r="AF78" s="92"/>
      <c r="AG78" s="92"/>
      <c r="AH78" s="92"/>
      <c r="AI78" s="92"/>
      <c r="AJ78" s="92"/>
      <c r="AK78" s="92"/>
      <c r="AL78" s="83"/>
      <c r="AM78" s="87"/>
      <c r="AN78" s="87"/>
      <c r="AO78" s="87"/>
      <c r="AP78" s="87"/>
      <c r="AQ78" s="87"/>
      <c r="AR78" s="87"/>
      <c r="AS78" s="87"/>
      <c r="AT78" s="87"/>
      <c r="AU78" s="87"/>
      <c r="AV78" s="87"/>
      <c r="AW78" s="87"/>
      <c r="AX78" s="87"/>
      <c r="AY78" s="87"/>
      <c r="AZ78" s="99"/>
      <c r="BA78" s="87"/>
      <c r="BB78" s="87"/>
      <c r="BC78" s="87"/>
      <c r="BD78" s="87"/>
      <c r="BE78" s="87"/>
      <c r="BF78" s="87"/>
      <c r="BG78" s="87"/>
      <c r="BH78" s="87"/>
      <c r="BI78" s="87"/>
      <c r="BJ78" s="87"/>
      <c r="BK78" s="87"/>
      <c r="BL78" s="87"/>
      <c r="BM78" s="83"/>
    </row>
    <row r="79" spans="1:65" s="43" customFormat="1">
      <c r="A79" s="61"/>
      <c r="B79" s="83"/>
      <c r="C79" s="83"/>
      <c r="D79" s="83"/>
      <c r="E79" s="83"/>
      <c r="F79" s="83"/>
      <c r="G79" s="83"/>
      <c r="H79" s="83"/>
      <c r="I79" s="83"/>
      <c r="J79" s="83"/>
      <c r="K79" s="83"/>
      <c r="L79" s="83"/>
      <c r="M79" s="83"/>
      <c r="N79" s="83"/>
      <c r="O79" s="83"/>
      <c r="P79" s="93"/>
      <c r="Q79" s="93"/>
      <c r="R79" s="93"/>
      <c r="S79" s="94"/>
      <c r="T79" s="94"/>
      <c r="U79" s="94"/>
      <c r="V79" s="94"/>
      <c r="W79" s="94"/>
      <c r="X79" s="94"/>
      <c r="Y79" s="94"/>
      <c r="Z79" s="94"/>
      <c r="AA79" s="94"/>
      <c r="AB79" s="92"/>
      <c r="AC79" s="92"/>
      <c r="AD79" s="92"/>
      <c r="AE79" s="92"/>
      <c r="AF79" s="92"/>
      <c r="AG79" s="92"/>
      <c r="AH79" s="92"/>
      <c r="AI79" s="92"/>
      <c r="AJ79" s="92"/>
      <c r="AK79" s="92"/>
      <c r="AL79" s="83"/>
      <c r="AM79" s="87"/>
      <c r="AN79" s="87"/>
      <c r="AO79" s="87"/>
      <c r="AP79" s="87"/>
      <c r="AQ79" s="87"/>
      <c r="AR79" s="87"/>
      <c r="AS79" s="87"/>
      <c r="AT79" s="87"/>
      <c r="AU79" s="87"/>
      <c r="AV79" s="87"/>
      <c r="AW79" s="87"/>
      <c r="AX79" s="87"/>
      <c r="AY79" s="87"/>
      <c r="AZ79" s="99"/>
      <c r="BA79" s="87"/>
      <c r="BB79" s="87"/>
      <c r="BC79" s="87"/>
      <c r="BD79" s="87"/>
      <c r="BE79" s="87"/>
      <c r="BF79" s="87"/>
      <c r="BG79" s="87"/>
      <c r="BH79" s="87"/>
      <c r="BI79" s="87"/>
      <c r="BJ79" s="87"/>
      <c r="BK79" s="87"/>
      <c r="BL79" s="87"/>
      <c r="BM79" s="83"/>
    </row>
    <row r="80" spans="1:65" s="43" customFormat="1">
      <c r="A80" s="61"/>
      <c r="B80" s="83"/>
      <c r="C80" s="83"/>
      <c r="D80" s="83"/>
      <c r="E80" s="83"/>
      <c r="F80" s="83"/>
      <c r="G80" s="83"/>
      <c r="H80" s="83"/>
      <c r="I80" s="83"/>
      <c r="J80" s="83"/>
      <c r="K80" s="83"/>
      <c r="L80" s="83"/>
      <c r="M80" s="83"/>
      <c r="N80" s="83"/>
      <c r="O80" s="83"/>
      <c r="P80" s="93"/>
      <c r="Q80" s="93"/>
      <c r="R80" s="93"/>
      <c r="S80" s="94"/>
      <c r="T80" s="94"/>
      <c r="U80" s="94"/>
      <c r="V80" s="94"/>
      <c r="W80" s="94"/>
      <c r="X80" s="94"/>
      <c r="Y80" s="94"/>
      <c r="Z80" s="94"/>
      <c r="AA80" s="94"/>
      <c r="AB80" s="92"/>
      <c r="AC80" s="92"/>
      <c r="AD80" s="92"/>
      <c r="AE80" s="92"/>
      <c r="AF80" s="92"/>
      <c r="AG80" s="92"/>
      <c r="AH80" s="92"/>
      <c r="AI80" s="92"/>
      <c r="AJ80" s="92"/>
      <c r="AK80" s="92"/>
      <c r="AL80" s="83"/>
      <c r="AM80" s="87"/>
      <c r="AN80" s="87"/>
      <c r="AO80" s="87"/>
      <c r="AP80" s="87"/>
      <c r="AQ80" s="87"/>
      <c r="AR80" s="87"/>
      <c r="AS80" s="87"/>
      <c r="AT80" s="87"/>
      <c r="AU80" s="87"/>
      <c r="AV80" s="87"/>
      <c r="AW80" s="87"/>
      <c r="AX80" s="87"/>
      <c r="AY80" s="87"/>
      <c r="AZ80" s="99"/>
      <c r="BA80" s="87"/>
      <c r="BB80" s="87"/>
      <c r="BC80" s="87"/>
      <c r="BD80" s="87"/>
      <c r="BE80" s="87"/>
      <c r="BF80" s="87"/>
      <c r="BG80" s="87"/>
      <c r="BH80" s="87"/>
      <c r="BI80" s="87"/>
      <c r="BJ80" s="87"/>
      <c r="BK80" s="87"/>
      <c r="BL80" s="87"/>
      <c r="BM80" s="83"/>
    </row>
    <row r="81" spans="1:65" s="43" customFormat="1">
      <c r="A81" s="61"/>
      <c r="B81" s="83"/>
      <c r="C81" s="83"/>
      <c r="D81" s="83"/>
      <c r="E81" s="83"/>
      <c r="F81" s="83"/>
      <c r="G81" s="83"/>
      <c r="H81" s="83"/>
      <c r="I81" s="83"/>
      <c r="J81" s="83"/>
      <c r="K81" s="83"/>
      <c r="L81" s="83"/>
      <c r="M81" s="83"/>
      <c r="N81" s="83"/>
      <c r="O81" s="83"/>
      <c r="P81" s="93"/>
      <c r="Q81" s="93"/>
      <c r="R81" s="93"/>
      <c r="S81" s="94"/>
      <c r="T81" s="94"/>
      <c r="U81" s="94"/>
      <c r="V81" s="94"/>
      <c r="W81" s="94"/>
      <c r="X81" s="94"/>
      <c r="Y81" s="94"/>
      <c r="Z81" s="94"/>
      <c r="AA81" s="94"/>
      <c r="AB81" s="92"/>
      <c r="AC81" s="92"/>
      <c r="AD81" s="92"/>
      <c r="AE81" s="92"/>
      <c r="AF81" s="92"/>
      <c r="AG81" s="92"/>
      <c r="AH81" s="92"/>
      <c r="AI81" s="92"/>
      <c r="AJ81" s="92"/>
      <c r="AK81" s="92"/>
      <c r="AL81" s="83"/>
      <c r="AM81" s="87"/>
      <c r="AN81" s="87"/>
      <c r="AO81" s="87"/>
      <c r="AP81" s="87"/>
      <c r="AQ81" s="87"/>
      <c r="AR81" s="87"/>
      <c r="AS81" s="87"/>
      <c r="AT81" s="87"/>
      <c r="AU81" s="87"/>
      <c r="AV81" s="87"/>
      <c r="AW81" s="87"/>
      <c r="AX81" s="87"/>
      <c r="AY81" s="87"/>
      <c r="AZ81" s="99"/>
      <c r="BA81" s="87"/>
      <c r="BB81" s="87"/>
      <c r="BC81" s="87"/>
      <c r="BD81" s="87"/>
      <c r="BE81" s="87"/>
      <c r="BF81" s="87"/>
      <c r="BG81" s="87"/>
      <c r="BH81" s="87"/>
      <c r="BI81" s="87"/>
      <c r="BJ81" s="87"/>
      <c r="BK81" s="87"/>
      <c r="BL81" s="87"/>
      <c r="BM81" s="83"/>
    </row>
    <row r="82" spans="1:65" s="43" customFormat="1">
      <c r="A82" s="61"/>
      <c r="B82" s="83"/>
      <c r="C82" s="83"/>
      <c r="D82" s="83"/>
      <c r="E82" s="83"/>
      <c r="F82" s="83"/>
      <c r="G82" s="83"/>
      <c r="H82" s="83"/>
      <c r="I82" s="83"/>
      <c r="J82" s="83"/>
      <c r="K82" s="83"/>
      <c r="L82" s="83"/>
      <c r="M82" s="83"/>
      <c r="N82" s="83"/>
      <c r="O82" s="83"/>
      <c r="P82" s="93"/>
      <c r="Q82" s="93"/>
      <c r="R82" s="93"/>
      <c r="S82" s="94"/>
      <c r="T82" s="94"/>
      <c r="U82" s="94"/>
      <c r="V82" s="94"/>
      <c r="W82" s="94"/>
      <c r="X82" s="94"/>
      <c r="Y82" s="94"/>
      <c r="Z82" s="94"/>
      <c r="AA82" s="94"/>
      <c r="AB82" s="92"/>
      <c r="AC82" s="92"/>
      <c r="AD82" s="92"/>
      <c r="AE82" s="92"/>
      <c r="AF82" s="92"/>
      <c r="AG82" s="92"/>
      <c r="AH82" s="92"/>
      <c r="AI82" s="92"/>
      <c r="AJ82" s="92"/>
      <c r="AK82" s="92"/>
      <c r="AL82" s="83"/>
      <c r="AM82" s="87"/>
      <c r="AN82" s="87"/>
      <c r="AO82" s="87"/>
      <c r="AP82" s="87"/>
      <c r="AQ82" s="87"/>
      <c r="AR82" s="87"/>
      <c r="AS82" s="87"/>
      <c r="AT82" s="87"/>
      <c r="AU82" s="87"/>
      <c r="AV82" s="87"/>
      <c r="AW82" s="87"/>
      <c r="AX82" s="87"/>
      <c r="AY82" s="87"/>
      <c r="AZ82" s="99"/>
      <c r="BA82" s="87"/>
      <c r="BB82" s="87"/>
      <c r="BC82" s="87"/>
      <c r="BD82" s="87"/>
      <c r="BE82" s="87"/>
      <c r="BF82" s="87"/>
      <c r="BG82" s="87"/>
      <c r="BH82" s="87"/>
      <c r="BI82" s="87"/>
      <c r="BJ82" s="87"/>
      <c r="BK82" s="87"/>
      <c r="BL82" s="87"/>
      <c r="BM82" s="83"/>
    </row>
    <row r="83" spans="1:65" s="43" customFormat="1">
      <c r="A83" s="61"/>
      <c r="B83" s="83"/>
      <c r="C83" s="83"/>
      <c r="D83" s="83"/>
      <c r="E83" s="83"/>
      <c r="F83" s="83"/>
      <c r="G83" s="83"/>
      <c r="H83" s="83"/>
      <c r="I83" s="83"/>
      <c r="J83" s="83"/>
      <c r="K83" s="83"/>
      <c r="L83" s="83"/>
      <c r="M83" s="83"/>
      <c r="N83" s="83"/>
      <c r="O83" s="83"/>
      <c r="P83" s="93"/>
      <c r="Q83" s="93"/>
      <c r="R83" s="93"/>
      <c r="S83" s="94"/>
      <c r="T83" s="94"/>
      <c r="U83" s="94"/>
      <c r="V83" s="94"/>
      <c r="W83" s="94"/>
      <c r="X83" s="94"/>
      <c r="Y83" s="94"/>
      <c r="Z83" s="94"/>
      <c r="AA83" s="94"/>
      <c r="AB83" s="92"/>
      <c r="AC83" s="92"/>
      <c r="AD83" s="92"/>
      <c r="AE83" s="92"/>
      <c r="AF83" s="92"/>
      <c r="AG83" s="92"/>
      <c r="AH83" s="92"/>
      <c r="AI83" s="92"/>
      <c r="AJ83" s="92"/>
      <c r="AK83" s="92"/>
      <c r="AL83" s="83"/>
      <c r="AM83" s="87"/>
      <c r="AN83" s="87"/>
      <c r="AO83" s="87"/>
      <c r="AP83" s="87"/>
      <c r="AQ83" s="87"/>
      <c r="AR83" s="87"/>
      <c r="AS83" s="87"/>
      <c r="AT83" s="87"/>
      <c r="AU83" s="87"/>
      <c r="AV83" s="87"/>
      <c r="AW83" s="87"/>
      <c r="AX83" s="87"/>
      <c r="AY83" s="87"/>
      <c r="AZ83" s="99"/>
      <c r="BA83" s="87"/>
      <c r="BB83" s="87"/>
      <c r="BC83" s="87"/>
      <c r="BD83" s="87"/>
      <c r="BE83" s="87"/>
      <c r="BF83" s="87"/>
      <c r="BG83" s="87"/>
      <c r="BH83" s="87"/>
      <c r="BI83" s="87"/>
      <c r="BJ83" s="87"/>
      <c r="BK83" s="87"/>
      <c r="BL83" s="87"/>
      <c r="BM83" s="83"/>
    </row>
    <row r="84" spans="1:65" s="43" customFormat="1">
      <c r="A84" s="61"/>
      <c r="B84" s="83"/>
      <c r="C84" s="83"/>
      <c r="D84" s="83"/>
      <c r="E84" s="83"/>
      <c r="F84" s="83"/>
      <c r="G84" s="83"/>
      <c r="H84" s="83"/>
      <c r="I84" s="83"/>
      <c r="J84" s="83"/>
      <c r="K84" s="83"/>
      <c r="L84" s="83"/>
      <c r="M84" s="83"/>
      <c r="N84" s="83"/>
      <c r="O84" s="83"/>
      <c r="P84" s="93"/>
      <c r="Q84" s="93"/>
      <c r="R84" s="93"/>
      <c r="S84" s="94"/>
      <c r="T84" s="94"/>
      <c r="U84" s="94"/>
      <c r="V84" s="94"/>
      <c r="W84" s="94"/>
      <c r="X84" s="94"/>
      <c r="Y84" s="94"/>
      <c r="Z84" s="94"/>
      <c r="AA84" s="94"/>
      <c r="AB84" s="92"/>
      <c r="AC84" s="92"/>
      <c r="AD84" s="92"/>
      <c r="AE84" s="92"/>
      <c r="AF84" s="92"/>
      <c r="AG84" s="92"/>
      <c r="AH84" s="92"/>
      <c r="AI84" s="92"/>
      <c r="AJ84" s="92"/>
      <c r="AK84" s="92"/>
      <c r="AL84" s="83"/>
      <c r="AM84" s="87"/>
      <c r="AN84" s="87"/>
      <c r="AO84" s="87"/>
      <c r="AP84" s="87"/>
      <c r="AQ84" s="87"/>
      <c r="AR84" s="87"/>
      <c r="AS84" s="87"/>
      <c r="AT84" s="87"/>
      <c r="AU84" s="87"/>
      <c r="AV84" s="87"/>
      <c r="AW84" s="87"/>
      <c r="AX84" s="87"/>
      <c r="AY84" s="87"/>
      <c r="AZ84" s="99"/>
      <c r="BA84" s="87"/>
      <c r="BB84" s="87"/>
      <c r="BC84" s="87"/>
      <c r="BD84" s="87"/>
      <c r="BE84" s="87"/>
      <c r="BF84" s="87"/>
      <c r="BG84" s="87"/>
      <c r="BH84" s="87"/>
      <c r="BI84" s="87"/>
      <c r="BJ84" s="87"/>
      <c r="BK84" s="87"/>
      <c r="BL84" s="87"/>
      <c r="BM84" s="83"/>
    </row>
    <row r="85" spans="1:65" s="43" customFormat="1">
      <c r="A85" s="61"/>
      <c r="B85" s="83"/>
      <c r="C85" s="83"/>
      <c r="D85" s="83"/>
      <c r="E85" s="83"/>
      <c r="F85" s="83"/>
      <c r="G85" s="83"/>
      <c r="H85" s="83"/>
      <c r="I85" s="83"/>
      <c r="J85" s="83"/>
      <c r="K85" s="83"/>
      <c r="L85" s="83"/>
      <c r="M85" s="83"/>
      <c r="N85" s="83"/>
      <c r="O85" s="83"/>
      <c r="P85" s="93"/>
      <c r="Q85" s="93"/>
      <c r="R85" s="93"/>
      <c r="S85" s="94"/>
      <c r="T85" s="94"/>
      <c r="U85" s="94"/>
      <c r="V85" s="94"/>
      <c r="W85" s="94"/>
      <c r="X85" s="94"/>
      <c r="Y85" s="94"/>
      <c r="Z85" s="94"/>
      <c r="AA85" s="94"/>
      <c r="AB85" s="92"/>
      <c r="AC85" s="92"/>
      <c r="AD85" s="92"/>
      <c r="AE85" s="92"/>
      <c r="AF85" s="92"/>
      <c r="AG85" s="92"/>
      <c r="AH85" s="92"/>
      <c r="AI85" s="92"/>
      <c r="AJ85" s="92"/>
      <c r="AK85" s="92"/>
      <c r="AL85" s="83"/>
      <c r="AM85" s="87"/>
      <c r="AN85" s="87"/>
      <c r="AO85" s="87"/>
      <c r="AP85" s="87"/>
      <c r="AQ85" s="87"/>
      <c r="AR85" s="87"/>
      <c r="AS85" s="87"/>
      <c r="AT85" s="87"/>
      <c r="AU85" s="87"/>
      <c r="AV85" s="87"/>
      <c r="AW85" s="87"/>
      <c r="AX85" s="87"/>
      <c r="AY85" s="87"/>
      <c r="AZ85" s="99"/>
      <c r="BA85" s="87"/>
      <c r="BB85" s="87"/>
      <c r="BC85" s="87"/>
      <c r="BD85" s="87"/>
      <c r="BE85" s="87"/>
      <c r="BF85" s="87"/>
      <c r="BG85" s="87"/>
      <c r="BH85" s="87"/>
      <c r="BI85" s="87"/>
      <c r="BJ85" s="87"/>
      <c r="BK85" s="87"/>
      <c r="BL85" s="87"/>
      <c r="BM85" s="83"/>
    </row>
    <row r="86" spans="1:65" s="43" customFormat="1">
      <c r="A86" s="61"/>
      <c r="B86" s="83"/>
      <c r="C86" s="83"/>
      <c r="D86" s="83"/>
      <c r="E86" s="83"/>
      <c r="F86" s="83"/>
      <c r="G86" s="83"/>
      <c r="H86" s="83"/>
      <c r="I86" s="83"/>
      <c r="J86" s="83"/>
      <c r="K86" s="83"/>
      <c r="L86" s="83"/>
      <c r="M86" s="83"/>
      <c r="N86" s="83"/>
      <c r="O86" s="83"/>
      <c r="P86" s="93"/>
      <c r="Q86" s="93"/>
      <c r="R86" s="93"/>
      <c r="S86" s="94"/>
      <c r="T86" s="94"/>
      <c r="U86" s="94"/>
      <c r="V86" s="94"/>
      <c r="W86" s="94"/>
      <c r="X86" s="94"/>
      <c r="Y86" s="94"/>
      <c r="Z86" s="94"/>
      <c r="AA86" s="94"/>
      <c r="AB86" s="92"/>
      <c r="AC86" s="92"/>
      <c r="AD86" s="92"/>
      <c r="AE86" s="92"/>
      <c r="AF86" s="92"/>
      <c r="AG86" s="92"/>
      <c r="AH86" s="92"/>
      <c r="AI86" s="92"/>
      <c r="AJ86" s="92"/>
      <c r="AK86" s="92"/>
      <c r="AL86" s="83"/>
      <c r="AM86" s="87"/>
      <c r="AN86" s="87"/>
      <c r="AO86" s="87"/>
      <c r="AP86" s="87"/>
      <c r="AQ86" s="87"/>
      <c r="AR86" s="87"/>
      <c r="AS86" s="87"/>
      <c r="AT86" s="87"/>
      <c r="AU86" s="87"/>
      <c r="AV86" s="87"/>
      <c r="AW86" s="87"/>
      <c r="AX86" s="87"/>
      <c r="AY86" s="87"/>
      <c r="AZ86" s="99"/>
      <c r="BA86" s="87"/>
      <c r="BB86" s="87"/>
      <c r="BC86" s="87"/>
      <c r="BD86" s="87"/>
      <c r="BE86" s="87"/>
      <c r="BF86" s="87"/>
      <c r="BG86" s="87"/>
      <c r="BH86" s="87"/>
      <c r="BI86" s="87"/>
      <c r="BJ86" s="87"/>
      <c r="BK86" s="87"/>
      <c r="BL86" s="87"/>
      <c r="BM86" s="83"/>
    </row>
    <row r="87" spans="1:65" s="43" customFormat="1">
      <c r="A87" s="61"/>
      <c r="B87" s="83"/>
      <c r="C87" s="83"/>
      <c r="D87" s="83"/>
      <c r="E87" s="83"/>
      <c r="F87" s="83"/>
      <c r="G87" s="83"/>
      <c r="H87" s="83"/>
      <c r="I87" s="83"/>
      <c r="J87" s="83"/>
      <c r="K87" s="83"/>
      <c r="L87" s="83"/>
      <c r="M87" s="83"/>
      <c r="N87" s="83"/>
      <c r="O87" s="83"/>
      <c r="P87" s="93"/>
      <c r="Q87" s="93"/>
      <c r="R87" s="93"/>
      <c r="S87" s="94"/>
      <c r="T87" s="94"/>
      <c r="U87" s="94"/>
      <c r="V87" s="94"/>
      <c r="W87" s="94"/>
      <c r="X87" s="94"/>
      <c r="Y87" s="94"/>
      <c r="Z87" s="94"/>
      <c r="AA87" s="94"/>
      <c r="AB87" s="92"/>
      <c r="AC87" s="92"/>
      <c r="AD87" s="92"/>
      <c r="AE87" s="92"/>
      <c r="AF87" s="92"/>
      <c r="AG87" s="92"/>
      <c r="AH87" s="92"/>
      <c r="AI87" s="92"/>
      <c r="AJ87" s="92"/>
      <c r="AK87" s="92"/>
      <c r="AL87" s="83"/>
      <c r="AM87" s="87"/>
      <c r="AN87" s="87"/>
      <c r="AO87" s="87"/>
      <c r="AP87" s="87"/>
      <c r="AQ87" s="87"/>
      <c r="AR87" s="87"/>
      <c r="AS87" s="87"/>
      <c r="AT87" s="87"/>
      <c r="AU87" s="87"/>
      <c r="AV87" s="87"/>
      <c r="AW87" s="87"/>
      <c r="AX87" s="87"/>
      <c r="AY87" s="87"/>
      <c r="AZ87" s="99"/>
      <c r="BA87" s="87"/>
      <c r="BB87" s="87"/>
      <c r="BC87" s="87"/>
      <c r="BD87" s="87"/>
      <c r="BE87" s="87"/>
      <c r="BF87" s="87"/>
      <c r="BG87" s="87"/>
      <c r="BH87" s="87"/>
      <c r="BI87" s="87"/>
      <c r="BJ87" s="87"/>
      <c r="BK87" s="87"/>
      <c r="BL87" s="87"/>
      <c r="BM87" s="83"/>
    </row>
    <row r="88" spans="1:65" s="43" customFormat="1">
      <c r="A88" s="61"/>
      <c r="B88" s="83"/>
      <c r="C88" s="83"/>
      <c r="D88" s="83"/>
      <c r="E88" s="83"/>
      <c r="F88" s="83"/>
      <c r="G88" s="83"/>
      <c r="H88" s="83"/>
      <c r="I88" s="83"/>
      <c r="J88" s="83"/>
      <c r="K88" s="83"/>
      <c r="L88" s="83"/>
      <c r="M88" s="83"/>
      <c r="N88" s="83"/>
      <c r="O88" s="83"/>
      <c r="P88" s="93"/>
      <c r="Q88" s="93"/>
      <c r="R88" s="93"/>
      <c r="S88" s="94"/>
      <c r="T88" s="94"/>
      <c r="U88" s="94"/>
      <c r="V88" s="94"/>
      <c r="W88" s="94"/>
      <c r="X88" s="94"/>
      <c r="Y88" s="94"/>
      <c r="Z88" s="94"/>
      <c r="AA88" s="94"/>
      <c r="AB88" s="92"/>
      <c r="AC88" s="92"/>
      <c r="AD88" s="92"/>
      <c r="AE88" s="92"/>
      <c r="AF88" s="92"/>
      <c r="AG88" s="92"/>
      <c r="AH88" s="92"/>
      <c r="AI88" s="92"/>
      <c r="AJ88" s="92"/>
      <c r="AK88" s="92"/>
      <c r="AL88" s="83"/>
      <c r="AM88" s="87"/>
      <c r="AN88" s="87"/>
      <c r="AO88" s="87"/>
      <c r="AP88" s="87"/>
      <c r="AQ88" s="87"/>
      <c r="AR88" s="87"/>
      <c r="AS88" s="87"/>
      <c r="AT88" s="87"/>
      <c r="AU88" s="87"/>
      <c r="AV88" s="87"/>
      <c r="AW88" s="87"/>
      <c r="AX88" s="87"/>
      <c r="AY88" s="87"/>
      <c r="AZ88" s="99"/>
      <c r="BA88" s="87"/>
      <c r="BB88" s="87"/>
      <c r="BC88" s="87"/>
      <c r="BD88" s="87"/>
      <c r="BE88" s="87"/>
      <c r="BF88" s="87"/>
      <c r="BG88" s="87"/>
      <c r="BH88" s="87"/>
      <c r="BI88" s="87"/>
      <c r="BJ88" s="87"/>
      <c r="BK88" s="87"/>
      <c r="BL88" s="87"/>
      <c r="BM88" s="83"/>
    </row>
    <row r="89" spans="1:65" s="43" customFormat="1">
      <c r="A89" s="61"/>
      <c r="B89" s="83"/>
      <c r="C89" s="83"/>
      <c r="D89" s="83"/>
      <c r="E89" s="83"/>
      <c r="F89" s="83"/>
      <c r="G89" s="83"/>
      <c r="H89" s="83"/>
      <c r="I89" s="83"/>
      <c r="J89" s="83"/>
      <c r="K89" s="83"/>
      <c r="L89" s="83"/>
      <c r="M89" s="83"/>
      <c r="N89" s="83"/>
      <c r="O89" s="83"/>
      <c r="P89" s="93"/>
      <c r="Q89" s="93"/>
      <c r="R89" s="93"/>
      <c r="S89" s="94"/>
      <c r="T89" s="94"/>
      <c r="U89" s="94"/>
      <c r="V89" s="94"/>
      <c r="W89" s="94"/>
      <c r="X89" s="94"/>
      <c r="Y89" s="94"/>
      <c r="Z89" s="94"/>
      <c r="AA89" s="94"/>
      <c r="AB89" s="92"/>
      <c r="AC89" s="92"/>
      <c r="AD89" s="92"/>
      <c r="AE89" s="92"/>
      <c r="AF89" s="92"/>
      <c r="AG89" s="92"/>
      <c r="AH89" s="92"/>
      <c r="AI89" s="92"/>
      <c r="AJ89" s="92"/>
      <c r="AK89" s="92"/>
      <c r="AL89" s="83"/>
      <c r="AM89" s="87"/>
      <c r="AN89" s="87"/>
      <c r="AO89" s="87"/>
      <c r="AP89" s="87"/>
      <c r="AQ89" s="87"/>
      <c r="AR89" s="87"/>
      <c r="AS89" s="87"/>
      <c r="AT89" s="87"/>
      <c r="AU89" s="87"/>
      <c r="AV89" s="87"/>
      <c r="AW89" s="87"/>
      <c r="AX89" s="87"/>
      <c r="AY89" s="87"/>
      <c r="AZ89" s="99"/>
      <c r="BA89" s="87"/>
      <c r="BB89" s="87"/>
      <c r="BC89" s="87"/>
      <c r="BD89" s="87"/>
      <c r="BE89" s="87"/>
      <c r="BF89" s="87"/>
      <c r="BG89" s="87"/>
      <c r="BH89" s="87"/>
      <c r="BI89" s="87"/>
      <c r="BJ89" s="87"/>
      <c r="BK89" s="87"/>
      <c r="BL89" s="87"/>
      <c r="BM89" s="83"/>
    </row>
    <row r="90" spans="1:65" s="43" customFormat="1">
      <c r="A90" s="61"/>
      <c r="B90" s="83"/>
      <c r="C90" s="83"/>
      <c r="D90" s="83"/>
      <c r="E90" s="83"/>
      <c r="F90" s="83"/>
      <c r="G90" s="83"/>
      <c r="H90" s="83"/>
      <c r="I90" s="83"/>
      <c r="J90" s="83"/>
      <c r="K90" s="83"/>
      <c r="L90" s="83"/>
      <c r="M90" s="83"/>
      <c r="N90" s="83"/>
      <c r="O90" s="83"/>
      <c r="P90" s="93"/>
      <c r="Q90" s="93"/>
      <c r="R90" s="93"/>
      <c r="S90" s="94"/>
      <c r="T90" s="94"/>
      <c r="U90" s="94"/>
      <c r="V90" s="94"/>
      <c r="W90" s="94"/>
      <c r="X90" s="94"/>
      <c r="Y90" s="94"/>
      <c r="Z90" s="94"/>
      <c r="AA90" s="94"/>
      <c r="AB90" s="92"/>
      <c r="AC90" s="92"/>
      <c r="AD90" s="92"/>
      <c r="AE90" s="92"/>
      <c r="AF90" s="92"/>
      <c r="AG90" s="92"/>
      <c r="AH90" s="92"/>
      <c r="AI90" s="92"/>
      <c r="AJ90" s="92"/>
      <c r="AK90" s="92"/>
      <c r="AL90" s="83"/>
      <c r="AM90" s="87"/>
      <c r="AN90" s="87"/>
      <c r="AO90" s="87"/>
      <c r="AP90" s="87"/>
      <c r="AQ90" s="87"/>
      <c r="AR90" s="87"/>
      <c r="AS90" s="87"/>
      <c r="AT90" s="87"/>
      <c r="AU90" s="87"/>
      <c r="AV90" s="87"/>
      <c r="AW90" s="87"/>
      <c r="AX90" s="87"/>
      <c r="AY90" s="87"/>
      <c r="AZ90" s="99"/>
      <c r="BA90" s="87"/>
      <c r="BB90" s="87"/>
      <c r="BC90" s="87"/>
      <c r="BD90" s="87"/>
      <c r="BE90" s="87"/>
      <c r="BF90" s="87"/>
      <c r="BG90" s="87"/>
      <c r="BH90" s="87"/>
      <c r="BI90" s="87"/>
      <c r="BJ90" s="87"/>
      <c r="BK90" s="87"/>
      <c r="BL90" s="87"/>
      <c r="BM90" s="83"/>
    </row>
    <row r="91" spans="1:65" s="43" customFormat="1">
      <c r="A91" s="61"/>
      <c r="B91" s="83"/>
      <c r="C91" s="83"/>
      <c r="D91" s="83"/>
      <c r="E91" s="83"/>
      <c r="F91" s="83"/>
      <c r="G91" s="83"/>
      <c r="H91" s="83"/>
      <c r="I91" s="83"/>
      <c r="J91" s="83"/>
      <c r="K91" s="83"/>
      <c r="L91" s="83"/>
      <c r="M91" s="83"/>
      <c r="N91" s="83"/>
      <c r="O91" s="83"/>
      <c r="P91" s="93"/>
      <c r="Q91" s="93"/>
      <c r="R91" s="93"/>
      <c r="S91" s="94"/>
      <c r="T91" s="94"/>
      <c r="U91" s="94"/>
      <c r="V91" s="94"/>
      <c r="W91" s="94"/>
      <c r="X91" s="94"/>
      <c r="Y91" s="94"/>
      <c r="Z91" s="94"/>
      <c r="AA91" s="94"/>
      <c r="AB91" s="92"/>
      <c r="AC91" s="92"/>
      <c r="AD91" s="92"/>
      <c r="AE91" s="92"/>
      <c r="AF91" s="92"/>
      <c r="AG91" s="92"/>
      <c r="AH91" s="92"/>
      <c r="AI91" s="92"/>
      <c r="AJ91" s="92"/>
      <c r="AK91" s="92"/>
      <c r="AL91" s="83"/>
      <c r="AM91" s="87"/>
      <c r="AN91" s="87"/>
      <c r="AO91" s="87"/>
      <c r="AP91" s="87"/>
      <c r="AQ91" s="87"/>
      <c r="AR91" s="87"/>
      <c r="AS91" s="87"/>
      <c r="AT91" s="87"/>
      <c r="AU91" s="87"/>
      <c r="AV91" s="87"/>
      <c r="AW91" s="87"/>
      <c r="AX91" s="87"/>
      <c r="AY91" s="87"/>
      <c r="AZ91" s="99"/>
      <c r="BA91" s="87"/>
      <c r="BB91" s="87"/>
      <c r="BC91" s="87"/>
      <c r="BD91" s="87"/>
      <c r="BE91" s="87"/>
      <c r="BF91" s="87"/>
      <c r="BG91" s="87"/>
      <c r="BH91" s="87"/>
      <c r="BI91" s="87"/>
      <c r="BJ91" s="87"/>
      <c r="BK91" s="87"/>
      <c r="BL91" s="87"/>
      <c r="BM91" s="83"/>
    </row>
    <row r="92" spans="1:65" s="43" customFormat="1">
      <c r="A92" s="61"/>
      <c r="B92" s="83"/>
      <c r="C92" s="83"/>
      <c r="D92" s="83"/>
      <c r="E92" s="83"/>
      <c r="F92" s="83"/>
      <c r="G92" s="83"/>
      <c r="H92" s="83"/>
      <c r="I92" s="83"/>
      <c r="J92" s="83"/>
      <c r="K92" s="83"/>
      <c r="L92" s="83"/>
      <c r="M92" s="83"/>
      <c r="N92" s="83"/>
      <c r="O92" s="83"/>
      <c r="P92" s="93"/>
      <c r="Q92" s="93"/>
      <c r="R92" s="93"/>
      <c r="S92" s="94"/>
      <c r="T92" s="94"/>
      <c r="U92" s="94"/>
      <c r="V92" s="94"/>
      <c r="W92" s="94"/>
      <c r="X92" s="94"/>
      <c r="Y92" s="94"/>
      <c r="Z92" s="94"/>
      <c r="AA92" s="94"/>
      <c r="AB92" s="92"/>
      <c r="AC92" s="92"/>
      <c r="AD92" s="92"/>
      <c r="AE92" s="92"/>
      <c r="AF92" s="92"/>
      <c r="AG92" s="92"/>
      <c r="AH92" s="92"/>
      <c r="AI92" s="92"/>
      <c r="AJ92" s="92"/>
      <c r="AK92" s="92"/>
      <c r="AL92" s="83"/>
      <c r="AM92" s="87"/>
      <c r="AN92" s="87"/>
      <c r="AO92" s="87"/>
      <c r="AP92" s="87"/>
      <c r="AQ92" s="87"/>
      <c r="AR92" s="87"/>
      <c r="AS92" s="87"/>
      <c r="AT92" s="87"/>
      <c r="AU92" s="87"/>
      <c r="AV92" s="87"/>
      <c r="AW92" s="87"/>
      <c r="AX92" s="87"/>
      <c r="AY92" s="87"/>
      <c r="AZ92" s="99"/>
      <c r="BA92" s="87"/>
      <c r="BB92" s="87"/>
      <c r="BC92" s="87"/>
      <c r="BD92" s="87"/>
      <c r="BE92" s="87"/>
      <c r="BF92" s="87"/>
      <c r="BG92" s="87"/>
      <c r="BH92" s="87"/>
      <c r="BI92" s="87"/>
      <c r="BJ92" s="87"/>
      <c r="BK92" s="87"/>
      <c r="BL92" s="87"/>
      <c r="BM92" s="83"/>
    </row>
    <row r="93" spans="1:65" s="43" customFormat="1">
      <c r="A93" s="61"/>
      <c r="B93" s="83"/>
      <c r="C93" s="83"/>
      <c r="D93" s="83"/>
      <c r="E93" s="83"/>
      <c r="F93" s="83"/>
      <c r="G93" s="83"/>
      <c r="H93" s="83"/>
      <c r="I93" s="83"/>
      <c r="J93" s="83"/>
      <c r="K93" s="83"/>
      <c r="L93" s="83"/>
      <c r="M93" s="83"/>
      <c r="N93" s="83"/>
      <c r="O93" s="83"/>
      <c r="P93" s="93"/>
      <c r="Q93" s="93"/>
      <c r="R93" s="93"/>
      <c r="S93" s="94"/>
      <c r="T93" s="94"/>
      <c r="U93" s="94"/>
      <c r="V93" s="94"/>
      <c r="W93" s="94"/>
      <c r="X93" s="94"/>
      <c r="Y93" s="94"/>
      <c r="Z93" s="94"/>
      <c r="AA93" s="94"/>
      <c r="AB93" s="92"/>
      <c r="AC93" s="92"/>
      <c r="AD93" s="92"/>
      <c r="AE93" s="92"/>
      <c r="AF93" s="92"/>
      <c r="AG93" s="92"/>
      <c r="AH93" s="92"/>
      <c r="AI93" s="92"/>
      <c r="AJ93" s="92"/>
      <c r="AK93" s="92"/>
      <c r="AL93" s="83"/>
      <c r="AM93" s="87"/>
      <c r="AN93" s="87"/>
      <c r="AO93" s="87"/>
      <c r="AP93" s="87"/>
      <c r="AQ93" s="87"/>
      <c r="AR93" s="87"/>
      <c r="AS93" s="87"/>
      <c r="AT93" s="87"/>
      <c r="AU93" s="87"/>
      <c r="AV93" s="87"/>
      <c r="AW93" s="87"/>
      <c r="AX93" s="87"/>
      <c r="AY93" s="87"/>
      <c r="AZ93" s="99"/>
      <c r="BA93" s="87"/>
      <c r="BB93" s="87"/>
      <c r="BC93" s="87"/>
      <c r="BD93" s="87"/>
      <c r="BE93" s="87"/>
      <c r="BF93" s="87"/>
      <c r="BG93" s="87"/>
      <c r="BH93" s="87"/>
      <c r="BI93" s="87"/>
      <c r="BJ93" s="87"/>
      <c r="BK93" s="87"/>
      <c r="BL93" s="87"/>
      <c r="BM93" s="83"/>
    </row>
    <row r="94" spans="1:65" s="43" customFormat="1">
      <c r="A94" s="61"/>
      <c r="B94" s="83"/>
      <c r="C94" s="83"/>
      <c r="D94" s="83"/>
      <c r="E94" s="83"/>
      <c r="F94" s="83"/>
      <c r="G94" s="83"/>
      <c r="H94" s="83"/>
      <c r="I94" s="83"/>
      <c r="J94" s="83"/>
      <c r="K94" s="83"/>
      <c r="L94" s="83"/>
      <c r="M94" s="83"/>
      <c r="N94" s="83"/>
      <c r="O94" s="83"/>
      <c r="P94" s="93"/>
      <c r="Q94" s="93"/>
      <c r="R94" s="93"/>
      <c r="S94" s="94"/>
      <c r="T94" s="94"/>
      <c r="U94" s="94"/>
      <c r="V94" s="94"/>
      <c r="W94" s="94"/>
      <c r="X94" s="94"/>
      <c r="Y94" s="94"/>
      <c r="Z94" s="94"/>
      <c r="AA94" s="94"/>
      <c r="AB94" s="92"/>
      <c r="AC94" s="92"/>
      <c r="AD94" s="92"/>
      <c r="AE94" s="92"/>
      <c r="AF94" s="92"/>
      <c r="AG94" s="92"/>
      <c r="AH94" s="92"/>
      <c r="AI94" s="92"/>
      <c r="AJ94" s="92"/>
      <c r="AK94" s="92"/>
      <c r="AL94" s="83"/>
      <c r="AM94" s="87"/>
      <c r="AN94" s="87"/>
      <c r="AO94" s="87"/>
      <c r="AP94" s="87"/>
      <c r="AQ94" s="87"/>
      <c r="AR94" s="87"/>
      <c r="AS94" s="87"/>
      <c r="AT94" s="87"/>
      <c r="AU94" s="87"/>
      <c r="AV94" s="87"/>
      <c r="AW94" s="87"/>
      <c r="AX94" s="87"/>
      <c r="AY94" s="87"/>
      <c r="AZ94" s="99"/>
      <c r="BA94" s="87"/>
      <c r="BB94" s="87"/>
      <c r="BC94" s="87"/>
      <c r="BD94" s="87"/>
      <c r="BE94" s="87"/>
      <c r="BF94" s="87"/>
      <c r="BG94" s="87"/>
      <c r="BH94" s="87"/>
      <c r="BI94" s="87"/>
      <c r="BJ94" s="87"/>
      <c r="BK94" s="87"/>
      <c r="BL94" s="87"/>
      <c r="BM94" s="83"/>
    </row>
    <row r="95" spans="1:65" s="43" customFormat="1">
      <c r="A95" s="61"/>
      <c r="B95" s="83"/>
      <c r="C95" s="83"/>
      <c r="D95" s="83"/>
      <c r="E95" s="83"/>
      <c r="F95" s="83"/>
      <c r="G95" s="83"/>
      <c r="H95" s="83"/>
      <c r="I95" s="83"/>
      <c r="J95" s="83"/>
      <c r="K95" s="83"/>
      <c r="L95" s="83"/>
      <c r="M95" s="83"/>
      <c r="N95" s="83"/>
      <c r="O95" s="83"/>
      <c r="P95" s="93"/>
      <c r="Q95" s="93"/>
      <c r="R95" s="93"/>
      <c r="S95" s="94"/>
      <c r="T95" s="94"/>
      <c r="U95" s="94"/>
      <c r="V95" s="94"/>
      <c r="W95" s="94"/>
      <c r="X95" s="94"/>
      <c r="Y95" s="94"/>
      <c r="Z95" s="94"/>
      <c r="AA95" s="94"/>
      <c r="AB95" s="92"/>
      <c r="AC95" s="92"/>
      <c r="AD95" s="92"/>
      <c r="AE95" s="92"/>
      <c r="AF95" s="92"/>
      <c r="AG95" s="92"/>
      <c r="AH95" s="92"/>
      <c r="AI95" s="92"/>
      <c r="AJ95" s="92"/>
      <c r="AK95" s="92"/>
      <c r="AL95" s="83"/>
      <c r="AM95" s="87"/>
      <c r="AN95" s="87"/>
      <c r="AO95" s="87"/>
      <c r="AP95" s="87"/>
      <c r="AQ95" s="87"/>
      <c r="AR95" s="87"/>
      <c r="AS95" s="87"/>
      <c r="AT95" s="87"/>
      <c r="AU95" s="87"/>
      <c r="AV95" s="87"/>
      <c r="AW95" s="87"/>
      <c r="AX95" s="87"/>
      <c r="AY95" s="87"/>
      <c r="AZ95" s="99"/>
      <c r="BA95" s="87"/>
      <c r="BB95" s="87"/>
      <c r="BC95" s="87"/>
      <c r="BD95" s="87"/>
      <c r="BE95" s="87"/>
      <c r="BF95" s="87"/>
      <c r="BG95" s="87"/>
      <c r="BH95" s="87"/>
      <c r="BI95" s="87"/>
      <c r="BJ95" s="87"/>
      <c r="BK95" s="87"/>
      <c r="BL95" s="87"/>
      <c r="BM95" s="83"/>
    </row>
    <row r="96" spans="1:65" s="43" customFormat="1">
      <c r="A96" s="61"/>
      <c r="B96" s="83"/>
      <c r="C96" s="83"/>
      <c r="D96" s="83"/>
      <c r="E96" s="83"/>
      <c r="F96" s="83"/>
      <c r="G96" s="83"/>
      <c r="H96" s="83"/>
      <c r="I96" s="83"/>
      <c r="J96" s="83"/>
      <c r="K96" s="83"/>
      <c r="L96" s="83"/>
      <c r="M96" s="83"/>
      <c r="N96" s="83"/>
      <c r="O96" s="83"/>
      <c r="P96" s="93"/>
      <c r="Q96" s="93"/>
      <c r="R96" s="93"/>
      <c r="S96" s="94"/>
      <c r="T96" s="94"/>
      <c r="U96" s="94"/>
      <c r="V96" s="94"/>
      <c r="W96" s="94"/>
      <c r="X96" s="94"/>
      <c r="Y96" s="94"/>
      <c r="Z96" s="94"/>
      <c r="AA96" s="94"/>
      <c r="AB96" s="92"/>
      <c r="AC96" s="92"/>
      <c r="AD96" s="92"/>
      <c r="AE96" s="92"/>
      <c r="AF96" s="92"/>
      <c r="AG96" s="92"/>
      <c r="AH96" s="92"/>
      <c r="AI96" s="92"/>
      <c r="AJ96" s="92"/>
      <c r="AK96" s="92"/>
      <c r="AL96" s="83"/>
      <c r="AM96" s="87"/>
      <c r="AN96" s="87"/>
      <c r="AO96" s="87"/>
      <c r="AP96" s="87"/>
      <c r="AQ96" s="87"/>
      <c r="AR96" s="87"/>
      <c r="AS96" s="87"/>
      <c r="AT96" s="87"/>
      <c r="AU96" s="87"/>
      <c r="AV96" s="87"/>
      <c r="AW96" s="87"/>
      <c r="AX96" s="87"/>
      <c r="AY96" s="87"/>
      <c r="AZ96" s="99"/>
      <c r="BA96" s="87"/>
      <c r="BB96" s="87"/>
      <c r="BC96" s="87"/>
      <c r="BD96" s="87"/>
      <c r="BE96" s="87"/>
      <c r="BF96" s="87"/>
      <c r="BG96" s="87"/>
      <c r="BH96" s="87"/>
      <c r="BI96" s="87"/>
      <c r="BJ96" s="87"/>
      <c r="BK96" s="87"/>
      <c r="BL96" s="87"/>
      <c r="BM96" s="83"/>
    </row>
    <row r="97" spans="1:65" s="43" customFormat="1">
      <c r="A97" s="61"/>
      <c r="B97" s="83"/>
      <c r="C97" s="83"/>
      <c r="D97" s="83"/>
      <c r="E97" s="83"/>
      <c r="F97" s="83"/>
      <c r="G97" s="83"/>
      <c r="H97" s="83"/>
      <c r="I97" s="83"/>
      <c r="J97" s="83"/>
      <c r="K97" s="83"/>
      <c r="L97" s="83"/>
      <c r="M97" s="83"/>
      <c r="N97" s="83"/>
      <c r="O97" s="83"/>
      <c r="P97" s="93"/>
      <c r="Q97" s="93"/>
      <c r="R97" s="93"/>
      <c r="S97" s="94"/>
      <c r="T97" s="94"/>
      <c r="U97" s="94"/>
      <c r="V97" s="94"/>
      <c r="W97" s="94"/>
      <c r="X97" s="94"/>
      <c r="Y97" s="94"/>
      <c r="Z97" s="94"/>
      <c r="AA97" s="94"/>
      <c r="AB97" s="92"/>
      <c r="AC97" s="92"/>
      <c r="AD97" s="92"/>
      <c r="AE97" s="92"/>
      <c r="AF97" s="92"/>
      <c r="AG97" s="92"/>
      <c r="AH97" s="92"/>
      <c r="AI97" s="92"/>
      <c r="AJ97" s="92"/>
      <c r="AK97" s="92"/>
      <c r="AL97" s="83"/>
      <c r="AM97" s="87"/>
      <c r="AN97" s="87"/>
      <c r="AO97" s="87"/>
      <c r="AP97" s="87"/>
      <c r="AQ97" s="87"/>
      <c r="AR97" s="87"/>
      <c r="AS97" s="87"/>
      <c r="AT97" s="87"/>
      <c r="AU97" s="87"/>
      <c r="AV97" s="87"/>
      <c r="AW97" s="87"/>
      <c r="AX97" s="87"/>
      <c r="AY97" s="87"/>
      <c r="AZ97" s="99"/>
      <c r="BA97" s="87"/>
      <c r="BB97" s="87"/>
      <c r="BC97" s="87"/>
      <c r="BD97" s="87"/>
      <c r="BE97" s="87"/>
      <c r="BF97" s="87"/>
      <c r="BG97" s="87"/>
      <c r="BH97" s="87"/>
      <c r="BI97" s="87"/>
      <c r="BJ97" s="87"/>
      <c r="BK97" s="87"/>
      <c r="BL97" s="87"/>
      <c r="BM97" s="83"/>
    </row>
    <row r="98" spans="1:65" s="43" customFormat="1">
      <c r="A98" s="61"/>
      <c r="B98" s="83"/>
      <c r="C98" s="83"/>
      <c r="D98" s="83"/>
      <c r="E98" s="83"/>
      <c r="F98" s="83"/>
      <c r="G98" s="83"/>
      <c r="H98" s="83"/>
      <c r="I98" s="83"/>
      <c r="J98" s="83"/>
      <c r="K98" s="83"/>
      <c r="L98" s="83"/>
      <c r="M98" s="83"/>
      <c r="N98" s="83"/>
      <c r="O98" s="83"/>
      <c r="P98" s="93"/>
      <c r="Q98" s="93"/>
      <c r="R98" s="93"/>
      <c r="S98" s="94"/>
      <c r="T98" s="94"/>
      <c r="U98" s="94"/>
      <c r="V98" s="94"/>
      <c r="W98" s="94"/>
      <c r="X98" s="94"/>
      <c r="Y98" s="94"/>
      <c r="Z98" s="94"/>
      <c r="AA98" s="94"/>
      <c r="AB98" s="92"/>
      <c r="AC98" s="92"/>
      <c r="AD98" s="92"/>
      <c r="AE98" s="92"/>
      <c r="AF98" s="92"/>
      <c r="AG98" s="92"/>
      <c r="AH98" s="92"/>
      <c r="AI98" s="92"/>
      <c r="AJ98" s="92"/>
      <c r="AK98" s="92"/>
      <c r="AL98" s="83"/>
      <c r="AM98" s="87"/>
      <c r="AN98" s="87"/>
      <c r="AO98" s="87"/>
      <c r="AP98" s="87"/>
      <c r="AQ98" s="87"/>
      <c r="AR98" s="87"/>
      <c r="AS98" s="87"/>
      <c r="AT98" s="87"/>
      <c r="AU98" s="87"/>
      <c r="AV98" s="87"/>
      <c r="AW98" s="87"/>
      <c r="AX98" s="87"/>
      <c r="AY98" s="87"/>
      <c r="AZ98" s="99"/>
      <c r="BA98" s="87"/>
      <c r="BB98" s="87"/>
      <c r="BC98" s="87"/>
      <c r="BD98" s="87"/>
      <c r="BE98" s="87"/>
      <c r="BF98" s="87"/>
      <c r="BG98" s="87"/>
      <c r="BH98" s="87"/>
      <c r="BI98" s="87"/>
      <c r="BJ98" s="87"/>
      <c r="BK98" s="87"/>
      <c r="BL98" s="87"/>
      <c r="BM98" s="83"/>
    </row>
    <row r="99" spans="1:65" s="43" customFormat="1">
      <c r="A99" s="61"/>
      <c r="B99" s="83"/>
      <c r="C99" s="83"/>
      <c r="D99" s="83"/>
      <c r="E99" s="83"/>
      <c r="F99" s="83"/>
      <c r="G99" s="83"/>
      <c r="H99" s="83"/>
      <c r="I99" s="83"/>
      <c r="J99" s="83"/>
      <c r="K99" s="83"/>
      <c r="L99" s="83"/>
      <c r="M99" s="83"/>
      <c r="N99" s="83"/>
      <c r="O99" s="83"/>
      <c r="P99" s="93"/>
      <c r="Q99" s="93"/>
      <c r="R99" s="93"/>
      <c r="S99" s="94"/>
      <c r="T99" s="94"/>
      <c r="U99" s="94"/>
      <c r="V99" s="94"/>
      <c r="W99" s="94"/>
      <c r="X99" s="94"/>
      <c r="Y99" s="94"/>
      <c r="Z99" s="94"/>
      <c r="AA99" s="94"/>
      <c r="AB99" s="92"/>
      <c r="AC99" s="92"/>
      <c r="AD99" s="92"/>
      <c r="AE99" s="92"/>
      <c r="AF99" s="92"/>
      <c r="AG99" s="92"/>
      <c r="AH99" s="92"/>
      <c r="AI99" s="92"/>
      <c r="AJ99" s="92"/>
      <c r="AK99" s="92"/>
      <c r="AL99" s="83"/>
      <c r="AM99" s="87"/>
      <c r="AN99" s="87"/>
      <c r="AO99" s="87"/>
      <c r="AP99" s="87"/>
      <c r="AQ99" s="87"/>
      <c r="AR99" s="87"/>
      <c r="AS99" s="87"/>
      <c r="AT99" s="87"/>
      <c r="AU99" s="87"/>
      <c r="AV99" s="87"/>
      <c r="AW99" s="87"/>
      <c r="AX99" s="87"/>
      <c r="AY99" s="87"/>
      <c r="AZ99" s="99"/>
      <c r="BA99" s="87"/>
      <c r="BB99" s="87"/>
      <c r="BC99" s="87"/>
      <c r="BD99" s="87"/>
      <c r="BE99" s="87"/>
      <c r="BF99" s="87"/>
      <c r="BG99" s="87"/>
      <c r="BH99" s="87"/>
      <c r="BI99" s="87"/>
      <c r="BJ99" s="87"/>
      <c r="BK99" s="87"/>
      <c r="BL99" s="87"/>
      <c r="BM99" s="83"/>
    </row>
    <row r="100" spans="1:65" s="43" customFormat="1">
      <c r="A100" s="61"/>
      <c r="B100" s="83"/>
      <c r="C100" s="83"/>
      <c r="D100" s="83"/>
      <c r="E100" s="83"/>
      <c r="F100" s="83"/>
      <c r="G100" s="83"/>
      <c r="H100" s="83"/>
      <c r="I100" s="83"/>
      <c r="J100" s="83"/>
      <c r="K100" s="83"/>
      <c r="L100" s="83"/>
      <c r="M100" s="83"/>
      <c r="N100" s="83"/>
      <c r="O100" s="83"/>
      <c r="P100" s="93"/>
      <c r="Q100" s="93"/>
      <c r="R100" s="93"/>
      <c r="S100" s="94"/>
      <c r="T100" s="94"/>
      <c r="U100" s="94"/>
      <c r="V100" s="94"/>
      <c r="W100" s="94"/>
      <c r="X100" s="94"/>
      <c r="Y100" s="94"/>
      <c r="Z100" s="94"/>
      <c r="AA100" s="94"/>
      <c r="AB100" s="92"/>
      <c r="AC100" s="92"/>
      <c r="AD100" s="92"/>
      <c r="AE100" s="92"/>
      <c r="AF100" s="92"/>
      <c r="AG100" s="92"/>
      <c r="AH100" s="92"/>
      <c r="AI100" s="92"/>
      <c r="AJ100" s="92"/>
      <c r="AK100" s="92"/>
      <c r="AL100" s="83"/>
      <c r="AM100" s="87"/>
      <c r="AN100" s="87"/>
      <c r="AO100" s="87"/>
      <c r="AP100" s="87"/>
      <c r="AQ100" s="87"/>
      <c r="AR100" s="87"/>
      <c r="AS100" s="87"/>
      <c r="AT100" s="87"/>
      <c r="AU100" s="87"/>
      <c r="AV100" s="87"/>
      <c r="AW100" s="87"/>
      <c r="AX100" s="87"/>
      <c r="AY100" s="87"/>
      <c r="AZ100" s="99"/>
      <c r="BA100" s="87"/>
      <c r="BB100" s="87"/>
      <c r="BC100" s="87"/>
      <c r="BD100" s="87"/>
      <c r="BE100" s="87"/>
      <c r="BF100" s="87"/>
      <c r="BG100" s="87"/>
      <c r="BH100" s="87"/>
      <c r="BI100" s="87"/>
      <c r="BJ100" s="87"/>
      <c r="BK100" s="87"/>
      <c r="BL100" s="87"/>
      <c r="BM100" s="83"/>
    </row>
    <row r="101" spans="1:65" s="43" customFormat="1">
      <c r="A101" s="61"/>
      <c r="B101" s="83"/>
      <c r="C101" s="83"/>
      <c r="D101" s="83"/>
      <c r="E101" s="83"/>
      <c r="F101" s="83"/>
      <c r="G101" s="83"/>
      <c r="H101" s="83"/>
      <c r="I101" s="83"/>
      <c r="J101" s="83"/>
      <c r="K101" s="83"/>
      <c r="L101" s="83"/>
      <c r="M101" s="83"/>
      <c r="N101" s="83"/>
      <c r="O101" s="83"/>
      <c r="P101" s="93"/>
      <c r="Q101" s="93"/>
      <c r="R101" s="93"/>
      <c r="S101" s="94"/>
      <c r="T101" s="94"/>
      <c r="U101" s="94"/>
      <c r="V101" s="94"/>
      <c r="W101" s="94"/>
      <c r="X101" s="94"/>
      <c r="Y101" s="94"/>
      <c r="Z101" s="94"/>
      <c r="AA101" s="94"/>
      <c r="AB101" s="92"/>
      <c r="AC101" s="92"/>
      <c r="AD101" s="92"/>
      <c r="AE101" s="92"/>
      <c r="AF101" s="92"/>
      <c r="AG101" s="92"/>
      <c r="AH101" s="92"/>
      <c r="AI101" s="92"/>
      <c r="AJ101" s="92"/>
      <c r="AK101" s="92"/>
      <c r="AL101" s="83"/>
      <c r="AM101" s="87"/>
      <c r="AN101" s="87"/>
      <c r="AO101" s="87"/>
      <c r="AP101" s="87"/>
      <c r="AQ101" s="87"/>
      <c r="AR101" s="87"/>
      <c r="AS101" s="87"/>
      <c r="AT101" s="87"/>
      <c r="AU101" s="87"/>
      <c r="AV101" s="87"/>
      <c r="AW101" s="87"/>
      <c r="AX101" s="87"/>
      <c r="AY101" s="87"/>
      <c r="AZ101" s="99"/>
      <c r="BA101" s="87"/>
      <c r="BB101" s="87"/>
      <c r="BC101" s="87"/>
      <c r="BD101" s="87"/>
      <c r="BE101" s="87"/>
      <c r="BF101" s="87"/>
      <c r="BG101" s="87"/>
      <c r="BH101" s="87"/>
      <c r="BI101" s="87"/>
      <c r="BJ101" s="87"/>
      <c r="BK101" s="87"/>
      <c r="BL101" s="87"/>
      <c r="BM101" s="83"/>
    </row>
    <row r="102" spans="1:65" s="43" customFormat="1">
      <c r="A102" s="61"/>
      <c r="B102" s="83"/>
      <c r="C102" s="83"/>
      <c r="D102" s="83"/>
      <c r="E102" s="83"/>
      <c r="F102" s="83"/>
      <c r="G102" s="83"/>
      <c r="H102" s="83"/>
      <c r="I102" s="83"/>
      <c r="J102" s="83"/>
      <c r="K102" s="83"/>
      <c r="L102" s="83"/>
      <c r="M102" s="83"/>
      <c r="N102" s="83"/>
      <c r="O102" s="83"/>
      <c r="P102" s="93"/>
      <c r="Q102" s="93"/>
      <c r="R102" s="93"/>
      <c r="S102" s="94"/>
      <c r="T102" s="94"/>
      <c r="U102" s="94"/>
      <c r="V102" s="94"/>
      <c r="W102" s="94"/>
      <c r="X102" s="94"/>
      <c r="Y102" s="94"/>
      <c r="Z102" s="94"/>
      <c r="AA102" s="94"/>
      <c r="AB102" s="92"/>
      <c r="AC102" s="92"/>
      <c r="AD102" s="92"/>
      <c r="AE102" s="92"/>
      <c r="AF102" s="92"/>
      <c r="AG102" s="92"/>
      <c r="AH102" s="92"/>
      <c r="AI102" s="92"/>
      <c r="AJ102" s="92"/>
      <c r="AK102" s="92"/>
      <c r="AL102" s="83"/>
      <c r="AM102" s="87"/>
      <c r="AN102" s="87"/>
      <c r="AO102" s="87"/>
      <c r="AP102" s="87"/>
      <c r="AQ102" s="87"/>
      <c r="AR102" s="87"/>
      <c r="AS102" s="87"/>
      <c r="AT102" s="87"/>
      <c r="AU102" s="87"/>
      <c r="AV102" s="87"/>
      <c r="AW102" s="87"/>
      <c r="AX102" s="87"/>
      <c r="AY102" s="87"/>
      <c r="AZ102" s="99"/>
      <c r="BA102" s="87"/>
      <c r="BB102" s="87"/>
      <c r="BC102" s="87"/>
      <c r="BD102" s="87"/>
      <c r="BE102" s="87"/>
      <c r="BF102" s="87"/>
      <c r="BG102" s="87"/>
      <c r="BH102" s="87"/>
      <c r="BI102" s="87"/>
      <c r="BJ102" s="87"/>
      <c r="BK102" s="87"/>
      <c r="BL102" s="87"/>
      <c r="BM102" s="83"/>
    </row>
    <row r="103" spans="1:65" s="43" customFormat="1">
      <c r="A103" s="61"/>
      <c r="B103" s="83"/>
      <c r="C103" s="83"/>
      <c r="D103" s="83"/>
      <c r="E103" s="83"/>
      <c r="F103" s="83"/>
      <c r="G103" s="83"/>
      <c r="H103" s="83"/>
      <c r="I103" s="83"/>
      <c r="J103" s="83"/>
      <c r="K103" s="83"/>
      <c r="L103" s="83"/>
      <c r="M103" s="83"/>
      <c r="N103" s="83"/>
      <c r="O103" s="83"/>
      <c r="P103" s="93"/>
      <c r="Q103" s="93"/>
      <c r="R103" s="93"/>
      <c r="S103" s="94"/>
      <c r="T103" s="94"/>
      <c r="U103" s="94"/>
      <c r="V103" s="94"/>
      <c r="W103" s="94"/>
      <c r="X103" s="94"/>
      <c r="Y103" s="94"/>
      <c r="Z103" s="94"/>
      <c r="AA103" s="94"/>
      <c r="AB103" s="92"/>
      <c r="AC103" s="92"/>
      <c r="AD103" s="92"/>
      <c r="AE103" s="92"/>
      <c r="AF103" s="92"/>
      <c r="AG103" s="92"/>
      <c r="AH103" s="92"/>
      <c r="AI103" s="92"/>
      <c r="AJ103" s="92"/>
      <c r="AK103" s="92"/>
      <c r="AL103" s="83"/>
      <c r="AM103" s="87"/>
      <c r="AN103" s="87"/>
      <c r="AO103" s="87"/>
      <c r="AP103" s="87"/>
      <c r="AQ103" s="87"/>
      <c r="AR103" s="87"/>
      <c r="AS103" s="87"/>
      <c r="AT103" s="87"/>
      <c r="AU103" s="87"/>
      <c r="AV103" s="87"/>
      <c r="AW103" s="87"/>
      <c r="AX103" s="87"/>
      <c r="AY103" s="87"/>
      <c r="AZ103" s="99"/>
      <c r="BA103" s="87"/>
      <c r="BB103" s="87"/>
      <c r="BC103" s="87"/>
      <c r="BD103" s="87"/>
      <c r="BE103" s="87"/>
      <c r="BF103" s="87"/>
      <c r="BG103" s="87"/>
      <c r="BH103" s="87"/>
      <c r="BI103" s="87"/>
      <c r="BJ103" s="87"/>
      <c r="BK103" s="87"/>
      <c r="BL103" s="87"/>
      <c r="BM103" s="83"/>
    </row>
    <row r="104" spans="1:65" s="43" customFormat="1">
      <c r="A104" s="61"/>
      <c r="B104" s="83"/>
      <c r="C104" s="83"/>
      <c r="D104" s="83"/>
      <c r="E104" s="83"/>
      <c r="F104" s="83"/>
      <c r="G104" s="83"/>
      <c r="H104" s="83"/>
      <c r="I104" s="83"/>
      <c r="J104" s="83"/>
      <c r="K104" s="83"/>
      <c r="L104" s="83"/>
      <c r="M104" s="83"/>
      <c r="N104" s="83"/>
      <c r="O104" s="83"/>
      <c r="P104" s="93"/>
      <c r="Q104" s="93"/>
      <c r="R104" s="93"/>
      <c r="S104" s="94"/>
      <c r="T104" s="94"/>
      <c r="U104" s="94"/>
      <c r="V104" s="94"/>
      <c r="W104" s="94"/>
      <c r="X104" s="94"/>
      <c r="Y104" s="94"/>
      <c r="Z104" s="94"/>
      <c r="AA104" s="94"/>
      <c r="AB104" s="92"/>
      <c r="AC104" s="92"/>
      <c r="AD104" s="92"/>
      <c r="AE104" s="92"/>
      <c r="AF104" s="92"/>
      <c r="AG104" s="92"/>
      <c r="AH104" s="92"/>
      <c r="AI104" s="92"/>
      <c r="AJ104" s="92"/>
      <c r="AK104" s="92"/>
      <c r="AL104" s="83"/>
      <c r="AM104" s="87"/>
      <c r="AN104" s="87"/>
      <c r="AO104" s="87"/>
      <c r="AP104" s="87"/>
      <c r="AQ104" s="87"/>
      <c r="AR104" s="87"/>
      <c r="AS104" s="87"/>
      <c r="AT104" s="87"/>
      <c r="AU104" s="87"/>
      <c r="AV104" s="87"/>
      <c r="AW104" s="87"/>
      <c r="AX104" s="87"/>
      <c r="AY104" s="87"/>
      <c r="AZ104" s="99"/>
      <c r="BA104" s="87"/>
      <c r="BB104" s="87"/>
      <c r="BC104" s="87"/>
      <c r="BD104" s="87"/>
      <c r="BE104" s="87"/>
      <c r="BF104" s="87"/>
      <c r="BG104" s="87"/>
      <c r="BH104" s="87"/>
      <c r="BI104" s="87"/>
      <c r="BJ104" s="87"/>
      <c r="BK104" s="87"/>
      <c r="BL104" s="87"/>
      <c r="BM104" s="83"/>
    </row>
    <row r="105" spans="1:65" s="43" customFormat="1">
      <c r="A105" s="61"/>
      <c r="B105" s="83"/>
      <c r="C105" s="83" t="s">
        <v>173</v>
      </c>
      <c r="D105" s="83"/>
      <c r="E105" s="83"/>
      <c r="F105" s="83"/>
      <c r="G105" s="83"/>
      <c r="H105" s="83"/>
      <c r="I105" s="83"/>
      <c r="J105" s="83"/>
      <c r="K105" s="83"/>
      <c r="L105" s="83"/>
      <c r="M105" s="83"/>
      <c r="N105" s="83"/>
      <c r="O105" s="83"/>
      <c r="P105" s="93"/>
      <c r="Q105" s="93"/>
      <c r="R105" s="93"/>
      <c r="S105" s="94"/>
      <c r="T105" s="94"/>
      <c r="U105" s="94"/>
      <c r="V105" s="94"/>
      <c r="W105" s="94"/>
      <c r="X105" s="94"/>
      <c r="Y105" s="94"/>
      <c r="Z105" s="94"/>
      <c r="AA105" s="94"/>
      <c r="AB105" s="92"/>
      <c r="AC105" s="92"/>
      <c r="AD105" s="92"/>
      <c r="AE105" s="92"/>
      <c r="AF105" s="92"/>
      <c r="AG105" s="92"/>
      <c r="AH105" s="92"/>
      <c r="AI105" s="92"/>
      <c r="AJ105" s="92"/>
      <c r="AK105" s="92"/>
      <c r="AL105" s="83"/>
      <c r="AM105" s="87"/>
      <c r="AN105" s="87"/>
      <c r="AO105" s="87"/>
      <c r="AP105" s="87"/>
      <c r="AQ105" s="87"/>
      <c r="AR105" s="87"/>
      <c r="AS105" s="87"/>
      <c r="AT105" s="87"/>
      <c r="AU105" s="87"/>
      <c r="AV105" s="87"/>
      <c r="AW105" s="87"/>
      <c r="AX105" s="87"/>
      <c r="AY105" s="87"/>
      <c r="AZ105" s="99"/>
      <c r="BA105" s="87"/>
      <c r="BB105" s="87"/>
      <c r="BC105" s="87"/>
      <c r="BD105" s="87"/>
      <c r="BE105" s="87"/>
      <c r="BF105" s="87"/>
      <c r="BG105" s="87"/>
      <c r="BH105" s="87"/>
      <c r="BI105" s="87"/>
      <c r="BJ105" s="87"/>
      <c r="BK105" s="87"/>
      <c r="BL105" s="87"/>
      <c r="BM105" s="83"/>
    </row>
    <row r="106" spans="1:65" s="43" customFormat="1">
      <c r="A106" s="61"/>
      <c r="B106" s="83"/>
      <c r="C106" s="83"/>
      <c r="D106" s="83"/>
      <c r="E106" s="83"/>
      <c r="F106" s="83"/>
      <c r="G106" s="83"/>
      <c r="H106" s="83"/>
      <c r="I106" s="83"/>
      <c r="J106" s="83"/>
      <c r="K106" s="83"/>
      <c r="L106" s="83"/>
      <c r="M106" s="83"/>
      <c r="N106" s="83"/>
      <c r="O106" s="83"/>
      <c r="P106" s="93"/>
      <c r="Q106" s="93"/>
      <c r="R106" s="93"/>
      <c r="S106" s="94"/>
      <c r="T106" s="94"/>
      <c r="U106" s="94"/>
      <c r="V106" s="94"/>
      <c r="W106" s="94"/>
      <c r="X106" s="94"/>
      <c r="Y106" s="94"/>
      <c r="Z106" s="94"/>
      <c r="AA106" s="94"/>
      <c r="AB106" s="92"/>
      <c r="AC106" s="92"/>
      <c r="AD106" s="92"/>
      <c r="AE106" s="92"/>
      <c r="AF106" s="92"/>
      <c r="AG106" s="92"/>
      <c r="AH106" s="92"/>
      <c r="AI106" s="92"/>
      <c r="AJ106" s="92"/>
      <c r="AK106" s="92"/>
      <c r="AL106" s="83"/>
      <c r="AM106" s="87"/>
      <c r="AN106" s="87"/>
      <c r="AO106" s="87"/>
      <c r="AP106" s="87"/>
      <c r="AQ106" s="87"/>
      <c r="AR106" s="87"/>
      <c r="AS106" s="87"/>
      <c r="AT106" s="87"/>
      <c r="AU106" s="87"/>
      <c r="AV106" s="87"/>
      <c r="AW106" s="87"/>
      <c r="AX106" s="87"/>
      <c r="AY106" s="87"/>
      <c r="AZ106" s="99"/>
      <c r="BA106" s="87"/>
      <c r="BB106" s="87"/>
      <c r="BC106" s="87"/>
      <c r="BD106" s="87"/>
      <c r="BE106" s="87"/>
      <c r="BF106" s="87"/>
      <c r="BG106" s="87"/>
      <c r="BH106" s="87"/>
      <c r="BI106" s="87"/>
      <c r="BJ106" s="87"/>
      <c r="BK106" s="87"/>
      <c r="BL106" s="87"/>
      <c r="BM106" s="83"/>
    </row>
    <row r="107" spans="1:65" s="43" customFormat="1">
      <c r="A107" s="61"/>
      <c r="B107" s="83"/>
      <c r="C107" s="83"/>
      <c r="D107" s="83"/>
      <c r="E107" s="83"/>
      <c r="F107" s="83"/>
      <c r="G107" s="83"/>
      <c r="H107" s="83"/>
      <c r="I107" s="83"/>
      <c r="J107" s="83"/>
      <c r="K107" s="83"/>
      <c r="L107" s="83"/>
      <c r="M107" s="83"/>
      <c r="N107" s="83"/>
      <c r="O107" s="83"/>
      <c r="P107" s="93"/>
      <c r="Q107" s="93"/>
      <c r="R107" s="93"/>
      <c r="S107" s="94"/>
      <c r="T107" s="94"/>
      <c r="U107" s="94"/>
      <c r="V107" s="94"/>
      <c r="W107" s="94"/>
      <c r="X107" s="94"/>
      <c r="Y107" s="94"/>
      <c r="Z107" s="94"/>
      <c r="AA107" s="94"/>
      <c r="AB107" s="92"/>
      <c r="AC107" s="92"/>
      <c r="AD107" s="92"/>
      <c r="AE107" s="92"/>
      <c r="AF107" s="92"/>
      <c r="AG107" s="92"/>
      <c r="AH107" s="92"/>
      <c r="AI107" s="92"/>
      <c r="AJ107" s="92"/>
      <c r="AK107" s="92"/>
      <c r="AL107" s="83"/>
      <c r="AM107" s="87"/>
      <c r="AN107" s="87"/>
      <c r="AO107" s="87"/>
      <c r="AP107" s="87"/>
      <c r="AQ107" s="87"/>
      <c r="AR107" s="87"/>
      <c r="AS107" s="87"/>
      <c r="AT107" s="87"/>
      <c r="AU107" s="87"/>
      <c r="AV107" s="87"/>
      <c r="AW107" s="87"/>
      <c r="AX107" s="87"/>
      <c r="AY107" s="87"/>
      <c r="AZ107" s="99"/>
      <c r="BA107" s="87"/>
      <c r="BB107" s="87"/>
      <c r="BC107" s="87"/>
      <c r="BD107" s="87"/>
      <c r="BE107" s="87"/>
      <c r="BF107" s="87"/>
      <c r="BG107" s="87"/>
      <c r="BH107" s="87"/>
      <c r="BI107" s="87"/>
      <c r="BJ107" s="87"/>
      <c r="BK107" s="87"/>
      <c r="BL107" s="87"/>
      <c r="BM107" s="83"/>
    </row>
    <row r="108" spans="1:65" s="43" customFormat="1">
      <c r="A108" s="61"/>
      <c r="B108" s="83"/>
      <c r="C108" s="83"/>
      <c r="D108" s="83"/>
      <c r="E108" s="83"/>
      <c r="F108" s="83"/>
      <c r="G108" s="83"/>
      <c r="H108" s="83"/>
      <c r="I108" s="83"/>
      <c r="J108" s="83"/>
      <c r="K108" s="83"/>
      <c r="L108" s="83"/>
      <c r="M108" s="83"/>
      <c r="N108" s="83"/>
      <c r="O108" s="83"/>
      <c r="P108" s="93"/>
      <c r="Q108" s="93"/>
      <c r="R108" s="93"/>
      <c r="S108" s="94"/>
      <c r="T108" s="94"/>
      <c r="U108" s="94"/>
      <c r="V108" s="94"/>
      <c r="W108" s="94"/>
      <c r="X108" s="94"/>
      <c r="Y108" s="94"/>
      <c r="Z108" s="94"/>
      <c r="AA108" s="94"/>
      <c r="AB108" s="92"/>
      <c r="AC108" s="92"/>
      <c r="AD108" s="92"/>
      <c r="AE108" s="92"/>
      <c r="AF108" s="92"/>
      <c r="AG108" s="92"/>
      <c r="AH108" s="92"/>
      <c r="AI108" s="92"/>
      <c r="AJ108" s="92"/>
      <c r="AK108" s="92"/>
      <c r="AL108" s="83"/>
      <c r="AM108" s="87"/>
      <c r="AN108" s="87"/>
      <c r="AO108" s="87"/>
      <c r="AP108" s="87"/>
      <c r="AQ108" s="87"/>
      <c r="AR108" s="87"/>
      <c r="AS108" s="87"/>
      <c r="AT108" s="87"/>
      <c r="AU108" s="87"/>
      <c r="AV108" s="87"/>
      <c r="AW108" s="87"/>
      <c r="AX108" s="87"/>
      <c r="AY108" s="87"/>
      <c r="AZ108" s="99"/>
      <c r="BA108" s="87"/>
      <c r="BB108" s="87"/>
      <c r="BC108" s="87"/>
      <c r="BD108" s="87"/>
      <c r="BE108" s="87"/>
      <c r="BF108" s="87"/>
      <c r="BG108" s="87"/>
      <c r="BH108" s="87"/>
      <c r="BI108" s="87"/>
      <c r="BJ108" s="87"/>
      <c r="BK108" s="87"/>
      <c r="BL108" s="87"/>
      <c r="BM108" s="83"/>
    </row>
    <row r="109" spans="1:65" s="43" customFormat="1">
      <c r="A109" s="61"/>
      <c r="B109" s="83"/>
      <c r="C109" s="83"/>
      <c r="D109" s="83"/>
      <c r="E109" s="83"/>
      <c r="F109" s="83"/>
      <c r="G109" s="83"/>
      <c r="H109" s="83"/>
      <c r="I109" s="83"/>
      <c r="J109" s="83"/>
      <c r="K109" s="83"/>
      <c r="L109" s="83"/>
      <c r="M109" s="83"/>
      <c r="N109" s="83"/>
      <c r="O109" s="83"/>
      <c r="P109" s="93"/>
      <c r="Q109" s="93"/>
      <c r="R109" s="93"/>
      <c r="S109" s="94"/>
      <c r="T109" s="94"/>
      <c r="U109" s="94"/>
      <c r="V109" s="94"/>
      <c r="W109" s="94"/>
      <c r="X109" s="94"/>
      <c r="Y109" s="94"/>
      <c r="Z109" s="94"/>
      <c r="AA109" s="94"/>
      <c r="AB109" s="92"/>
      <c r="AC109" s="92"/>
      <c r="AD109" s="92"/>
      <c r="AE109" s="92"/>
      <c r="AF109" s="92"/>
      <c r="AG109" s="92"/>
      <c r="AH109" s="92"/>
      <c r="AI109" s="92"/>
      <c r="AJ109" s="92"/>
      <c r="AK109" s="92"/>
      <c r="AL109" s="83"/>
      <c r="AM109" s="87"/>
      <c r="AN109" s="87"/>
      <c r="AO109" s="87"/>
      <c r="AP109" s="87"/>
      <c r="AQ109" s="87"/>
      <c r="AR109" s="87"/>
      <c r="AS109" s="87"/>
      <c r="AT109" s="87"/>
      <c r="AU109" s="87"/>
      <c r="AV109" s="87"/>
      <c r="AW109" s="87"/>
      <c r="AX109" s="87"/>
      <c r="AY109" s="87"/>
      <c r="AZ109" s="99"/>
      <c r="BA109" s="87"/>
      <c r="BB109" s="87"/>
      <c r="BC109" s="87"/>
      <c r="BD109" s="87"/>
      <c r="BE109" s="87"/>
      <c r="BF109" s="87"/>
      <c r="BG109" s="87"/>
      <c r="BH109" s="87"/>
      <c r="BI109" s="87"/>
      <c r="BJ109" s="87"/>
      <c r="BK109" s="87"/>
      <c r="BL109" s="87"/>
      <c r="BM109" s="83"/>
    </row>
    <row r="110" spans="1:65" s="43" customFormat="1">
      <c r="A110" s="61"/>
      <c r="B110" s="83"/>
      <c r="C110" s="83"/>
      <c r="D110" s="83"/>
      <c r="E110" s="83"/>
      <c r="F110" s="83"/>
      <c r="G110" s="83"/>
      <c r="H110" s="83"/>
      <c r="I110" s="83"/>
      <c r="J110" s="83"/>
      <c r="K110" s="83"/>
      <c r="L110" s="83"/>
      <c r="M110" s="83"/>
      <c r="N110" s="83"/>
      <c r="O110" s="83"/>
      <c r="P110" s="93"/>
      <c r="Q110" s="93"/>
      <c r="R110" s="93"/>
      <c r="S110" s="94"/>
      <c r="T110" s="94"/>
      <c r="U110" s="94"/>
      <c r="V110" s="94"/>
      <c r="W110" s="94"/>
      <c r="X110" s="94"/>
      <c r="Y110" s="94"/>
      <c r="Z110" s="94"/>
      <c r="AA110" s="94"/>
      <c r="AB110" s="92"/>
      <c r="AC110" s="92"/>
      <c r="AD110" s="92"/>
      <c r="AE110" s="92"/>
      <c r="AF110" s="92"/>
      <c r="AG110" s="92"/>
      <c r="AH110" s="92"/>
      <c r="AI110" s="92"/>
      <c r="AJ110" s="92"/>
      <c r="AK110" s="92"/>
      <c r="AL110" s="83"/>
      <c r="AM110" s="87"/>
      <c r="AN110" s="87"/>
      <c r="AO110" s="87"/>
      <c r="AP110" s="87"/>
      <c r="AQ110" s="87"/>
      <c r="AR110" s="87"/>
      <c r="AS110" s="87"/>
      <c r="AT110" s="87"/>
      <c r="AU110" s="87"/>
      <c r="AV110" s="87"/>
      <c r="AW110" s="87"/>
      <c r="AX110" s="87"/>
      <c r="AY110" s="87"/>
      <c r="AZ110" s="99"/>
      <c r="BA110" s="87"/>
      <c r="BB110" s="87"/>
      <c r="BC110" s="87"/>
      <c r="BD110" s="87"/>
      <c r="BE110" s="87"/>
      <c r="BF110" s="87"/>
      <c r="BG110" s="87"/>
      <c r="BH110" s="87"/>
      <c r="BI110" s="87"/>
      <c r="BJ110" s="87"/>
      <c r="BK110" s="87"/>
      <c r="BL110" s="87"/>
      <c r="BM110" s="83"/>
    </row>
    <row r="111" spans="1:65" s="43" customFormat="1">
      <c r="A111" s="61"/>
      <c r="B111" s="83"/>
      <c r="C111" s="83"/>
      <c r="D111" s="83"/>
      <c r="E111" s="83"/>
      <c r="F111" s="83"/>
      <c r="G111" s="83"/>
      <c r="H111" s="83"/>
      <c r="I111" s="83"/>
      <c r="J111" s="83"/>
      <c r="K111" s="83"/>
      <c r="L111" s="83"/>
      <c r="M111" s="83"/>
      <c r="N111" s="83"/>
      <c r="O111" s="83"/>
      <c r="P111" s="93"/>
      <c r="Q111" s="93"/>
      <c r="R111" s="93"/>
      <c r="S111" s="94"/>
      <c r="T111" s="94"/>
      <c r="U111" s="94"/>
      <c r="V111" s="94"/>
      <c r="W111" s="94"/>
      <c r="X111" s="94"/>
      <c r="Y111" s="94"/>
      <c r="Z111" s="94"/>
      <c r="AA111" s="94"/>
      <c r="AB111" s="92"/>
      <c r="AC111" s="92"/>
      <c r="AD111" s="92"/>
      <c r="AE111" s="92"/>
      <c r="AF111" s="92"/>
      <c r="AG111" s="92"/>
      <c r="AH111" s="92"/>
      <c r="AI111" s="92"/>
      <c r="AJ111" s="92"/>
      <c r="AK111" s="92"/>
      <c r="AL111" s="83"/>
      <c r="AM111" s="87"/>
      <c r="AN111" s="87"/>
      <c r="AO111" s="87"/>
      <c r="AP111" s="87"/>
      <c r="AQ111" s="87"/>
      <c r="AR111" s="87"/>
      <c r="AS111" s="87"/>
      <c r="AT111" s="87"/>
      <c r="AU111" s="87"/>
      <c r="AV111" s="87"/>
      <c r="AW111" s="87"/>
      <c r="AX111" s="87"/>
      <c r="AY111" s="87"/>
      <c r="AZ111" s="99"/>
      <c r="BA111" s="87"/>
      <c r="BB111" s="87"/>
      <c r="BC111" s="87"/>
      <c r="BD111" s="87"/>
      <c r="BE111" s="87"/>
      <c r="BF111" s="87"/>
      <c r="BG111" s="87"/>
      <c r="BH111" s="87"/>
      <c r="BI111" s="87"/>
      <c r="BJ111" s="87"/>
      <c r="BK111" s="87"/>
      <c r="BL111" s="87"/>
      <c r="BM111" s="83"/>
    </row>
    <row r="112" spans="1:65" s="43" customFormat="1">
      <c r="A112" s="61"/>
      <c r="B112" s="83"/>
      <c r="C112" s="83"/>
      <c r="D112" s="83"/>
      <c r="E112" s="83"/>
      <c r="F112" s="83"/>
      <c r="G112" s="83"/>
      <c r="H112" s="83"/>
      <c r="I112" s="83"/>
      <c r="J112" s="83"/>
      <c r="K112" s="83"/>
      <c r="L112" s="83"/>
      <c r="M112" s="83"/>
      <c r="N112" s="83"/>
      <c r="O112" s="83"/>
      <c r="P112" s="93"/>
      <c r="Q112" s="93"/>
      <c r="R112" s="93"/>
      <c r="S112" s="94"/>
      <c r="T112" s="94"/>
      <c r="U112" s="94"/>
      <c r="V112" s="94"/>
      <c r="W112" s="94"/>
      <c r="X112" s="94"/>
      <c r="Y112" s="94"/>
      <c r="Z112" s="94"/>
      <c r="AA112" s="94"/>
      <c r="AB112" s="92"/>
      <c r="AC112" s="92"/>
      <c r="AD112" s="92"/>
      <c r="AE112" s="92"/>
      <c r="AF112" s="92"/>
      <c r="AG112" s="92"/>
      <c r="AH112" s="92"/>
      <c r="AI112" s="92"/>
      <c r="AJ112" s="92"/>
      <c r="AK112" s="92"/>
      <c r="AL112" s="83"/>
      <c r="AM112" s="87"/>
      <c r="AN112" s="87"/>
      <c r="AO112" s="87"/>
      <c r="AP112" s="87"/>
      <c r="AQ112" s="87"/>
      <c r="AR112" s="87"/>
      <c r="AS112" s="87"/>
      <c r="AT112" s="87"/>
      <c r="AU112" s="87"/>
      <c r="AV112" s="87"/>
      <c r="AW112" s="87"/>
      <c r="AX112" s="87"/>
      <c r="AY112" s="87"/>
      <c r="AZ112" s="99"/>
      <c r="BA112" s="87"/>
      <c r="BB112" s="87"/>
      <c r="BC112" s="87"/>
      <c r="BD112" s="87"/>
      <c r="BE112" s="87"/>
      <c r="BF112" s="87"/>
      <c r="BG112" s="87"/>
      <c r="BH112" s="87"/>
      <c r="BI112" s="87"/>
      <c r="BJ112" s="87"/>
      <c r="BK112" s="87"/>
      <c r="BL112" s="87"/>
      <c r="BM112" s="83"/>
    </row>
    <row r="113" spans="1:65" s="43" customFormat="1">
      <c r="A113" s="61"/>
      <c r="B113" s="83"/>
      <c r="C113" s="83"/>
      <c r="D113" s="83"/>
      <c r="E113" s="83"/>
      <c r="F113" s="83"/>
      <c r="G113" s="83"/>
      <c r="H113" s="83"/>
      <c r="I113" s="83"/>
      <c r="J113" s="83"/>
      <c r="K113" s="83"/>
      <c r="L113" s="83"/>
      <c r="M113" s="83"/>
      <c r="N113" s="83"/>
      <c r="O113" s="83"/>
      <c r="P113" s="93"/>
      <c r="Q113" s="93"/>
      <c r="R113" s="93"/>
      <c r="S113" s="94"/>
      <c r="T113" s="94"/>
      <c r="U113" s="94"/>
      <c r="V113" s="94"/>
      <c r="W113" s="94"/>
      <c r="X113" s="94"/>
      <c r="Y113" s="94"/>
      <c r="Z113" s="94"/>
      <c r="AA113" s="94"/>
      <c r="AB113" s="92"/>
      <c r="AC113" s="92"/>
      <c r="AD113" s="92"/>
      <c r="AE113" s="92"/>
      <c r="AF113" s="92"/>
      <c r="AG113" s="92"/>
      <c r="AH113" s="92"/>
      <c r="AI113" s="92"/>
      <c r="AJ113" s="92"/>
      <c r="AK113" s="92"/>
      <c r="AL113" s="83"/>
      <c r="AM113" s="87"/>
      <c r="AN113" s="87"/>
      <c r="AO113" s="87"/>
      <c r="AP113" s="87"/>
      <c r="AQ113" s="87"/>
      <c r="AR113" s="87"/>
      <c r="AS113" s="87"/>
      <c r="AT113" s="87"/>
      <c r="AU113" s="87"/>
      <c r="AV113" s="87"/>
      <c r="AW113" s="87"/>
      <c r="AX113" s="87"/>
      <c r="AY113" s="87"/>
      <c r="AZ113" s="99"/>
      <c r="BA113" s="87"/>
      <c r="BB113" s="87"/>
      <c r="BC113" s="87"/>
      <c r="BD113" s="87"/>
      <c r="BE113" s="87"/>
      <c r="BF113" s="87"/>
      <c r="BG113" s="87"/>
      <c r="BH113" s="87"/>
      <c r="BI113" s="87"/>
      <c r="BJ113" s="87"/>
      <c r="BK113" s="87"/>
      <c r="BL113" s="87"/>
      <c r="BM113" s="83"/>
    </row>
    <row r="114" spans="1:65" s="43" customFormat="1">
      <c r="A114" s="61"/>
      <c r="B114" s="83"/>
      <c r="C114" s="83"/>
      <c r="D114" s="83"/>
      <c r="E114" s="83"/>
      <c r="F114" s="83"/>
      <c r="G114" s="83"/>
      <c r="H114" s="83"/>
      <c r="I114" s="83"/>
      <c r="J114" s="83"/>
      <c r="K114" s="83"/>
      <c r="L114" s="83"/>
      <c r="M114" s="83"/>
      <c r="N114" s="83"/>
      <c r="O114" s="83"/>
      <c r="P114" s="93"/>
      <c r="Q114" s="93"/>
      <c r="R114" s="93"/>
      <c r="S114" s="94"/>
      <c r="T114" s="94"/>
      <c r="U114" s="94"/>
      <c r="V114" s="94"/>
      <c r="W114" s="94"/>
      <c r="X114" s="94"/>
      <c r="Y114" s="94"/>
      <c r="Z114" s="94"/>
      <c r="AA114" s="94"/>
      <c r="AB114" s="92"/>
      <c r="AC114" s="92"/>
      <c r="AD114" s="92"/>
      <c r="AE114" s="92"/>
      <c r="AF114" s="92"/>
      <c r="AG114" s="92"/>
      <c r="AH114" s="92"/>
      <c r="AI114" s="92"/>
      <c r="AJ114" s="92"/>
      <c r="AK114" s="92"/>
      <c r="AL114" s="83"/>
      <c r="AM114" s="87"/>
      <c r="AN114" s="87"/>
      <c r="AO114" s="87"/>
      <c r="AP114" s="87"/>
      <c r="AQ114" s="87"/>
      <c r="AR114" s="87"/>
      <c r="AS114" s="87"/>
      <c r="AT114" s="87"/>
      <c r="AU114" s="87"/>
      <c r="AV114" s="87"/>
      <c r="AW114" s="87"/>
      <c r="AX114" s="87"/>
      <c r="AY114" s="87"/>
      <c r="AZ114" s="99"/>
      <c r="BA114" s="87"/>
      <c r="BB114" s="87"/>
      <c r="BC114" s="87"/>
      <c r="BD114" s="87"/>
      <c r="BE114" s="87"/>
      <c r="BF114" s="87"/>
      <c r="BG114" s="87"/>
      <c r="BH114" s="87"/>
      <c r="BI114" s="87"/>
      <c r="BJ114" s="87"/>
      <c r="BK114" s="87"/>
      <c r="BL114" s="87"/>
      <c r="BM114" s="83"/>
    </row>
    <row r="115" spans="1:65" s="43" customFormat="1">
      <c r="A115" s="61"/>
      <c r="B115" s="83"/>
      <c r="C115" s="83"/>
      <c r="D115" s="83"/>
      <c r="E115" s="83"/>
      <c r="F115" s="83"/>
      <c r="G115" s="83"/>
      <c r="H115" s="83"/>
      <c r="I115" s="83"/>
      <c r="J115" s="83"/>
      <c r="K115" s="83"/>
      <c r="L115" s="83"/>
      <c r="M115" s="83"/>
      <c r="N115" s="83"/>
      <c r="O115" s="83"/>
      <c r="P115" s="93"/>
      <c r="Q115" s="93"/>
      <c r="R115" s="93"/>
      <c r="S115" s="94"/>
      <c r="T115" s="94"/>
      <c r="U115" s="94"/>
      <c r="V115" s="94"/>
      <c r="W115" s="94"/>
      <c r="X115" s="94"/>
      <c r="Y115" s="94"/>
      <c r="Z115" s="94"/>
      <c r="AA115" s="94"/>
      <c r="AB115" s="92"/>
      <c r="AC115" s="92"/>
      <c r="AD115" s="92"/>
      <c r="AE115" s="92"/>
      <c r="AF115" s="92"/>
      <c r="AG115" s="92"/>
      <c r="AH115" s="92"/>
      <c r="AI115" s="92"/>
      <c r="AJ115" s="92"/>
      <c r="AK115" s="92"/>
      <c r="AL115" s="83"/>
      <c r="AM115" s="87"/>
      <c r="AN115" s="87"/>
      <c r="AO115" s="87"/>
      <c r="AP115" s="87"/>
      <c r="AQ115" s="87"/>
      <c r="AR115" s="87"/>
      <c r="AS115" s="87"/>
      <c r="AT115" s="87"/>
      <c r="AU115" s="87"/>
      <c r="AV115" s="87"/>
      <c r="AW115" s="87"/>
      <c r="AX115" s="87"/>
      <c r="AY115" s="87"/>
      <c r="AZ115" s="99"/>
      <c r="BA115" s="87"/>
      <c r="BB115" s="87"/>
      <c r="BC115" s="87"/>
      <c r="BD115" s="87"/>
      <c r="BE115" s="87"/>
      <c r="BF115" s="87"/>
      <c r="BG115" s="87"/>
      <c r="BH115" s="87"/>
      <c r="BI115" s="87"/>
      <c r="BJ115" s="87"/>
      <c r="BK115" s="87"/>
      <c r="BL115" s="87"/>
      <c r="BM115" s="83"/>
    </row>
    <row r="116" spans="1:65" s="43" customFormat="1">
      <c r="A116" s="61"/>
      <c r="B116" s="83"/>
      <c r="C116" s="83"/>
      <c r="D116" s="83"/>
      <c r="E116" s="83"/>
      <c r="F116" s="83"/>
      <c r="G116" s="83"/>
      <c r="H116" s="83"/>
      <c r="I116" s="83"/>
      <c r="J116" s="83"/>
      <c r="K116" s="83"/>
      <c r="L116" s="83"/>
      <c r="M116" s="83"/>
      <c r="N116" s="83"/>
      <c r="O116" s="83"/>
      <c r="P116" s="93"/>
      <c r="Q116" s="93"/>
      <c r="R116" s="93"/>
      <c r="S116" s="94"/>
      <c r="T116" s="94"/>
      <c r="U116" s="94"/>
      <c r="V116" s="94"/>
      <c r="W116" s="94"/>
      <c r="X116" s="94"/>
      <c r="Y116" s="94"/>
      <c r="Z116" s="94"/>
      <c r="AA116" s="94"/>
      <c r="AB116" s="92"/>
      <c r="AC116" s="92"/>
      <c r="AD116" s="92"/>
      <c r="AE116" s="92"/>
      <c r="AF116" s="92"/>
      <c r="AG116" s="92"/>
      <c r="AH116" s="92"/>
      <c r="AI116" s="92"/>
      <c r="AJ116" s="92"/>
      <c r="AK116" s="92"/>
      <c r="AL116" s="83"/>
      <c r="AM116" s="87"/>
      <c r="AN116" s="87"/>
      <c r="AO116" s="87"/>
      <c r="AP116" s="87"/>
      <c r="AQ116" s="87"/>
      <c r="AR116" s="87"/>
      <c r="AS116" s="87"/>
      <c r="AT116" s="87"/>
      <c r="AU116" s="87"/>
      <c r="AV116" s="87"/>
      <c r="AW116" s="87"/>
      <c r="AX116" s="87"/>
      <c r="AY116" s="87"/>
      <c r="AZ116" s="99"/>
      <c r="BA116" s="87"/>
      <c r="BB116" s="87"/>
      <c r="BC116" s="87"/>
      <c r="BD116" s="87"/>
      <c r="BE116" s="87"/>
      <c r="BF116" s="87"/>
      <c r="BG116" s="87"/>
      <c r="BH116" s="87"/>
      <c r="BI116" s="87"/>
      <c r="BJ116" s="87"/>
      <c r="BK116" s="87"/>
      <c r="BL116" s="87"/>
      <c r="BM116" s="83"/>
    </row>
    <row r="117" spans="1:65" s="43" customFormat="1">
      <c r="A117" s="61"/>
      <c r="B117" s="83"/>
      <c r="C117" s="83"/>
      <c r="D117" s="83"/>
      <c r="E117" s="83"/>
      <c r="F117" s="83"/>
      <c r="G117" s="83"/>
      <c r="H117" s="83"/>
      <c r="I117" s="83"/>
      <c r="J117" s="83"/>
      <c r="K117" s="83"/>
      <c r="L117" s="83"/>
      <c r="M117" s="83"/>
      <c r="N117" s="83"/>
      <c r="O117" s="83"/>
      <c r="P117" s="93"/>
      <c r="Q117" s="93"/>
      <c r="R117" s="93"/>
      <c r="S117" s="94"/>
      <c r="T117" s="94"/>
      <c r="U117" s="94"/>
      <c r="V117" s="94"/>
      <c r="W117" s="94"/>
      <c r="X117" s="94"/>
      <c r="Y117" s="94"/>
      <c r="Z117" s="94"/>
      <c r="AA117" s="94"/>
      <c r="AB117" s="92"/>
      <c r="AC117" s="92"/>
      <c r="AD117" s="92"/>
      <c r="AE117" s="92"/>
      <c r="AF117" s="92"/>
      <c r="AG117" s="92"/>
      <c r="AH117" s="92"/>
      <c r="AI117" s="92"/>
      <c r="AJ117" s="92"/>
      <c r="AK117" s="92"/>
      <c r="AL117" s="83"/>
      <c r="AM117" s="87"/>
      <c r="AN117" s="87"/>
      <c r="AO117" s="87"/>
      <c r="AP117" s="87"/>
      <c r="AQ117" s="87"/>
      <c r="AR117" s="87"/>
      <c r="AS117" s="87"/>
      <c r="AT117" s="87"/>
      <c r="AU117" s="87"/>
      <c r="AV117" s="87"/>
      <c r="AW117" s="87"/>
      <c r="AX117" s="87"/>
      <c r="AY117" s="87"/>
      <c r="AZ117" s="99"/>
      <c r="BA117" s="87"/>
      <c r="BB117" s="87"/>
      <c r="BC117" s="87"/>
      <c r="BD117" s="87"/>
      <c r="BE117" s="87"/>
      <c r="BF117" s="87"/>
      <c r="BG117" s="87"/>
      <c r="BH117" s="87"/>
      <c r="BI117" s="87"/>
      <c r="BJ117" s="87"/>
      <c r="BK117" s="87"/>
      <c r="BL117" s="87"/>
      <c r="BM117" s="83"/>
    </row>
    <row r="118" spans="1:65" s="43" customFormat="1">
      <c r="A118" s="61"/>
      <c r="B118" s="83"/>
      <c r="C118" s="83"/>
      <c r="D118" s="83"/>
      <c r="E118" s="83"/>
      <c r="F118" s="83"/>
      <c r="G118" s="83"/>
      <c r="H118" s="83"/>
      <c r="I118" s="83"/>
      <c r="J118" s="83"/>
      <c r="K118" s="83"/>
      <c r="L118" s="83"/>
      <c r="M118" s="83"/>
      <c r="N118" s="83"/>
      <c r="O118" s="83"/>
      <c r="P118" s="93"/>
      <c r="Q118" s="93"/>
      <c r="R118" s="93"/>
      <c r="S118" s="94"/>
      <c r="T118" s="94"/>
      <c r="U118" s="94"/>
      <c r="V118" s="94"/>
      <c r="W118" s="94"/>
      <c r="X118" s="94"/>
      <c r="Y118" s="94"/>
      <c r="Z118" s="94"/>
      <c r="AA118" s="94"/>
      <c r="AB118" s="92"/>
      <c r="AC118" s="92"/>
      <c r="AD118" s="92"/>
      <c r="AE118" s="92"/>
      <c r="AF118" s="92"/>
      <c r="AG118" s="92"/>
      <c r="AH118" s="92"/>
      <c r="AI118" s="92"/>
      <c r="AJ118" s="92"/>
      <c r="AK118" s="92"/>
      <c r="AL118" s="83"/>
      <c r="AM118" s="87"/>
      <c r="AN118" s="87"/>
      <c r="AO118" s="87"/>
      <c r="AP118" s="87"/>
      <c r="AQ118" s="87"/>
      <c r="AR118" s="87"/>
      <c r="AS118" s="87"/>
      <c r="AT118" s="87"/>
      <c r="AU118" s="87"/>
      <c r="AV118" s="87"/>
      <c r="AW118" s="87"/>
      <c r="AX118" s="87"/>
      <c r="AY118" s="87"/>
      <c r="AZ118" s="99"/>
      <c r="BA118" s="87"/>
      <c r="BB118" s="87"/>
      <c r="BC118" s="87"/>
      <c r="BD118" s="87"/>
      <c r="BE118" s="87"/>
      <c r="BF118" s="87"/>
      <c r="BG118" s="87"/>
      <c r="BH118" s="87"/>
      <c r="BI118" s="87"/>
      <c r="BJ118" s="87"/>
      <c r="BK118" s="87"/>
      <c r="BL118" s="87"/>
      <c r="BM118" s="83"/>
    </row>
    <row r="119" spans="1:65" s="43" customFormat="1">
      <c r="A119" s="61"/>
      <c r="B119" s="83"/>
      <c r="C119" s="83"/>
      <c r="D119" s="83"/>
      <c r="E119" s="83"/>
      <c r="F119" s="83"/>
      <c r="G119" s="83"/>
      <c r="H119" s="83"/>
      <c r="I119" s="83"/>
      <c r="J119" s="83"/>
      <c r="K119" s="83"/>
      <c r="L119" s="83"/>
      <c r="M119" s="83"/>
      <c r="N119" s="83"/>
      <c r="O119" s="83"/>
      <c r="P119" s="93"/>
      <c r="Q119" s="93"/>
      <c r="R119" s="93"/>
      <c r="S119" s="94"/>
      <c r="T119" s="94"/>
      <c r="U119" s="94"/>
      <c r="V119" s="94"/>
      <c r="W119" s="94"/>
      <c r="X119" s="94"/>
      <c r="Y119" s="94"/>
      <c r="Z119" s="94"/>
      <c r="AA119" s="94"/>
      <c r="AB119" s="92"/>
      <c r="AC119" s="92"/>
      <c r="AD119" s="92"/>
      <c r="AE119" s="92"/>
      <c r="AF119" s="92"/>
      <c r="AG119" s="92"/>
      <c r="AH119" s="92"/>
      <c r="AI119" s="92"/>
      <c r="AJ119" s="92"/>
      <c r="AK119" s="92"/>
      <c r="AL119" s="83"/>
      <c r="AM119" s="87"/>
      <c r="AN119" s="87"/>
      <c r="AO119" s="87"/>
      <c r="AP119" s="87"/>
      <c r="AQ119" s="87"/>
      <c r="AR119" s="87"/>
      <c r="AS119" s="87"/>
      <c r="AT119" s="87"/>
      <c r="AU119" s="87"/>
      <c r="AV119" s="87"/>
      <c r="AW119" s="87"/>
      <c r="AX119" s="87"/>
      <c r="AY119" s="87"/>
      <c r="AZ119" s="99"/>
      <c r="BA119" s="87"/>
      <c r="BB119" s="87"/>
      <c r="BC119" s="87"/>
      <c r="BD119" s="87"/>
      <c r="BE119" s="87"/>
      <c r="BF119" s="87"/>
      <c r="BG119" s="87"/>
      <c r="BH119" s="87"/>
      <c r="BI119" s="87"/>
      <c r="BJ119" s="87"/>
      <c r="BK119" s="87"/>
      <c r="BL119" s="87"/>
      <c r="BM119" s="83"/>
    </row>
    <row r="120" spans="1:65" s="43" customFormat="1">
      <c r="A120" s="61"/>
      <c r="B120" s="83"/>
      <c r="C120" s="83"/>
      <c r="D120" s="83"/>
      <c r="E120" s="83"/>
      <c r="F120" s="83"/>
      <c r="G120" s="83"/>
      <c r="H120" s="83"/>
      <c r="I120" s="83"/>
      <c r="J120" s="83"/>
      <c r="K120" s="83"/>
      <c r="L120" s="83"/>
      <c r="M120" s="83"/>
      <c r="N120" s="83"/>
      <c r="O120" s="83"/>
      <c r="P120" s="93"/>
      <c r="Q120" s="93"/>
      <c r="R120" s="93"/>
      <c r="S120" s="94"/>
      <c r="T120" s="94"/>
      <c r="U120" s="94"/>
      <c r="V120" s="94"/>
      <c r="W120" s="94"/>
      <c r="X120" s="94"/>
      <c r="Y120" s="94"/>
      <c r="Z120" s="94"/>
      <c r="AA120" s="94"/>
      <c r="AB120" s="92"/>
      <c r="AC120" s="92"/>
      <c r="AD120" s="92"/>
      <c r="AE120" s="92"/>
      <c r="AF120" s="92"/>
      <c r="AG120" s="92"/>
      <c r="AH120" s="92"/>
      <c r="AI120" s="92"/>
      <c r="AJ120" s="92"/>
      <c r="AK120" s="92"/>
      <c r="AL120" s="83"/>
      <c r="AM120" s="87"/>
      <c r="AN120" s="87"/>
      <c r="AO120" s="87"/>
      <c r="AP120" s="87"/>
      <c r="AQ120" s="87"/>
      <c r="AR120" s="87"/>
      <c r="AS120" s="87"/>
      <c r="AT120" s="87"/>
      <c r="AU120" s="87"/>
      <c r="AV120" s="87"/>
      <c r="AW120" s="87"/>
      <c r="AX120" s="87"/>
      <c r="AY120" s="87"/>
      <c r="AZ120" s="99"/>
      <c r="BA120" s="87"/>
      <c r="BB120" s="87"/>
      <c r="BC120" s="87"/>
      <c r="BD120" s="87"/>
      <c r="BE120" s="87"/>
      <c r="BF120" s="87"/>
      <c r="BG120" s="87"/>
      <c r="BH120" s="87"/>
      <c r="BI120" s="87"/>
      <c r="BJ120" s="87"/>
      <c r="BK120" s="87"/>
      <c r="BL120" s="87"/>
      <c r="BM120" s="83"/>
    </row>
    <row r="121" spans="1:65" s="43" customFormat="1">
      <c r="A121" s="61"/>
      <c r="B121" s="83"/>
      <c r="C121" s="83"/>
      <c r="D121" s="83"/>
      <c r="E121" s="83"/>
      <c r="F121" s="83"/>
      <c r="G121" s="83"/>
      <c r="H121" s="83"/>
      <c r="I121" s="83"/>
      <c r="J121" s="83"/>
      <c r="K121" s="83"/>
      <c r="L121" s="83"/>
      <c r="M121" s="83"/>
      <c r="N121" s="83"/>
      <c r="O121" s="83"/>
      <c r="P121" s="93"/>
      <c r="Q121" s="93"/>
      <c r="R121" s="93"/>
      <c r="S121" s="94"/>
      <c r="T121" s="94"/>
      <c r="U121" s="94"/>
      <c r="V121" s="94"/>
      <c r="W121" s="94"/>
      <c r="X121" s="94"/>
      <c r="Y121" s="94"/>
      <c r="Z121" s="94"/>
      <c r="AA121" s="94"/>
      <c r="AB121" s="92"/>
      <c r="AC121" s="92"/>
      <c r="AD121" s="92"/>
      <c r="AE121" s="92"/>
      <c r="AF121" s="92"/>
      <c r="AG121" s="92"/>
      <c r="AH121" s="92"/>
      <c r="AI121" s="92"/>
      <c r="AJ121" s="92"/>
      <c r="AK121" s="92"/>
      <c r="AL121" s="83"/>
      <c r="AM121" s="87"/>
      <c r="AN121" s="87"/>
      <c r="AO121" s="87"/>
      <c r="AP121" s="87"/>
      <c r="AQ121" s="87"/>
      <c r="AR121" s="87"/>
      <c r="AS121" s="87"/>
      <c r="AT121" s="87"/>
      <c r="AU121" s="87"/>
      <c r="AV121" s="87"/>
      <c r="AW121" s="87"/>
      <c r="AX121" s="87"/>
      <c r="AY121" s="87"/>
      <c r="AZ121" s="99"/>
      <c r="BA121" s="87"/>
      <c r="BB121" s="87"/>
      <c r="BC121" s="87"/>
      <c r="BD121" s="87"/>
      <c r="BE121" s="87"/>
      <c r="BF121" s="87"/>
      <c r="BG121" s="87"/>
      <c r="BH121" s="87"/>
      <c r="BI121" s="87"/>
      <c r="BJ121" s="87"/>
      <c r="BK121" s="87"/>
      <c r="BL121" s="87"/>
      <c r="BM121" s="83"/>
    </row>
    <row r="122" spans="1:65" s="43" customFormat="1">
      <c r="A122" s="61"/>
      <c r="B122" s="83"/>
      <c r="C122" s="83"/>
      <c r="D122" s="83"/>
      <c r="E122" s="83"/>
      <c r="F122" s="83"/>
      <c r="G122" s="83"/>
      <c r="H122" s="83"/>
      <c r="I122" s="83"/>
      <c r="J122" s="83"/>
      <c r="K122" s="83"/>
      <c r="L122" s="83"/>
      <c r="M122" s="83"/>
      <c r="N122" s="83"/>
      <c r="O122" s="83"/>
      <c r="P122" s="93"/>
      <c r="Q122" s="93"/>
      <c r="R122" s="93"/>
      <c r="S122" s="94"/>
      <c r="T122" s="94"/>
      <c r="U122" s="94"/>
      <c r="V122" s="94"/>
      <c r="W122" s="94"/>
      <c r="X122" s="94"/>
      <c r="Y122" s="94"/>
      <c r="Z122" s="94"/>
      <c r="AA122" s="94"/>
      <c r="AB122" s="92"/>
      <c r="AC122" s="92"/>
      <c r="AD122" s="92"/>
      <c r="AE122" s="92"/>
      <c r="AF122" s="92"/>
      <c r="AG122" s="92"/>
      <c r="AH122" s="92"/>
      <c r="AI122" s="92"/>
      <c r="AJ122" s="92"/>
      <c r="AK122" s="92"/>
      <c r="AL122" s="83"/>
      <c r="AM122" s="87"/>
      <c r="AN122" s="87"/>
      <c r="AO122" s="87"/>
      <c r="AP122" s="87"/>
      <c r="AQ122" s="87"/>
      <c r="AR122" s="87"/>
      <c r="AS122" s="87"/>
      <c r="AT122" s="87"/>
      <c r="AU122" s="87"/>
      <c r="AV122" s="87"/>
      <c r="AW122" s="87"/>
      <c r="AX122" s="87"/>
      <c r="AY122" s="87"/>
      <c r="AZ122" s="99"/>
      <c r="BA122" s="87"/>
      <c r="BB122" s="87"/>
      <c r="BC122" s="87"/>
      <c r="BD122" s="87"/>
      <c r="BE122" s="87"/>
      <c r="BF122" s="87"/>
      <c r="BG122" s="87"/>
      <c r="BH122" s="87"/>
      <c r="BI122" s="87"/>
      <c r="BJ122" s="87"/>
      <c r="BK122" s="87"/>
      <c r="BL122" s="87"/>
      <c r="BM122" s="83"/>
    </row>
    <row r="123" spans="1:65" s="43" customFormat="1">
      <c r="A123" s="61"/>
      <c r="B123" s="83"/>
      <c r="C123" s="83"/>
      <c r="D123" s="83"/>
      <c r="E123" s="83"/>
      <c r="F123" s="83"/>
      <c r="G123" s="83"/>
      <c r="H123" s="83"/>
      <c r="I123" s="83"/>
      <c r="J123" s="83"/>
      <c r="K123" s="83"/>
      <c r="L123" s="83"/>
      <c r="M123" s="83"/>
      <c r="N123" s="83"/>
      <c r="O123" s="83"/>
      <c r="P123" s="93"/>
      <c r="Q123" s="93"/>
      <c r="R123" s="93"/>
      <c r="S123" s="94"/>
      <c r="T123" s="94"/>
      <c r="U123" s="94"/>
      <c r="V123" s="94"/>
      <c r="W123" s="94"/>
      <c r="X123" s="94"/>
      <c r="Y123" s="94"/>
      <c r="Z123" s="94"/>
      <c r="AA123" s="94"/>
      <c r="AB123" s="92"/>
      <c r="AC123" s="92"/>
      <c r="AD123" s="92"/>
      <c r="AE123" s="92"/>
      <c r="AF123" s="92"/>
      <c r="AG123" s="92"/>
      <c r="AH123" s="92"/>
      <c r="AI123" s="92"/>
      <c r="AJ123" s="92"/>
      <c r="AK123" s="92"/>
      <c r="AL123" s="83"/>
      <c r="AM123" s="87"/>
      <c r="AN123" s="87"/>
      <c r="AO123" s="87"/>
      <c r="AP123" s="87"/>
      <c r="AQ123" s="87"/>
      <c r="AR123" s="87"/>
      <c r="AS123" s="87"/>
      <c r="AT123" s="87"/>
      <c r="AU123" s="87"/>
      <c r="AV123" s="87"/>
      <c r="AW123" s="87"/>
      <c r="AX123" s="87"/>
      <c r="AY123" s="87"/>
      <c r="AZ123" s="99"/>
      <c r="BA123" s="87"/>
      <c r="BB123" s="87"/>
      <c r="BC123" s="87"/>
      <c r="BD123" s="87"/>
      <c r="BE123" s="87"/>
      <c r="BF123" s="87"/>
      <c r="BG123" s="87"/>
      <c r="BH123" s="87"/>
      <c r="BI123" s="87"/>
      <c r="BJ123" s="87"/>
      <c r="BK123" s="87"/>
      <c r="BL123" s="87"/>
      <c r="BM123" s="83"/>
    </row>
    <row r="124" spans="1:65" s="43" customFormat="1">
      <c r="A124" s="61"/>
      <c r="B124" s="83"/>
      <c r="C124" s="83"/>
      <c r="D124" s="83"/>
      <c r="E124" s="83"/>
      <c r="F124" s="83"/>
      <c r="G124" s="83"/>
      <c r="H124" s="83"/>
      <c r="I124" s="83"/>
      <c r="J124" s="83"/>
      <c r="K124" s="83"/>
      <c r="L124" s="83"/>
      <c r="M124" s="83"/>
      <c r="N124" s="83"/>
      <c r="O124" s="83"/>
      <c r="P124" s="93"/>
      <c r="Q124" s="93"/>
      <c r="R124" s="93"/>
      <c r="S124" s="94"/>
      <c r="T124" s="94"/>
      <c r="U124" s="94"/>
      <c r="V124" s="94"/>
      <c r="W124" s="94"/>
      <c r="X124" s="94"/>
      <c r="Y124" s="94"/>
      <c r="Z124" s="94"/>
      <c r="AA124" s="94"/>
      <c r="AB124" s="92"/>
      <c r="AC124" s="92"/>
      <c r="AD124" s="92"/>
      <c r="AE124" s="92"/>
      <c r="AF124" s="92"/>
      <c r="AG124" s="92"/>
      <c r="AH124" s="92"/>
      <c r="AI124" s="92"/>
      <c r="AJ124" s="92"/>
      <c r="AK124" s="92"/>
      <c r="AL124" s="83"/>
      <c r="AM124" s="87"/>
      <c r="AN124" s="87"/>
      <c r="AO124" s="87"/>
      <c r="AP124" s="87"/>
      <c r="AQ124" s="87"/>
      <c r="AR124" s="87"/>
      <c r="AS124" s="87"/>
      <c r="AT124" s="87"/>
      <c r="AU124" s="87"/>
      <c r="AV124" s="87"/>
      <c r="AW124" s="87"/>
      <c r="AX124" s="87"/>
      <c r="AY124" s="87"/>
      <c r="AZ124" s="99"/>
      <c r="BA124" s="87"/>
      <c r="BB124" s="87"/>
      <c r="BC124" s="87"/>
      <c r="BD124" s="87"/>
      <c r="BE124" s="87"/>
      <c r="BF124" s="87"/>
      <c r="BG124" s="87"/>
      <c r="BH124" s="87"/>
      <c r="BI124" s="87"/>
      <c r="BJ124" s="87"/>
      <c r="BK124" s="87"/>
      <c r="BL124" s="87"/>
      <c r="BM124" s="83"/>
    </row>
    <row r="125" spans="1:65" s="43" customFormat="1">
      <c r="A125" s="61"/>
      <c r="B125" s="83"/>
      <c r="C125" s="83"/>
      <c r="D125" s="83"/>
      <c r="E125" s="83"/>
      <c r="F125" s="83"/>
      <c r="G125" s="83"/>
      <c r="H125" s="83"/>
      <c r="I125" s="83"/>
      <c r="J125" s="83"/>
      <c r="K125" s="83"/>
      <c r="L125" s="83"/>
      <c r="M125" s="83"/>
      <c r="N125" s="83"/>
      <c r="O125" s="83"/>
      <c r="P125" s="93"/>
      <c r="Q125" s="93"/>
      <c r="R125" s="93"/>
      <c r="S125" s="94"/>
      <c r="T125" s="94"/>
      <c r="U125" s="94"/>
      <c r="V125" s="94"/>
      <c r="W125" s="94"/>
      <c r="X125" s="94"/>
      <c r="Y125" s="94"/>
      <c r="Z125" s="94"/>
      <c r="AA125" s="94"/>
      <c r="AB125" s="92"/>
      <c r="AC125" s="92"/>
      <c r="AD125" s="92"/>
      <c r="AE125" s="92"/>
      <c r="AF125" s="92"/>
      <c r="AG125" s="92"/>
      <c r="AH125" s="92"/>
      <c r="AI125" s="92"/>
      <c r="AJ125" s="92"/>
      <c r="AK125" s="92"/>
      <c r="AL125" s="83"/>
      <c r="AM125" s="87"/>
      <c r="AN125" s="87"/>
      <c r="AO125" s="87"/>
      <c r="AP125" s="87"/>
      <c r="AQ125" s="87"/>
      <c r="AR125" s="87"/>
      <c r="AS125" s="87"/>
      <c r="AT125" s="87"/>
      <c r="AU125" s="87"/>
      <c r="AV125" s="87"/>
      <c r="AW125" s="87"/>
      <c r="AX125" s="87"/>
      <c r="AY125" s="87"/>
      <c r="AZ125" s="99"/>
      <c r="BA125" s="87"/>
      <c r="BB125" s="87"/>
      <c r="BC125" s="87"/>
      <c r="BD125" s="87"/>
      <c r="BE125" s="87"/>
      <c r="BF125" s="87"/>
      <c r="BG125" s="87"/>
      <c r="BH125" s="87"/>
      <c r="BI125" s="87"/>
      <c r="BJ125" s="87"/>
      <c r="BK125" s="87"/>
      <c r="BL125" s="87"/>
      <c r="BM125" s="83"/>
    </row>
    <row r="126" spans="1:65" s="43" customFormat="1">
      <c r="A126" s="61"/>
      <c r="B126" s="83"/>
      <c r="C126" s="83"/>
      <c r="D126" s="83"/>
      <c r="E126" s="83"/>
      <c r="F126" s="83"/>
      <c r="G126" s="83"/>
      <c r="H126" s="83"/>
      <c r="I126" s="83"/>
      <c r="J126" s="83"/>
      <c r="K126" s="83"/>
      <c r="L126" s="83"/>
      <c r="M126" s="83"/>
      <c r="N126" s="83"/>
      <c r="O126" s="83"/>
      <c r="P126" s="93"/>
      <c r="Q126" s="93"/>
      <c r="R126" s="93"/>
      <c r="S126" s="94"/>
      <c r="T126" s="94"/>
      <c r="U126" s="94"/>
      <c r="V126" s="94"/>
      <c r="W126" s="94"/>
      <c r="X126" s="94"/>
      <c r="Y126" s="94"/>
      <c r="Z126" s="94"/>
      <c r="AA126" s="94"/>
      <c r="AB126" s="92"/>
      <c r="AC126" s="92"/>
      <c r="AD126" s="92"/>
      <c r="AE126" s="92"/>
      <c r="AF126" s="92"/>
      <c r="AG126" s="92"/>
      <c r="AH126" s="92"/>
      <c r="AI126" s="92"/>
      <c r="AJ126" s="92"/>
      <c r="AK126" s="92"/>
      <c r="AL126" s="83"/>
      <c r="AM126" s="87"/>
      <c r="AN126" s="87"/>
      <c r="AO126" s="87"/>
      <c r="AP126" s="87"/>
      <c r="AQ126" s="87"/>
      <c r="AR126" s="87"/>
      <c r="AS126" s="87"/>
      <c r="AT126" s="87"/>
      <c r="AU126" s="87"/>
      <c r="AV126" s="87"/>
      <c r="AW126" s="87"/>
      <c r="AX126" s="87"/>
      <c r="AY126" s="87"/>
      <c r="AZ126" s="99"/>
      <c r="BA126" s="87"/>
      <c r="BB126" s="87"/>
      <c r="BC126" s="87"/>
      <c r="BD126" s="87"/>
      <c r="BE126" s="87"/>
      <c r="BF126" s="87"/>
      <c r="BG126" s="87"/>
      <c r="BH126" s="87"/>
      <c r="BI126" s="87"/>
      <c r="BJ126" s="87"/>
      <c r="BK126" s="87"/>
      <c r="BL126" s="87"/>
      <c r="BM126" s="83"/>
    </row>
    <row r="127" spans="1:65" s="43" customFormat="1">
      <c r="A127" s="61"/>
      <c r="B127" s="83"/>
      <c r="C127" s="83"/>
      <c r="D127" s="83"/>
      <c r="E127" s="83"/>
      <c r="F127" s="83"/>
      <c r="G127" s="83"/>
      <c r="H127" s="83"/>
      <c r="I127" s="83"/>
      <c r="J127" s="83"/>
      <c r="K127" s="83"/>
      <c r="L127" s="83"/>
      <c r="M127" s="83"/>
      <c r="N127" s="83"/>
      <c r="O127" s="83"/>
      <c r="P127" s="93"/>
      <c r="Q127" s="93"/>
      <c r="R127" s="93"/>
      <c r="S127" s="94"/>
      <c r="T127" s="94"/>
      <c r="U127" s="94"/>
      <c r="V127" s="94"/>
      <c r="W127" s="94"/>
      <c r="X127" s="94"/>
      <c r="Y127" s="94"/>
      <c r="Z127" s="94"/>
      <c r="AA127" s="94"/>
      <c r="AB127" s="92"/>
      <c r="AC127" s="92"/>
      <c r="AD127" s="92"/>
      <c r="AE127" s="92"/>
      <c r="AF127" s="92"/>
      <c r="AG127" s="92"/>
      <c r="AH127" s="92"/>
      <c r="AI127" s="92"/>
      <c r="AJ127" s="92"/>
      <c r="AK127" s="92"/>
      <c r="AL127" s="83"/>
      <c r="AM127" s="87"/>
      <c r="AN127" s="87"/>
      <c r="AO127" s="87"/>
      <c r="AP127" s="87"/>
      <c r="AQ127" s="87"/>
      <c r="AR127" s="87"/>
      <c r="AS127" s="87"/>
      <c r="AT127" s="87"/>
      <c r="AU127" s="87"/>
      <c r="AV127" s="87"/>
      <c r="AW127" s="87"/>
      <c r="AX127" s="87"/>
      <c r="AY127" s="87"/>
      <c r="AZ127" s="99"/>
      <c r="BA127" s="87"/>
      <c r="BB127" s="87"/>
      <c r="BC127" s="87"/>
      <c r="BD127" s="87"/>
      <c r="BE127" s="87"/>
      <c r="BF127" s="87"/>
      <c r="BG127" s="87"/>
      <c r="BH127" s="87"/>
      <c r="BI127" s="87"/>
      <c r="BJ127" s="87"/>
      <c r="BK127" s="87"/>
      <c r="BL127" s="87"/>
      <c r="BM127" s="83"/>
    </row>
    <row r="128" spans="1:65" s="43" customFormat="1">
      <c r="A128" s="61"/>
      <c r="B128" s="83"/>
      <c r="C128" s="83"/>
      <c r="D128" s="83"/>
      <c r="E128" s="83"/>
      <c r="F128" s="83"/>
      <c r="G128" s="83"/>
      <c r="H128" s="83"/>
      <c r="I128" s="83"/>
      <c r="J128" s="83"/>
      <c r="K128" s="83"/>
      <c r="L128" s="83"/>
      <c r="M128" s="83"/>
      <c r="N128" s="83"/>
      <c r="O128" s="83"/>
      <c r="P128" s="93"/>
      <c r="Q128" s="93"/>
      <c r="R128" s="93"/>
      <c r="S128" s="94"/>
      <c r="T128" s="94"/>
      <c r="U128" s="94"/>
      <c r="V128" s="94"/>
      <c r="W128" s="94"/>
      <c r="X128" s="94"/>
      <c r="Y128" s="94"/>
      <c r="Z128" s="94"/>
      <c r="AA128" s="94"/>
      <c r="AB128" s="92"/>
      <c r="AC128" s="92"/>
      <c r="AD128" s="92"/>
      <c r="AE128" s="92"/>
      <c r="AF128" s="92"/>
      <c r="AG128" s="92"/>
      <c r="AH128" s="92"/>
      <c r="AI128" s="92"/>
      <c r="AJ128" s="92"/>
      <c r="AK128" s="92"/>
      <c r="AL128" s="83"/>
      <c r="AM128" s="87"/>
      <c r="AN128" s="87"/>
      <c r="AO128" s="87"/>
      <c r="AP128" s="87"/>
      <c r="AQ128" s="87"/>
      <c r="AR128" s="87"/>
      <c r="AS128" s="87"/>
      <c r="AT128" s="87"/>
      <c r="AU128" s="87"/>
      <c r="AV128" s="87"/>
      <c r="AW128" s="87"/>
      <c r="AX128" s="87"/>
      <c r="AY128" s="87"/>
      <c r="AZ128" s="99"/>
      <c r="BA128" s="87"/>
      <c r="BB128" s="87"/>
      <c r="BC128" s="87"/>
      <c r="BD128" s="87"/>
      <c r="BE128" s="87"/>
      <c r="BF128" s="87"/>
      <c r="BG128" s="87"/>
      <c r="BH128" s="87"/>
      <c r="BI128" s="87"/>
      <c r="BJ128" s="87"/>
      <c r="BK128" s="87"/>
      <c r="BL128" s="87"/>
      <c r="BM128" s="83"/>
    </row>
    <row r="129" spans="1:65" s="43" customFormat="1">
      <c r="A129" s="61"/>
      <c r="B129" s="83"/>
      <c r="C129" s="83"/>
      <c r="D129" s="83"/>
      <c r="E129" s="83"/>
      <c r="F129" s="83"/>
      <c r="G129" s="83"/>
      <c r="H129" s="83"/>
      <c r="I129" s="83"/>
      <c r="J129" s="83"/>
      <c r="K129" s="83"/>
      <c r="L129" s="83"/>
      <c r="M129" s="83"/>
      <c r="N129" s="83"/>
      <c r="O129" s="83"/>
      <c r="P129" s="93"/>
      <c r="Q129" s="93"/>
      <c r="R129" s="93"/>
      <c r="S129" s="94"/>
      <c r="T129" s="94"/>
      <c r="U129" s="94"/>
      <c r="V129" s="94"/>
      <c r="W129" s="94"/>
      <c r="X129" s="94"/>
      <c r="Y129" s="94"/>
      <c r="Z129" s="94"/>
      <c r="AA129" s="94"/>
      <c r="AB129" s="92"/>
      <c r="AC129" s="92"/>
      <c r="AD129" s="92"/>
      <c r="AE129" s="92"/>
      <c r="AF129" s="92"/>
      <c r="AG129" s="92"/>
      <c r="AH129" s="92"/>
      <c r="AI129" s="92"/>
      <c r="AJ129" s="92"/>
      <c r="AK129" s="92"/>
      <c r="AL129" s="83"/>
      <c r="AM129" s="87"/>
      <c r="AN129" s="87"/>
      <c r="AO129" s="87"/>
      <c r="AP129" s="87"/>
      <c r="AQ129" s="87"/>
      <c r="AR129" s="87"/>
      <c r="AS129" s="87"/>
      <c r="AT129" s="87"/>
      <c r="AU129" s="87"/>
      <c r="AV129" s="87"/>
      <c r="AW129" s="87"/>
      <c r="AX129" s="87"/>
      <c r="AY129" s="87"/>
      <c r="AZ129" s="99"/>
      <c r="BA129" s="87"/>
      <c r="BB129" s="87"/>
      <c r="BC129" s="87"/>
      <c r="BD129" s="87"/>
      <c r="BE129" s="87"/>
      <c r="BF129" s="87"/>
      <c r="BG129" s="87"/>
      <c r="BH129" s="87"/>
      <c r="BI129" s="87"/>
      <c r="BJ129" s="87"/>
      <c r="BK129" s="87"/>
      <c r="BL129" s="87"/>
      <c r="BM129" s="83"/>
    </row>
    <row r="130" spans="1:65" s="43" customFormat="1">
      <c r="A130" s="61"/>
      <c r="B130" s="83"/>
      <c r="C130" s="83"/>
      <c r="D130" s="83"/>
      <c r="E130" s="83"/>
      <c r="F130" s="83"/>
      <c r="G130" s="83"/>
      <c r="H130" s="83"/>
      <c r="I130" s="83"/>
      <c r="J130" s="83"/>
      <c r="K130" s="83"/>
      <c r="L130" s="83"/>
      <c r="M130" s="83"/>
      <c r="N130" s="83"/>
      <c r="O130" s="83"/>
      <c r="P130" s="93"/>
      <c r="Q130" s="93"/>
      <c r="R130" s="93"/>
      <c r="S130" s="94"/>
      <c r="T130" s="94"/>
      <c r="U130" s="94"/>
      <c r="V130" s="94"/>
      <c r="W130" s="94"/>
      <c r="X130" s="94"/>
      <c r="Y130" s="94"/>
      <c r="Z130" s="94"/>
      <c r="AA130" s="94"/>
      <c r="AB130" s="92"/>
      <c r="AC130" s="92"/>
      <c r="AD130" s="92"/>
      <c r="AE130" s="92"/>
      <c r="AF130" s="92"/>
      <c r="AG130" s="92"/>
      <c r="AH130" s="92"/>
      <c r="AI130" s="92"/>
      <c r="AJ130" s="92"/>
      <c r="AK130" s="92"/>
      <c r="AL130" s="83"/>
      <c r="AM130" s="87"/>
      <c r="AN130" s="87"/>
      <c r="AO130" s="87"/>
      <c r="AP130" s="87"/>
      <c r="AQ130" s="87"/>
      <c r="AR130" s="87"/>
      <c r="AS130" s="87"/>
      <c r="AT130" s="87"/>
      <c r="AU130" s="87"/>
      <c r="AV130" s="87"/>
      <c r="AW130" s="87"/>
      <c r="AX130" s="87"/>
      <c r="AY130" s="87"/>
      <c r="AZ130" s="99"/>
      <c r="BA130" s="87"/>
      <c r="BB130" s="87"/>
      <c r="BC130" s="87"/>
      <c r="BD130" s="87"/>
      <c r="BE130" s="87"/>
      <c r="BF130" s="87"/>
      <c r="BG130" s="87"/>
      <c r="BH130" s="87"/>
      <c r="BI130" s="87"/>
      <c r="BJ130" s="87"/>
      <c r="BK130" s="87"/>
      <c r="BL130" s="87"/>
      <c r="BM130" s="83"/>
    </row>
    <row r="131" spans="1:65" s="43" customFormat="1">
      <c r="A131" s="61"/>
      <c r="B131" s="83"/>
      <c r="C131" s="83" t="s">
        <v>174</v>
      </c>
      <c r="D131" s="83"/>
      <c r="E131" s="83"/>
      <c r="F131" s="83"/>
      <c r="G131" s="83"/>
      <c r="H131" s="83"/>
      <c r="I131" s="83"/>
      <c r="J131" s="83"/>
      <c r="K131" s="83"/>
      <c r="L131" s="83"/>
      <c r="M131" s="83"/>
      <c r="N131" s="83"/>
      <c r="O131" s="83"/>
      <c r="P131" s="93"/>
      <c r="Q131" s="93"/>
      <c r="R131" s="93"/>
      <c r="S131" s="94"/>
      <c r="T131" s="94"/>
      <c r="U131" s="94"/>
      <c r="V131" s="94"/>
      <c r="W131" s="94"/>
      <c r="X131" s="94"/>
      <c r="Y131" s="94"/>
      <c r="Z131" s="94"/>
      <c r="AA131" s="94"/>
      <c r="AB131" s="92"/>
      <c r="AC131" s="92"/>
      <c r="AD131" s="92"/>
      <c r="AE131" s="92"/>
      <c r="AF131" s="92"/>
      <c r="AG131" s="92"/>
      <c r="AH131" s="92"/>
      <c r="AI131" s="92"/>
      <c r="AJ131" s="92"/>
      <c r="AK131" s="92"/>
      <c r="AL131" s="83"/>
      <c r="AM131" s="87"/>
      <c r="AN131" s="87"/>
      <c r="AO131" s="87"/>
      <c r="AP131" s="87"/>
      <c r="AQ131" s="87"/>
      <c r="AR131" s="87"/>
      <c r="AS131" s="87"/>
      <c r="AT131" s="87"/>
      <c r="AU131" s="87"/>
      <c r="AV131" s="87"/>
      <c r="AW131" s="87"/>
      <c r="AX131" s="87"/>
      <c r="AY131" s="87"/>
      <c r="AZ131" s="99"/>
      <c r="BA131" s="87"/>
      <c r="BB131" s="87"/>
      <c r="BC131" s="87"/>
      <c r="BD131" s="87"/>
      <c r="BE131" s="87"/>
      <c r="BF131" s="87"/>
      <c r="BG131" s="87"/>
      <c r="BH131" s="87"/>
      <c r="BI131" s="87"/>
      <c r="BJ131" s="87"/>
      <c r="BK131" s="87"/>
      <c r="BL131" s="87"/>
      <c r="BM131" s="83"/>
    </row>
    <row r="132" spans="1:65" s="43" customFormat="1">
      <c r="A132" s="61"/>
      <c r="B132" s="83"/>
      <c r="C132" s="83"/>
      <c r="D132" s="83"/>
      <c r="E132" s="83"/>
      <c r="F132" s="83"/>
      <c r="G132" s="83"/>
      <c r="H132" s="83"/>
      <c r="I132" s="83"/>
      <c r="J132" s="83"/>
      <c r="K132" s="83"/>
      <c r="L132" s="83"/>
      <c r="M132" s="83"/>
      <c r="N132" s="83"/>
      <c r="O132" s="83"/>
      <c r="P132" s="93"/>
      <c r="Q132" s="93"/>
      <c r="R132" s="93"/>
      <c r="S132" s="94"/>
      <c r="T132" s="94"/>
      <c r="U132" s="94"/>
      <c r="V132" s="94"/>
      <c r="W132" s="94"/>
      <c r="X132" s="94"/>
      <c r="Y132" s="94"/>
      <c r="Z132" s="94"/>
      <c r="AA132" s="94"/>
      <c r="AB132" s="92"/>
      <c r="AC132" s="92"/>
      <c r="AD132" s="92"/>
      <c r="AE132" s="92"/>
      <c r="AF132" s="92"/>
      <c r="AG132" s="92"/>
      <c r="AH132" s="92"/>
      <c r="AI132" s="92"/>
      <c r="AJ132" s="92"/>
      <c r="AK132" s="92"/>
      <c r="AL132" s="83"/>
      <c r="AM132" s="87"/>
      <c r="AN132" s="87"/>
      <c r="AO132" s="87"/>
      <c r="AP132" s="87"/>
      <c r="AQ132" s="87"/>
      <c r="AR132" s="87"/>
      <c r="AS132" s="87"/>
      <c r="AT132" s="87"/>
      <c r="AU132" s="87"/>
      <c r="AV132" s="87"/>
      <c r="AW132" s="87"/>
      <c r="AX132" s="87"/>
      <c r="AY132" s="87"/>
      <c r="AZ132" s="99"/>
      <c r="BA132" s="87"/>
      <c r="BB132" s="87"/>
      <c r="BC132" s="87"/>
      <c r="BD132" s="87"/>
      <c r="BE132" s="87"/>
      <c r="BF132" s="87"/>
      <c r="BG132" s="87"/>
      <c r="BH132" s="87"/>
      <c r="BI132" s="87"/>
      <c r="BJ132" s="87"/>
      <c r="BK132" s="87"/>
      <c r="BL132" s="87"/>
      <c r="BM132" s="83"/>
    </row>
    <row r="133" spans="1:65" s="43" customFormat="1">
      <c r="A133" s="61"/>
      <c r="B133" s="83"/>
      <c r="C133" s="83"/>
      <c r="D133" s="83"/>
      <c r="E133" s="83"/>
      <c r="F133" s="83"/>
      <c r="G133" s="83"/>
      <c r="H133" s="83"/>
      <c r="I133" s="83"/>
      <c r="J133" s="83"/>
      <c r="K133" s="83"/>
      <c r="L133" s="83"/>
      <c r="M133" s="83"/>
      <c r="N133" s="83"/>
      <c r="O133" s="83"/>
      <c r="P133" s="93"/>
      <c r="Q133" s="93"/>
      <c r="R133" s="93"/>
      <c r="S133" s="94"/>
      <c r="T133" s="94"/>
      <c r="U133" s="94"/>
      <c r="V133" s="94"/>
      <c r="W133" s="94"/>
      <c r="X133" s="94"/>
      <c r="Y133" s="94"/>
      <c r="Z133" s="94"/>
      <c r="AA133" s="94"/>
      <c r="AB133" s="92"/>
      <c r="AC133" s="92"/>
      <c r="AD133" s="92"/>
      <c r="AE133" s="92"/>
      <c r="AF133" s="92"/>
      <c r="AG133" s="92"/>
      <c r="AH133" s="92"/>
      <c r="AI133" s="92"/>
      <c r="AJ133" s="92"/>
      <c r="AK133" s="92"/>
      <c r="AL133" s="83"/>
      <c r="AM133" s="87"/>
      <c r="AN133" s="87"/>
      <c r="AO133" s="87"/>
      <c r="AP133" s="87"/>
      <c r="AQ133" s="87"/>
      <c r="AR133" s="87"/>
      <c r="AS133" s="87"/>
      <c r="AT133" s="87"/>
      <c r="AU133" s="87"/>
      <c r="AV133" s="87"/>
      <c r="AW133" s="87"/>
      <c r="AX133" s="87"/>
      <c r="AY133" s="87"/>
      <c r="AZ133" s="99"/>
      <c r="BA133" s="87"/>
      <c r="BB133" s="87"/>
      <c r="BC133" s="87"/>
      <c r="BD133" s="87"/>
      <c r="BE133" s="87"/>
      <c r="BF133" s="87"/>
      <c r="BG133" s="87"/>
      <c r="BH133" s="87"/>
      <c r="BI133" s="87"/>
      <c r="BJ133" s="87"/>
      <c r="BK133" s="87"/>
      <c r="BL133" s="87"/>
      <c r="BM133" s="83"/>
    </row>
    <row r="134" spans="1:65" s="43" customFormat="1">
      <c r="A134" s="61"/>
      <c r="B134" s="83"/>
      <c r="C134" s="83"/>
      <c r="D134" s="83"/>
      <c r="E134" s="83"/>
      <c r="F134" s="83"/>
      <c r="G134" s="83"/>
      <c r="H134" s="83"/>
      <c r="I134" s="83"/>
      <c r="J134" s="83"/>
      <c r="K134" s="83"/>
      <c r="L134" s="83"/>
      <c r="M134" s="83"/>
      <c r="N134" s="83"/>
      <c r="O134" s="83"/>
      <c r="P134" s="93"/>
      <c r="Q134" s="93"/>
      <c r="R134" s="93"/>
      <c r="S134" s="94"/>
      <c r="T134" s="94"/>
      <c r="U134" s="94"/>
      <c r="V134" s="94"/>
      <c r="W134" s="94"/>
      <c r="X134" s="94"/>
      <c r="Y134" s="94"/>
      <c r="Z134" s="94"/>
      <c r="AA134" s="94"/>
      <c r="AB134" s="92"/>
      <c r="AC134" s="92"/>
      <c r="AD134" s="92"/>
      <c r="AE134" s="92"/>
      <c r="AF134" s="92"/>
      <c r="AG134" s="92"/>
      <c r="AH134" s="92"/>
      <c r="AI134" s="92"/>
      <c r="AJ134" s="92"/>
      <c r="AK134" s="92"/>
      <c r="AL134" s="83"/>
      <c r="AM134" s="87"/>
      <c r="AN134" s="87"/>
      <c r="AO134" s="87"/>
      <c r="AP134" s="87"/>
      <c r="AQ134" s="87"/>
      <c r="AR134" s="87"/>
      <c r="AS134" s="87"/>
      <c r="AT134" s="87"/>
      <c r="AU134" s="87"/>
      <c r="AV134" s="87"/>
      <c r="AW134" s="87"/>
      <c r="AX134" s="87"/>
      <c r="AY134" s="87"/>
      <c r="AZ134" s="99"/>
      <c r="BA134" s="87"/>
      <c r="BB134" s="87"/>
      <c r="BC134" s="87"/>
      <c r="BD134" s="87"/>
      <c r="BE134" s="87"/>
      <c r="BF134" s="87"/>
      <c r="BG134" s="87"/>
      <c r="BH134" s="87"/>
      <c r="BI134" s="87"/>
      <c r="BJ134" s="87"/>
      <c r="BK134" s="87"/>
      <c r="BL134" s="87"/>
      <c r="BM134" s="83"/>
    </row>
    <row r="135" spans="1:65" s="43" customFormat="1">
      <c r="A135" s="61"/>
      <c r="B135" s="83"/>
      <c r="C135" s="83"/>
      <c r="D135" s="83"/>
      <c r="E135" s="83"/>
      <c r="F135" s="83"/>
      <c r="G135" s="83"/>
      <c r="H135" s="83"/>
      <c r="I135" s="83"/>
      <c r="J135" s="83"/>
      <c r="K135" s="83"/>
      <c r="L135" s="83"/>
      <c r="M135" s="83"/>
      <c r="N135" s="83"/>
      <c r="O135" s="83"/>
      <c r="P135" s="93"/>
      <c r="Q135" s="93"/>
      <c r="R135" s="93"/>
      <c r="S135" s="94"/>
      <c r="T135" s="94"/>
      <c r="U135" s="94"/>
      <c r="V135" s="94"/>
      <c r="W135" s="94"/>
      <c r="X135" s="94"/>
      <c r="Y135" s="94"/>
      <c r="Z135" s="94"/>
      <c r="AA135" s="94"/>
      <c r="AB135" s="92"/>
      <c r="AC135" s="92"/>
      <c r="AD135" s="92"/>
      <c r="AE135" s="92"/>
      <c r="AF135" s="92"/>
      <c r="AG135" s="92"/>
      <c r="AH135" s="92"/>
      <c r="AI135" s="92"/>
      <c r="AJ135" s="92"/>
      <c r="AK135" s="92"/>
      <c r="AL135" s="83"/>
      <c r="AM135" s="87"/>
      <c r="AN135" s="87"/>
      <c r="AO135" s="87"/>
      <c r="AP135" s="87"/>
      <c r="AQ135" s="87"/>
      <c r="AR135" s="87"/>
      <c r="AS135" s="87"/>
      <c r="AT135" s="87"/>
      <c r="AU135" s="87"/>
      <c r="AV135" s="87"/>
      <c r="AW135" s="87"/>
      <c r="AX135" s="87"/>
      <c r="AY135" s="87"/>
      <c r="AZ135" s="99"/>
      <c r="BA135" s="87"/>
      <c r="BB135" s="87"/>
      <c r="BC135" s="87"/>
      <c r="BD135" s="87"/>
      <c r="BE135" s="87"/>
      <c r="BF135" s="87"/>
      <c r="BG135" s="87"/>
      <c r="BH135" s="87"/>
      <c r="BI135" s="87"/>
      <c r="BJ135" s="87"/>
      <c r="BK135" s="87"/>
      <c r="BL135" s="87"/>
      <c r="BM135" s="83"/>
    </row>
    <row r="136" spans="1:65" s="43" customFormat="1">
      <c r="A136" s="61"/>
      <c r="B136" s="83"/>
      <c r="C136" s="83"/>
      <c r="D136" s="83"/>
      <c r="E136" s="83"/>
      <c r="F136" s="83"/>
      <c r="G136" s="83"/>
      <c r="H136" s="83"/>
      <c r="I136" s="83"/>
      <c r="J136" s="83"/>
      <c r="K136" s="83"/>
      <c r="L136" s="83"/>
      <c r="M136" s="83"/>
      <c r="N136" s="83"/>
      <c r="O136" s="83"/>
      <c r="P136" s="93"/>
      <c r="Q136" s="93"/>
      <c r="R136" s="93"/>
      <c r="S136" s="94"/>
      <c r="T136" s="94"/>
      <c r="U136" s="94"/>
      <c r="V136" s="94"/>
      <c r="W136" s="94"/>
      <c r="X136" s="94"/>
      <c r="Y136" s="94"/>
      <c r="Z136" s="94"/>
      <c r="AA136" s="94"/>
      <c r="AB136" s="92"/>
      <c r="AC136" s="92"/>
      <c r="AD136" s="92"/>
      <c r="AE136" s="92"/>
      <c r="AF136" s="92"/>
      <c r="AG136" s="92"/>
      <c r="AH136" s="92"/>
      <c r="AI136" s="92"/>
      <c r="AJ136" s="92"/>
      <c r="AK136" s="92"/>
      <c r="AL136" s="83"/>
      <c r="AM136" s="87"/>
      <c r="AN136" s="87"/>
      <c r="AO136" s="87"/>
      <c r="AP136" s="87"/>
      <c r="AQ136" s="87"/>
      <c r="AR136" s="87"/>
      <c r="AS136" s="87"/>
      <c r="AT136" s="87"/>
      <c r="AU136" s="87"/>
      <c r="AV136" s="87"/>
      <c r="AW136" s="87"/>
      <c r="AX136" s="87"/>
      <c r="AY136" s="87"/>
      <c r="AZ136" s="99"/>
      <c r="BA136" s="87"/>
      <c r="BB136" s="87"/>
      <c r="BC136" s="87"/>
      <c r="BD136" s="87"/>
      <c r="BE136" s="87"/>
      <c r="BF136" s="87"/>
      <c r="BG136" s="87"/>
      <c r="BH136" s="87"/>
      <c r="BI136" s="87"/>
      <c r="BJ136" s="87"/>
      <c r="BK136" s="87"/>
      <c r="BL136" s="87"/>
      <c r="BM136" s="83"/>
    </row>
    <row r="137" spans="1:65" s="43" customFormat="1">
      <c r="A137" s="61"/>
      <c r="B137" s="83"/>
      <c r="C137" s="83"/>
      <c r="D137" s="83"/>
      <c r="E137" s="83"/>
      <c r="F137" s="83"/>
      <c r="G137" s="83"/>
      <c r="H137" s="83"/>
      <c r="I137" s="83"/>
      <c r="J137" s="83"/>
      <c r="K137" s="83"/>
      <c r="L137" s="83"/>
      <c r="M137" s="83"/>
      <c r="N137" s="83"/>
      <c r="O137" s="83"/>
      <c r="P137" s="93"/>
      <c r="Q137" s="93"/>
      <c r="R137" s="93"/>
      <c r="S137" s="94"/>
      <c r="T137" s="94"/>
      <c r="U137" s="94"/>
      <c r="V137" s="94"/>
      <c r="W137" s="94"/>
      <c r="X137" s="94"/>
      <c r="Y137" s="94"/>
      <c r="Z137" s="94"/>
      <c r="AA137" s="94"/>
      <c r="AB137" s="92"/>
      <c r="AC137" s="92"/>
      <c r="AD137" s="92"/>
      <c r="AE137" s="92"/>
      <c r="AF137" s="92"/>
      <c r="AG137" s="92"/>
      <c r="AH137" s="92"/>
      <c r="AI137" s="92"/>
      <c r="AJ137" s="92"/>
      <c r="AK137" s="92"/>
      <c r="AL137" s="83"/>
      <c r="AM137" s="87"/>
      <c r="AN137" s="87"/>
      <c r="AO137" s="87"/>
      <c r="AP137" s="87"/>
      <c r="AQ137" s="87"/>
      <c r="AR137" s="87"/>
      <c r="AS137" s="87"/>
      <c r="AT137" s="87"/>
      <c r="AU137" s="87"/>
      <c r="AV137" s="87"/>
      <c r="AW137" s="87"/>
      <c r="AX137" s="87"/>
      <c r="AY137" s="87"/>
      <c r="AZ137" s="99"/>
      <c r="BA137" s="87"/>
      <c r="BB137" s="87"/>
      <c r="BC137" s="87"/>
      <c r="BD137" s="87"/>
      <c r="BE137" s="87"/>
      <c r="BF137" s="87"/>
      <c r="BG137" s="87"/>
      <c r="BH137" s="87"/>
      <c r="BI137" s="87"/>
      <c r="BJ137" s="87"/>
      <c r="BK137" s="87"/>
      <c r="BL137" s="87"/>
      <c r="BM137" s="83"/>
    </row>
    <row r="138" spans="1:65" s="43" customFormat="1">
      <c r="A138" s="61"/>
      <c r="B138" s="83"/>
      <c r="C138" s="83"/>
      <c r="D138" s="83"/>
      <c r="E138" s="83"/>
      <c r="F138" s="83"/>
      <c r="G138" s="83"/>
      <c r="H138" s="83"/>
      <c r="I138" s="83"/>
      <c r="J138" s="83"/>
      <c r="K138" s="83"/>
      <c r="L138" s="83"/>
      <c r="M138" s="83"/>
      <c r="N138" s="83"/>
      <c r="O138" s="83"/>
      <c r="P138" s="93"/>
      <c r="Q138" s="93"/>
      <c r="R138" s="93"/>
      <c r="S138" s="94"/>
      <c r="T138" s="94"/>
      <c r="U138" s="94"/>
      <c r="V138" s="94"/>
      <c r="W138" s="94"/>
      <c r="X138" s="94"/>
      <c r="Y138" s="94"/>
      <c r="Z138" s="94"/>
      <c r="AA138" s="94"/>
      <c r="AB138" s="92"/>
      <c r="AC138" s="92"/>
      <c r="AD138" s="92"/>
      <c r="AE138" s="92"/>
      <c r="AF138" s="92"/>
      <c r="AG138" s="92"/>
      <c r="AH138" s="92"/>
      <c r="AI138" s="92"/>
      <c r="AJ138" s="92"/>
      <c r="AK138" s="92"/>
      <c r="AL138" s="83"/>
      <c r="AM138" s="87"/>
      <c r="AN138" s="87"/>
      <c r="AO138" s="87"/>
      <c r="AP138" s="87"/>
      <c r="AQ138" s="87"/>
      <c r="AR138" s="87"/>
      <c r="AS138" s="87"/>
      <c r="AT138" s="87"/>
      <c r="AU138" s="87"/>
      <c r="AV138" s="87"/>
      <c r="AW138" s="87"/>
      <c r="AX138" s="87"/>
      <c r="AY138" s="87"/>
      <c r="AZ138" s="99"/>
      <c r="BA138" s="87"/>
      <c r="BB138" s="87"/>
      <c r="BC138" s="87"/>
      <c r="BD138" s="87"/>
      <c r="BE138" s="87"/>
      <c r="BF138" s="87"/>
      <c r="BG138" s="87"/>
      <c r="BH138" s="87"/>
      <c r="BI138" s="87"/>
      <c r="BJ138" s="87"/>
      <c r="BK138" s="87"/>
      <c r="BL138" s="87"/>
      <c r="BM138" s="83"/>
    </row>
    <row r="139" spans="1:65" s="43" customFormat="1">
      <c r="A139" s="61"/>
      <c r="B139" s="83"/>
      <c r="C139" s="83"/>
      <c r="D139" s="83"/>
      <c r="E139" s="83"/>
      <c r="F139" s="83"/>
      <c r="G139" s="83"/>
      <c r="H139" s="83"/>
      <c r="I139" s="83"/>
      <c r="J139" s="83"/>
      <c r="K139" s="83"/>
      <c r="L139" s="83"/>
      <c r="M139" s="83"/>
      <c r="N139" s="83"/>
      <c r="O139" s="83"/>
      <c r="P139" s="93"/>
      <c r="Q139" s="93"/>
      <c r="R139" s="93"/>
      <c r="S139" s="94"/>
      <c r="T139" s="94"/>
      <c r="U139" s="94"/>
      <c r="V139" s="94"/>
      <c r="W139" s="94"/>
      <c r="X139" s="94"/>
      <c r="Y139" s="94"/>
      <c r="Z139" s="94"/>
      <c r="AA139" s="94"/>
      <c r="AB139" s="92"/>
      <c r="AC139" s="92"/>
      <c r="AD139" s="92"/>
      <c r="AE139" s="92"/>
      <c r="AF139" s="92"/>
      <c r="AG139" s="92"/>
      <c r="AH139" s="92"/>
      <c r="AI139" s="92"/>
      <c r="AJ139" s="92"/>
      <c r="AK139" s="92"/>
      <c r="AL139" s="83"/>
      <c r="AM139" s="87"/>
      <c r="AN139" s="87"/>
      <c r="AO139" s="87"/>
      <c r="AP139" s="87"/>
      <c r="AQ139" s="87"/>
      <c r="AR139" s="87"/>
      <c r="AS139" s="87"/>
      <c r="AT139" s="87"/>
      <c r="AU139" s="87"/>
      <c r="AV139" s="87"/>
      <c r="AW139" s="87"/>
      <c r="AX139" s="87"/>
      <c r="AY139" s="87"/>
      <c r="AZ139" s="99"/>
      <c r="BA139" s="87"/>
      <c r="BB139" s="87"/>
      <c r="BC139" s="87"/>
      <c r="BD139" s="87"/>
      <c r="BE139" s="87"/>
      <c r="BF139" s="87"/>
      <c r="BG139" s="87"/>
      <c r="BH139" s="87"/>
      <c r="BI139" s="87"/>
      <c r="BJ139" s="87"/>
      <c r="BK139" s="87"/>
      <c r="BL139" s="87"/>
      <c r="BM139" s="83"/>
    </row>
    <row r="140" spans="1:65" s="43" customFormat="1">
      <c r="A140" s="61"/>
      <c r="B140" s="83"/>
      <c r="C140" s="83"/>
      <c r="D140" s="83"/>
      <c r="E140" s="83"/>
      <c r="F140" s="83"/>
      <c r="G140" s="83"/>
      <c r="H140" s="83"/>
      <c r="I140" s="83"/>
      <c r="J140" s="83"/>
      <c r="K140" s="83"/>
      <c r="L140" s="83"/>
      <c r="M140" s="83"/>
      <c r="N140" s="83"/>
      <c r="O140" s="83"/>
      <c r="P140" s="93"/>
      <c r="Q140" s="93"/>
      <c r="R140" s="93"/>
      <c r="S140" s="94"/>
      <c r="T140" s="94"/>
      <c r="U140" s="94"/>
      <c r="V140" s="94"/>
      <c r="W140" s="94"/>
      <c r="X140" s="94"/>
      <c r="Y140" s="94"/>
      <c r="Z140" s="94"/>
      <c r="AA140" s="94"/>
      <c r="AB140" s="92"/>
      <c r="AC140" s="92"/>
      <c r="AD140" s="92"/>
      <c r="AE140" s="92"/>
      <c r="AF140" s="92"/>
      <c r="AG140" s="92"/>
      <c r="AH140" s="92"/>
      <c r="AI140" s="92"/>
      <c r="AJ140" s="92"/>
      <c r="AK140" s="92"/>
      <c r="AL140" s="83"/>
      <c r="AM140" s="87"/>
      <c r="AN140" s="87"/>
      <c r="AO140" s="87"/>
      <c r="AP140" s="87"/>
      <c r="AQ140" s="87"/>
      <c r="AR140" s="87"/>
      <c r="AS140" s="87"/>
      <c r="AT140" s="87"/>
      <c r="AU140" s="87"/>
      <c r="AV140" s="87"/>
      <c r="AW140" s="87"/>
      <c r="AX140" s="87"/>
      <c r="AY140" s="87"/>
      <c r="AZ140" s="99"/>
      <c r="BA140" s="87"/>
      <c r="BB140" s="87"/>
      <c r="BC140" s="87"/>
      <c r="BD140" s="87"/>
      <c r="BE140" s="87"/>
      <c r="BF140" s="87"/>
      <c r="BG140" s="87"/>
      <c r="BH140" s="87"/>
      <c r="BI140" s="87"/>
      <c r="BJ140" s="87"/>
      <c r="BK140" s="87"/>
      <c r="BL140" s="87"/>
      <c r="BM140" s="83"/>
    </row>
    <row r="141" spans="1:65" s="43" customFormat="1">
      <c r="A141" s="61"/>
      <c r="B141" s="83"/>
      <c r="C141" s="83"/>
      <c r="D141" s="83"/>
      <c r="E141" s="83"/>
      <c r="F141" s="83"/>
      <c r="G141" s="83"/>
      <c r="H141" s="83"/>
      <c r="I141" s="83"/>
      <c r="J141" s="83"/>
      <c r="K141" s="83"/>
      <c r="L141" s="83"/>
      <c r="M141" s="83"/>
      <c r="N141" s="83"/>
      <c r="O141" s="83"/>
      <c r="P141" s="93"/>
      <c r="Q141" s="93"/>
      <c r="R141" s="93"/>
      <c r="S141" s="94"/>
      <c r="T141" s="94"/>
      <c r="U141" s="94"/>
      <c r="V141" s="94"/>
      <c r="W141" s="94"/>
      <c r="X141" s="94"/>
      <c r="Y141" s="94"/>
      <c r="Z141" s="94"/>
      <c r="AA141" s="94"/>
      <c r="AB141" s="92"/>
      <c r="AC141" s="92"/>
      <c r="AD141" s="92"/>
      <c r="AE141" s="92"/>
      <c r="AF141" s="92"/>
      <c r="AG141" s="92"/>
      <c r="AH141" s="92"/>
      <c r="AI141" s="92"/>
      <c r="AJ141" s="92"/>
      <c r="AK141" s="92"/>
      <c r="AL141" s="83"/>
      <c r="AM141" s="87"/>
      <c r="AN141" s="87"/>
      <c r="AO141" s="87"/>
      <c r="AP141" s="87"/>
      <c r="AQ141" s="87"/>
      <c r="AR141" s="87"/>
      <c r="AS141" s="87"/>
      <c r="AT141" s="87"/>
      <c r="AU141" s="87"/>
      <c r="AV141" s="87"/>
      <c r="AW141" s="87"/>
      <c r="AX141" s="87"/>
      <c r="AY141" s="87"/>
      <c r="AZ141" s="99"/>
      <c r="BA141" s="87"/>
      <c r="BB141" s="87"/>
      <c r="BC141" s="87"/>
      <c r="BD141" s="87"/>
      <c r="BE141" s="87"/>
      <c r="BF141" s="87"/>
      <c r="BG141" s="87"/>
      <c r="BH141" s="87"/>
      <c r="BI141" s="87"/>
      <c r="BJ141" s="87"/>
      <c r="BK141" s="87"/>
      <c r="BL141" s="87"/>
      <c r="BM141" s="83"/>
    </row>
    <row r="142" spans="1:65" s="43" customFormat="1">
      <c r="A142" s="61"/>
      <c r="B142" s="83"/>
      <c r="C142" s="83"/>
      <c r="D142" s="83"/>
      <c r="E142" s="83"/>
      <c r="F142" s="83"/>
      <c r="G142" s="83"/>
      <c r="H142" s="83"/>
      <c r="I142" s="83"/>
      <c r="J142" s="83"/>
      <c r="K142" s="83"/>
      <c r="L142" s="83"/>
      <c r="M142" s="83"/>
      <c r="N142" s="83"/>
      <c r="O142" s="83"/>
      <c r="P142" s="93"/>
      <c r="Q142" s="93"/>
      <c r="R142" s="93"/>
      <c r="S142" s="94"/>
      <c r="T142" s="94"/>
      <c r="U142" s="94"/>
      <c r="V142" s="94"/>
      <c r="W142" s="94"/>
      <c r="X142" s="94"/>
      <c r="Y142" s="94"/>
      <c r="Z142" s="94"/>
      <c r="AA142" s="94"/>
      <c r="AB142" s="92"/>
      <c r="AC142" s="92"/>
      <c r="AD142" s="92"/>
      <c r="AE142" s="92"/>
      <c r="AF142" s="92"/>
      <c r="AG142" s="92"/>
      <c r="AH142" s="92"/>
      <c r="AI142" s="92"/>
      <c r="AJ142" s="92"/>
      <c r="AK142" s="92"/>
      <c r="AL142" s="83"/>
      <c r="AM142" s="87"/>
      <c r="AN142" s="87"/>
      <c r="AO142" s="87"/>
      <c r="AP142" s="87"/>
      <c r="AQ142" s="87"/>
      <c r="AR142" s="87"/>
      <c r="AS142" s="87"/>
      <c r="AT142" s="87"/>
      <c r="AU142" s="87"/>
      <c r="AV142" s="87"/>
      <c r="AW142" s="87"/>
      <c r="AX142" s="87"/>
      <c r="AY142" s="87"/>
      <c r="AZ142" s="99"/>
      <c r="BA142" s="87"/>
      <c r="BB142" s="87"/>
      <c r="BC142" s="87"/>
      <c r="BD142" s="87"/>
      <c r="BE142" s="87"/>
      <c r="BF142" s="87"/>
      <c r="BG142" s="87"/>
      <c r="BH142" s="87"/>
      <c r="BI142" s="87"/>
      <c r="BJ142" s="87"/>
      <c r="BK142" s="87"/>
      <c r="BL142" s="87"/>
      <c r="BM142" s="83"/>
    </row>
    <row r="143" spans="1:65" s="43" customFormat="1">
      <c r="A143" s="61"/>
      <c r="B143" s="83"/>
      <c r="C143" s="83"/>
      <c r="D143" s="83"/>
      <c r="E143" s="83"/>
      <c r="F143" s="83"/>
      <c r="G143" s="83"/>
      <c r="H143" s="83"/>
      <c r="I143" s="83"/>
      <c r="J143" s="83"/>
      <c r="K143" s="83"/>
      <c r="L143" s="83"/>
      <c r="M143" s="83"/>
      <c r="N143" s="83"/>
      <c r="O143" s="83"/>
      <c r="P143" s="93"/>
      <c r="Q143" s="93"/>
      <c r="R143" s="93"/>
      <c r="S143" s="94"/>
      <c r="T143" s="94"/>
      <c r="U143" s="94"/>
      <c r="V143" s="94"/>
      <c r="W143" s="94"/>
      <c r="X143" s="94"/>
      <c r="Y143" s="94"/>
      <c r="Z143" s="94"/>
      <c r="AA143" s="94"/>
      <c r="AB143" s="92"/>
      <c r="AC143" s="92"/>
      <c r="AD143" s="92"/>
      <c r="AE143" s="92"/>
      <c r="AF143" s="92"/>
      <c r="AG143" s="92"/>
      <c r="AH143" s="92"/>
      <c r="AI143" s="92"/>
      <c r="AJ143" s="92"/>
      <c r="AK143" s="92"/>
      <c r="AL143" s="83"/>
      <c r="AM143" s="87"/>
      <c r="AN143" s="87"/>
      <c r="AO143" s="87"/>
      <c r="AP143" s="87"/>
      <c r="AQ143" s="87"/>
      <c r="AR143" s="87"/>
      <c r="AS143" s="87"/>
      <c r="AT143" s="87"/>
      <c r="AU143" s="87"/>
      <c r="AV143" s="87"/>
      <c r="AW143" s="87"/>
      <c r="AX143" s="87"/>
      <c r="AY143" s="87"/>
      <c r="AZ143" s="99"/>
      <c r="BA143" s="87"/>
      <c r="BB143" s="87"/>
      <c r="BC143" s="87"/>
      <c r="BD143" s="87"/>
      <c r="BE143" s="87"/>
      <c r="BF143" s="87"/>
      <c r="BG143" s="87"/>
      <c r="BH143" s="87"/>
      <c r="BI143" s="87"/>
      <c r="BJ143" s="87"/>
      <c r="BK143" s="87"/>
      <c r="BL143" s="87"/>
      <c r="BM143" s="83"/>
    </row>
    <row r="144" spans="1:65" s="43" customFormat="1">
      <c r="A144" s="61"/>
      <c r="B144" s="83"/>
      <c r="C144" s="83"/>
      <c r="D144" s="83"/>
      <c r="E144" s="83"/>
      <c r="F144" s="83"/>
      <c r="G144" s="83"/>
      <c r="H144" s="83"/>
      <c r="I144" s="83"/>
      <c r="J144" s="83"/>
      <c r="K144" s="83"/>
      <c r="L144" s="83"/>
      <c r="M144" s="83"/>
      <c r="N144" s="83"/>
      <c r="O144" s="83"/>
      <c r="P144" s="93"/>
      <c r="Q144" s="93"/>
      <c r="R144" s="93"/>
      <c r="S144" s="94"/>
      <c r="T144" s="94"/>
      <c r="U144" s="94"/>
      <c r="V144" s="94"/>
      <c r="W144" s="94"/>
      <c r="X144" s="94"/>
      <c r="Y144" s="94"/>
      <c r="Z144" s="94"/>
      <c r="AA144" s="94"/>
      <c r="AB144" s="92"/>
      <c r="AC144" s="92"/>
      <c r="AD144" s="92"/>
      <c r="AE144" s="92"/>
      <c r="AF144" s="92"/>
      <c r="AG144" s="92"/>
      <c r="AH144" s="92"/>
      <c r="AI144" s="92"/>
      <c r="AJ144" s="92"/>
      <c r="AK144" s="92"/>
      <c r="AL144" s="83"/>
      <c r="AM144" s="87"/>
      <c r="AN144" s="87"/>
      <c r="AO144" s="87"/>
      <c r="AP144" s="87"/>
      <c r="AQ144" s="87"/>
      <c r="AR144" s="87"/>
      <c r="AS144" s="87"/>
      <c r="AT144" s="87"/>
      <c r="AU144" s="87"/>
      <c r="AV144" s="87"/>
      <c r="AW144" s="87"/>
      <c r="AX144" s="87"/>
      <c r="AY144" s="87"/>
      <c r="AZ144" s="99"/>
      <c r="BA144" s="87"/>
      <c r="BB144" s="87"/>
      <c r="BC144" s="87"/>
      <c r="BD144" s="87"/>
      <c r="BE144" s="87"/>
      <c r="BF144" s="87"/>
      <c r="BG144" s="87"/>
      <c r="BH144" s="87"/>
      <c r="BI144" s="87"/>
      <c r="BJ144" s="87"/>
      <c r="BK144" s="87"/>
      <c r="BL144" s="87"/>
      <c r="BM144" s="83"/>
    </row>
    <row r="145" spans="1:65" s="43" customFormat="1">
      <c r="A145" s="61"/>
      <c r="B145" s="83"/>
      <c r="C145" s="83"/>
      <c r="D145" s="83"/>
      <c r="E145" s="83"/>
      <c r="F145" s="83"/>
      <c r="G145" s="83"/>
      <c r="H145" s="83"/>
      <c r="I145" s="83"/>
      <c r="J145" s="83"/>
      <c r="K145" s="83"/>
      <c r="L145" s="83"/>
      <c r="M145" s="83"/>
      <c r="N145" s="83"/>
      <c r="O145" s="83"/>
      <c r="P145" s="93"/>
      <c r="Q145" s="93"/>
      <c r="R145" s="93"/>
      <c r="S145" s="94"/>
      <c r="T145" s="94"/>
      <c r="U145" s="94"/>
      <c r="V145" s="94"/>
      <c r="W145" s="94"/>
      <c r="X145" s="94"/>
      <c r="Y145" s="94"/>
      <c r="Z145" s="94"/>
      <c r="AA145" s="94"/>
      <c r="AB145" s="92"/>
      <c r="AC145" s="92"/>
      <c r="AD145" s="92"/>
      <c r="AE145" s="92"/>
      <c r="AF145" s="92"/>
      <c r="AG145" s="92"/>
      <c r="AH145" s="92"/>
      <c r="AI145" s="92"/>
      <c r="AJ145" s="92"/>
      <c r="AK145" s="92"/>
      <c r="AL145" s="83"/>
      <c r="AM145" s="87"/>
      <c r="AN145" s="87"/>
      <c r="AO145" s="87"/>
      <c r="AP145" s="87"/>
      <c r="AQ145" s="87"/>
      <c r="AR145" s="87"/>
      <c r="AS145" s="87"/>
      <c r="AT145" s="87"/>
      <c r="AU145" s="87"/>
      <c r="AV145" s="87"/>
      <c r="AW145" s="87"/>
      <c r="AX145" s="87"/>
      <c r="AY145" s="87"/>
      <c r="AZ145" s="99"/>
      <c r="BA145" s="87"/>
      <c r="BB145" s="87"/>
      <c r="BC145" s="87"/>
      <c r="BD145" s="87"/>
      <c r="BE145" s="87"/>
      <c r="BF145" s="87"/>
      <c r="BG145" s="87"/>
      <c r="BH145" s="87"/>
      <c r="BI145" s="87"/>
      <c r="BJ145" s="87"/>
      <c r="BK145" s="87"/>
      <c r="BL145" s="87"/>
      <c r="BM145" s="83"/>
    </row>
    <row r="146" spans="1:65" s="43" customFormat="1">
      <c r="A146" s="61"/>
      <c r="B146" s="83"/>
      <c r="C146" s="83"/>
      <c r="D146" s="83"/>
      <c r="E146" s="83"/>
      <c r="F146" s="83"/>
      <c r="G146" s="83"/>
      <c r="H146" s="83"/>
      <c r="I146" s="83"/>
      <c r="J146" s="83"/>
      <c r="K146" s="83"/>
      <c r="L146" s="83"/>
      <c r="M146" s="83"/>
      <c r="N146" s="83"/>
      <c r="O146" s="83"/>
      <c r="P146" s="93"/>
      <c r="Q146" s="93"/>
      <c r="R146" s="93"/>
      <c r="S146" s="94"/>
      <c r="T146" s="94"/>
      <c r="U146" s="94"/>
      <c r="V146" s="94"/>
      <c r="W146" s="94"/>
      <c r="X146" s="94"/>
      <c r="Y146" s="94"/>
      <c r="Z146" s="94"/>
      <c r="AA146" s="94"/>
      <c r="AB146" s="92"/>
      <c r="AC146" s="92"/>
      <c r="AD146" s="92"/>
      <c r="AE146" s="92"/>
      <c r="AF146" s="92"/>
      <c r="AG146" s="92"/>
      <c r="AH146" s="92"/>
      <c r="AI146" s="92"/>
      <c r="AJ146" s="92"/>
      <c r="AK146" s="92"/>
      <c r="AL146" s="83"/>
      <c r="AM146" s="87"/>
      <c r="AN146" s="87"/>
      <c r="AO146" s="87"/>
      <c r="AP146" s="87"/>
      <c r="AQ146" s="87"/>
      <c r="AR146" s="87"/>
      <c r="AS146" s="87"/>
      <c r="AT146" s="87"/>
      <c r="AU146" s="87"/>
      <c r="AV146" s="87"/>
      <c r="AW146" s="87"/>
      <c r="AX146" s="87"/>
      <c r="AY146" s="87"/>
      <c r="AZ146" s="99"/>
      <c r="BA146" s="87"/>
      <c r="BB146" s="87"/>
      <c r="BC146" s="87"/>
      <c r="BD146" s="87"/>
      <c r="BE146" s="87"/>
      <c r="BF146" s="87"/>
      <c r="BG146" s="87"/>
      <c r="BH146" s="87"/>
      <c r="BI146" s="87"/>
      <c r="BJ146" s="87"/>
      <c r="BK146" s="87"/>
      <c r="BL146" s="87"/>
      <c r="BM146" s="83"/>
    </row>
    <row r="147" spans="1:65" s="43" customFormat="1">
      <c r="A147" s="61"/>
      <c r="B147" s="83"/>
      <c r="C147" s="83"/>
      <c r="D147" s="83"/>
      <c r="E147" s="83"/>
      <c r="F147" s="83"/>
      <c r="G147" s="83"/>
      <c r="H147" s="83"/>
      <c r="I147" s="83"/>
      <c r="J147" s="83"/>
      <c r="K147" s="83"/>
      <c r="L147" s="83"/>
      <c r="M147" s="83"/>
      <c r="N147" s="83"/>
      <c r="O147" s="83"/>
      <c r="P147" s="93"/>
      <c r="Q147" s="93"/>
      <c r="R147" s="93"/>
      <c r="S147" s="94"/>
      <c r="T147" s="94"/>
      <c r="U147" s="94"/>
      <c r="V147" s="94"/>
      <c r="W147" s="94"/>
      <c r="X147" s="94"/>
      <c r="Y147" s="94"/>
      <c r="Z147" s="94"/>
      <c r="AA147" s="94"/>
      <c r="AB147" s="92"/>
      <c r="AC147" s="92"/>
      <c r="AD147" s="92"/>
      <c r="AE147" s="92"/>
      <c r="AF147" s="92"/>
      <c r="AG147" s="92"/>
      <c r="AH147" s="92"/>
      <c r="AI147" s="92"/>
      <c r="AJ147" s="92"/>
      <c r="AK147" s="92"/>
      <c r="AL147" s="83"/>
      <c r="AM147" s="87"/>
      <c r="AN147" s="87"/>
      <c r="AO147" s="87"/>
      <c r="AP147" s="87"/>
      <c r="AQ147" s="87"/>
      <c r="AR147" s="87"/>
      <c r="AS147" s="87"/>
      <c r="AT147" s="87"/>
      <c r="AU147" s="87"/>
      <c r="AV147" s="87"/>
      <c r="AW147" s="87"/>
      <c r="AX147" s="87"/>
      <c r="AY147" s="87"/>
      <c r="AZ147" s="99"/>
      <c r="BA147" s="87"/>
      <c r="BB147" s="87"/>
      <c r="BC147" s="87"/>
      <c r="BD147" s="87"/>
      <c r="BE147" s="87"/>
      <c r="BF147" s="87"/>
      <c r="BG147" s="87"/>
      <c r="BH147" s="87"/>
      <c r="BI147" s="87"/>
      <c r="BJ147" s="87"/>
      <c r="BK147" s="87"/>
      <c r="BL147" s="87"/>
      <c r="BM147" s="83"/>
    </row>
    <row r="148" spans="1:65" s="43" customFormat="1">
      <c r="A148" s="61"/>
      <c r="B148" s="83"/>
      <c r="C148" s="83"/>
      <c r="D148" s="83"/>
      <c r="E148" s="83"/>
      <c r="F148" s="83"/>
      <c r="G148" s="83"/>
      <c r="H148" s="83"/>
      <c r="I148" s="83"/>
      <c r="J148" s="83"/>
      <c r="K148" s="83"/>
      <c r="L148" s="83"/>
      <c r="M148" s="83"/>
      <c r="N148" s="83"/>
      <c r="O148" s="83"/>
      <c r="P148" s="93"/>
      <c r="Q148" s="93"/>
      <c r="R148" s="93"/>
      <c r="S148" s="94"/>
      <c r="T148" s="94"/>
      <c r="U148" s="94"/>
      <c r="V148" s="94"/>
      <c r="W148" s="94"/>
      <c r="X148" s="94"/>
      <c r="Y148" s="94"/>
      <c r="Z148" s="94"/>
      <c r="AA148" s="94"/>
      <c r="AB148" s="92"/>
      <c r="AC148" s="92"/>
      <c r="AD148" s="92"/>
      <c r="AE148" s="92"/>
      <c r="AF148" s="92"/>
      <c r="AG148" s="92"/>
      <c r="AH148" s="92"/>
      <c r="AI148" s="92"/>
      <c r="AJ148" s="92"/>
      <c r="AK148" s="92"/>
      <c r="AL148" s="83"/>
      <c r="AM148" s="87"/>
      <c r="AN148" s="87"/>
      <c r="AO148" s="87"/>
      <c r="AP148" s="87"/>
      <c r="AQ148" s="87"/>
      <c r="AR148" s="87"/>
      <c r="AS148" s="87"/>
      <c r="AT148" s="87"/>
      <c r="AU148" s="87"/>
      <c r="AV148" s="87"/>
      <c r="AW148" s="87"/>
      <c r="AX148" s="87"/>
      <c r="AY148" s="87"/>
      <c r="AZ148" s="99"/>
      <c r="BA148" s="87"/>
      <c r="BB148" s="87"/>
      <c r="BC148" s="87"/>
      <c r="BD148" s="87"/>
      <c r="BE148" s="87"/>
      <c r="BF148" s="87"/>
      <c r="BG148" s="87"/>
      <c r="BH148" s="87"/>
      <c r="BI148" s="87"/>
      <c r="BJ148" s="87"/>
      <c r="BK148" s="87"/>
      <c r="BL148" s="87"/>
      <c r="BM148" s="83"/>
    </row>
    <row r="149" spans="1:65" s="43" customFormat="1">
      <c r="A149" s="61"/>
      <c r="B149" s="83"/>
      <c r="C149" s="83"/>
      <c r="D149" s="83"/>
      <c r="E149" s="83"/>
      <c r="F149" s="83"/>
      <c r="G149" s="83"/>
      <c r="H149" s="83"/>
      <c r="I149" s="83"/>
      <c r="J149" s="83"/>
      <c r="K149" s="83"/>
      <c r="L149" s="83"/>
      <c r="M149" s="83"/>
      <c r="N149" s="83"/>
      <c r="O149" s="83"/>
      <c r="P149" s="93"/>
      <c r="Q149" s="93"/>
      <c r="R149" s="93"/>
      <c r="S149" s="94"/>
      <c r="T149" s="94"/>
      <c r="U149" s="94"/>
      <c r="V149" s="94"/>
      <c r="W149" s="94"/>
      <c r="X149" s="94"/>
      <c r="Y149" s="94"/>
      <c r="Z149" s="94"/>
      <c r="AA149" s="94"/>
      <c r="AB149" s="92"/>
      <c r="AC149" s="92"/>
      <c r="AD149" s="92"/>
      <c r="AE149" s="92"/>
      <c r="AF149" s="92"/>
      <c r="AG149" s="92"/>
      <c r="AH149" s="92"/>
      <c r="AI149" s="92"/>
      <c r="AJ149" s="92"/>
      <c r="AK149" s="92"/>
      <c r="AL149" s="83"/>
      <c r="AM149" s="87"/>
      <c r="AN149" s="87"/>
      <c r="AO149" s="87"/>
      <c r="AP149" s="87"/>
      <c r="AQ149" s="87"/>
      <c r="AR149" s="87"/>
      <c r="AS149" s="87"/>
      <c r="AT149" s="87"/>
      <c r="AU149" s="87"/>
      <c r="AV149" s="87"/>
      <c r="AW149" s="87"/>
      <c r="AX149" s="87"/>
      <c r="AY149" s="87"/>
      <c r="AZ149" s="99"/>
      <c r="BA149" s="87"/>
      <c r="BB149" s="87"/>
      <c r="BC149" s="87"/>
      <c r="BD149" s="87"/>
      <c r="BE149" s="87"/>
      <c r="BF149" s="87"/>
      <c r="BG149" s="87"/>
      <c r="BH149" s="87"/>
      <c r="BI149" s="87"/>
      <c r="BJ149" s="87"/>
      <c r="BK149" s="87"/>
      <c r="BL149" s="87"/>
      <c r="BM149" s="83"/>
    </row>
    <row r="150" spans="1:65" s="43" customFormat="1">
      <c r="A150" s="61"/>
      <c r="B150" s="83"/>
      <c r="C150" s="83"/>
      <c r="D150" s="83"/>
      <c r="E150" s="83"/>
      <c r="F150" s="83"/>
      <c r="G150" s="83"/>
      <c r="H150" s="83"/>
      <c r="I150" s="83"/>
      <c r="J150" s="83"/>
      <c r="K150" s="83"/>
      <c r="L150" s="83"/>
      <c r="M150" s="83"/>
      <c r="N150" s="83"/>
      <c r="O150" s="83"/>
      <c r="P150" s="93"/>
      <c r="Q150" s="93"/>
      <c r="R150" s="93"/>
      <c r="S150" s="94"/>
      <c r="T150" s="94"/>
      <c r="U150" s="94"/>
      <c r="V150" s="94"/>
      <c r="W150" s="94"/>
      <c r="X150" s="94"/>
      <c r="Y150" s="94"/>
      <c r="Z150" s="94"/>
      <c r="AA150" s="94"/>
      <c r="AB150" s="92"/>
      <c r="AC150" s="92"/>
      <c r="AD150" s="92"/>
      <c r="AE150" s="92"/>
      <c r="AF150" s="92"/>
      <c r="AG150" s="92"/>
      <c r="AH150" s="92"/>
      <c r="AI150" s="92"/>
      <c r="AJ150" s="92"/>
      <c r="AK150" s="92"/>
      <c r="AL150" s="83"/>
      <c r="AM150" s="87"/>
      <c r="AN150" s="87"/>
      <c r="AO150" s="87"/>
      <c r="AP150" s="87"/>
      <c r="AQ150" s="87"/>
      <c r="AR150" s="87"/>
      <c r="AS150" s="87"/>
      <c r="AT150" s="87"/>
      <c r="AU150" s="87"/>
      <c r="AV150" s="87"/>
      <c r="AW150" s="87"/>
      <c r="AX150" s="87"/>
      <c r="AY150" s="87"/>
      <c r="AZ150" s="99"/>
      <c r="BA150" s="87"/>
      <c r="BB150" s="87"/>
      <c r="BC150" s="87"/>
      <c r="BD150" s="87"/>
      <c r="BE150" s="87"/>
      <c r="BF150" s="87"/>
      <c r="BG150" s="87"/>
      <c r="BH150" s="87"/>
      <c r="BI150" s="87"/>
      <c r="BJ150" s="87"/>
      <c r="BK150" s="87"/>
      <c r="BL150" s="87"/>
      <c r="BM150" s="83"/>
    </row>
    <row r="151" spans="1:65" s="43" customFormat="1">
      <c r="A151" s="61"/>
      <c r="B151" s="83"/>
      <c r="C151" s="83"/>
      <c r="D151" s="83"/>
      <c r="E151" s="83"/>
      <c r="F151" s="83"/>
      <c r="G151" s="83"/>
      <c r="H151" s="83"/>
      <c r="I151" s="83"/>
      <c r="J151" s="83"/>
      <c r="K151" s="83"/>
      <c r="L151" s="83"/>
      <c r="M151" s="83"/>
      <c r="N151" s="83"/>
      <c r="O151" s="83"/>
      <c r="P151" s="93"/>
      <c r="Q151" s="93"/>
      <c r="R151" s="93"/>
      <c r="S151" s="94"/>
      <c r="T151" s="94"/>
      <c r="U151" s="94"/>
      <c r="V151" s="94"/>
      <c r="W151" s="94"/>
      <c r="X151" s="94"/>
      <c r="Y151" s="94"/>
      <c r="Z151" s="94"/>
      <c r="AA151" s="94"/>
      <c r="AB151" s="92"/>
      <c r="AC151" s="92"/>
      <c r="AD151" s="92"/>
      <c r="AE151" s="92"/>
      <c r="AF151" s="92"/>
      <c r="AG151" s="92"/>
      <c r="AH151" s="92"/>
      <c r="AI151" s="92"/>
      <c r="AJ151" s="92"/>
      <c r="AK151" s="92"/>
      <c r="AL151" s="83"/>
      <c r="AM151" s="87"/>
      <c r="AN151" s="87"/>
      <c r="AO151" s="87"/>
      <c r="AP151" s="87"/>
      <c r="AQ151" s="87"/>
      <c r="AR151" s="87"/>
      <c r="AS151" s="87"/>
      <c r="AT151" s="87"/>
      <c r="AU151" s="87"/>
      <c r="AV151" s="87"/>
      <c r="AW151" s="87"/>
      <c r="AX151" s="87"/>
      <c r="AY151" s="87"/>
      <c r="AZ151" s="99"/>
      <c r="BA151" s="87"/>
      <c r="BB151" s="87"/>
      <c r="BC151" s="87"/>
      <c r="BD151" s="87"/>
      <c r="BE151" s="87"/>
      <c r="BF151" s="87"/>
      <c r="BG151" s="87"/>
      <c r="BH151" s="87"/>
      <c r="BI151" s="87"/>
      <c r="BJ151" s="87"/>
      <c r="BK151" s="87"/>
      <c r="BL151" s="87"/>
      <c r="BM151" s="83"/>
    </row>
    <row r="152" spans="1:65" s="43" customFormat="1">
      <c r="A152" s="61"/>
      <c r="B152" s="83"/>
      <c r="C152" s="83"/>
      <c r="D152" s="83"/>
      <c r="E152" s="83"/>
      <c r="F152" s="83"/>
      <c r="G152" s="83"/>
      <c r="H152" s="83"/>
      <c r="I152" s="83"/>
      <c r="J152" s="83"/>
      <c r="K152" s="83"/>
      <c r="L152" s="83"/>
      <c r="M152" s="83"/>
      <c r="N152" s="83"/>
      <c r="O152" s="83"/>
      <c r="P152" s="93"/>
      <c r="Q152" s="93"/>
      <c r="R152" s="93"/>
      <c r="S152" s="94"/>
      <c r="T152" s="94"/>
      <c r="U152" s="94"/>
      <c r="V152" s="94"/>
      <c r="W152" s="94"/>
      <c r="X152" s="94"/>
      <c r="Y152" s="94"/>
      <c r="Z152" s="94"/>
      <c r="AA152" s="94"/>
      <c r="AB152" s="92"/>
      <c r="AC152" s="92"/>
      <c r="AD152" s="92"/>
      <c r="AE152" s="92"/>
      <c r="AF152" s="92"/>
      <c r="AG152" s="92"/>
      <c r="AH152" s="92"/>
      <c r="AI152" s="92"/>
      <c r="AJ152" s="92"/>
      <c r="AK152" s="92"/>
      <c r="AL152" s="83"/>
      <c r="AM152" s="87"/>
      <c r="AN152" s="87"/>
      <c r="AO152" s="87"/>
      <c r="AP152" s="87"/>
      <c r="AQ152" s="87"/>
      <c r="AR152" s="87"/>
      <c r="AS152" s="87"/>
      <c r="AT152" s="87"/>
      <c r="AU152" s="87"/>
      <c r="AV152" s="87"/>
      <c r="AW152" s="87"/>
      <c r="AX152" s="87"/>
      <c r="AY152" s="87"/>
      <c r="AZ152" s="99"/>
      <c r="BA152" s="87"/>
      <c r="BB152" s="87"/>
      <c r="BC152" s="87"/>
      <c r="BD152" s="87"/>
      <c r="BE152" s="87"/>
      <c r="BF152" s="87"/>
      <c r="BG152" s="87"/>
      <c r="BH152" s="87"/>
      <c r="BI152" s="87"/>
      <c r="BJ152" s="87"/>
      <c r="BK152" s="87"/>
      <c r="BL152" s="87"/>
      <c r="BM152" s="83"/>
    </row>
    <row r="153" spans="1:65" s="43" customFormat="1">
      <c r="A153" s="61"/>
      <c r="B153" s="83"/>
      <c r="C153" s="83"/>
      <c r="D153" s="83"/>
      <c r="E153" s="83"/>
      <c r="F153" s="83"/>
      <c r="G153" s="83"/>
      <c r="H153" s="83"/>
      <c r="I153" s="83"/>
      <c r="J153" s="83"/>
      <c r="K153" s="83"/>
      <c r="L153" s="83"/>
      <c r="M153" s="83"/>
      <c r="N153" s="83"/>
      <c r="O153" s="83"/>
      <c r="P153" s="93"/>
      <c r="Q153" s="93"/>
      <c r="R153" s="93"/>
      <c r="S153" s="94"/>
      <c r="T153" s="94"/>
      <c r="U153" s="94"/>
      <c r="V153" s="94"/>
      <c r="W153" s="94"/>
      <c r="X153" s="94"/>
      <c r="Y153" s="94"/>
      <c r="Z153" s="94"/>
      <c r="AA153" s="94"/>
      <c r="AB153" s="92"/>
      <c r="AC153" s="92"/>
      <c r="AD153" s="92"/>
      <c r="AE153" s="92"/>
      <c r="AF153" s="92"/>
      <c r="AG153" s="92"/>
      <c r="AH153" s="92"/>
      <c r="AI153" s="92"/>
      <c r="AJ153" s="92"/>
      <c r="AK153" s="92"/>
      <c r="AL153" s="83"/>
      <c r="AM153" s="87"/>
      <c r="AN153" s="87"/>
      <c r="AO153" s="87"/>
      <c r="AP153" s="87"/>
      <c r="AQ153" s="87"/>
      <c r="AR153" s="87"/>
      <c r="AS153" s="87"/>
      <c r="AT153" s="87"/>
      <c r="AU153" s="87"/>
      <c r="AV153" s="87"/>
      <c r="AW153" s="87"/>
      <c r="AX153" s="87"/>
      <c r="AY153" s="87"/>
      <c r="AZ153" s="99"/>
      <c r="BA153" s="87"/>
      <c r="BB153" s="87"/>
      <c r="BC153" s="87"/>
      <c r="BD153" s="87"/>
      <c r="BE153" s="87"/>
      <c r="BF153" s="87"/>
      <c r="BG153" s="87"/>
      <c r="BH153" s="87"/>
      <c r="BI153" s="87"/>
      <c r="BJ153" s="87"/>
      <c r="BK153" s="87"/>
      <c r="BL153" s="87"/>
      <c r="BM153" s="83"/>
    </row>
    <row r="154" spans="1:65" s="43" customFormat="1">
      <c r="A154" s="61"/>
      <c r="B154" s="83"/>
      <c r="C154" s="83"/>
      <c r="D154" s="83"/>
      <c r="E154" s="83"/>
      <c r="F154" s="83"/>
      <c r="G154" s="83"/>
      <c r="H154" s="83"/>
      <c r="I154" s="83"/>
      <c r="J154" s="83"/>
      <c r="K154" s="83"/>
      <c r="L154" s="83"/>
      <c r="M154" s="83"/>
      <c r="N154" s="83"/>
      <c r="O154" s="83"/>
      <c r="P154" s="93"/>
      <c r="Q154" s="93"/>
      <c r="R154" s="93"/>
      <c r="S154" s="94"/>
      <c r="T154" s="94"/>
      <c r="U154" s="94"/>
      <c r="V154" s="94"/>
      <c r="W154" s="94"/>
      <c r="X154" s="94"/>
      <c r="Y154" s="94"/>
      <c r="Z154" s="94"/>
      <c r="AA154" s="94"/>
      <c r="AB154" s="92"/>
      <c r="AC154" s="92"/>
      <c r="AD154" s="92"/>
      <c r="AE154" s="92"/>
      <c r="AF154" s="92"/>
      <c r="AG154" s="92"/>
      <c r="AH154" s="92"/>
      <c r="AI154" s="92"/>
      <c r="AJ154" s="92"/>
      <c r="AK154" s="92"/>
      <c r="AL154" s="83"/>
      <c r="AM154" s="87"/>
      <c r="AN154" s="87"/>
      <c r="AO154" s="87"/>
      <c r="AP154" s="87"/>
      <c r="AQ154" s="87"/>
      <c r="AR154" s="87"/>
      <c r="AS154" s="87"/>
      <c r="AT154" s="87"/>
      <c r="AU154" s="87"/>
      <c r="AV154" s="87"/>
      <c r="AW154" s="87"/>
      <c r="AX154" s="87"/>
      <c r="AY154" s="87"/>
      <c r="AZ154" s="99"/>
      <c r="BA154" s="87"/>
      <c r="BB154" s="87"/>
      <c r="BC154" s="87"/>
      <c r="BD154" s="87"/>
      <c r="BE154" s="87"/>
      <c r="BF154" s="87"/>
      <c r="BG154" s="87"/>
      <c r="BH154" s="87"/>
      <c r="BI154" s="87"/>
      <c r="BJ154" s="87"/>
      <c r="BK154" s="87"/>
      <c r="BL154" s="87"/>
      <c r="BM154" s="83"/>
    </row>
    <row r="155" spans="1:65" s="43" customFormat="1">
      <c r="A155" s="61"/>
      <c r="B155" s="83"/>
      <c r="C155" s="83"/>
      <c r="D155" s="83"/>
      <c r="E155" s="83"/>
      <c r="F155" s="83"/>
      <c r="G155" s="83"/>
      <c r="H155" s="83"/>
      <c r="I155" s="83"/>
      <c r="J155" s="83"/>
      <c r="K155" s="83"/>
      <c r="L155" s="83"/>
      <c r="M155" s="83"/>
      <c r="N155" s="83"/>
      <c r="O155" s="83"/>
      <c r="P155" s="93"/>
      <c r="Q155" s="93"/>
      <c r="R155" s="93"/>
      <c r="S155" s="94"/>
      <c r="T155" s="94"/>
      <c r="U155" s="94"/>
      <c r="V155" s="94"/>
      <c r="W155" s="94"/>
      <c r="X155" s="94"/>
      <c r="Y155" s="94"/>
      <c r="Z155" s="94"/>
      <c r="AA155" s="94"/>
      <c r="AB155" s="92"/>
      <c r="AC155" s="92"/>
      <c r="AD155" s="92"/>
      <c r="AE155" s="92"/>
      <c r="AF155" s="92"/>
      <c r="AG155" s="92"/>
      <c r="AH155" s="92"/>
      <c r="AI155" s="92"/>
      <c r="AJ155" s="92"/>
      <c r="AK155" s="92"/>
      <c r="AL155" s="83"/>
      <c r="AM155" s="87"/>
      <c r="AN155" s="87"/>
      <c r="AO155" s="87"/>
      <c r="AP155" s="87"/>
      <c r="AQ155" s="87"/>
      <c r="AR155" s="87"/>
      <c r="AS155" s="87"/>
      <c r="AT155" s="87"/>
      <c r="AU155" s="87"/>
      <c r="AV155" s="87"/>
      <c r="AW155" s="87"/>
      <c r="AX155" s="87"/>
      <c r="AY155" s="87"/>
      <c r="AZ155" s="99"/>
      <c r="BA155" s="87"/>
      <c r="BB155" s="87"/>
      <c r="BC155" s="87"/>
      <c r="BD155" s="87"/>
      <c r="BE155" s="87"/>
      <c r="BF155" s="87"/>
      <c r="BG155" s="87"/>
      <c r="BH155" s="87"/>
      <c r="BI155" s="87"/>
      <c r="BJ155" s="87"/>
      <c r="BK155" s="87"/>
      <c r="BL155" s="87"/>
      <c r="BM155" s="83"/>
    </row>
    <row r="156" spans="1:65" s="43" customFormat="1">
      <c r="A156" s="61"/>
      <c r="B156" s="83"/>
      <c r="C156" s="83"/>
      <c r="D156" s="83"/>
      <c r="E156" s="83"/>
      <c r="F156" s="83"/>
      <c r="G156" s="83"/>
      <c r="H156" s="83"/>
      <c r="I156" s="83"/>
      <c r="J156" s="83"/>
      <c r="K156" s="83"/>
      <c r="L156" s="83"/>
      <c r="M156" s="83"/>
      <c r="N156" s="83"/>
      <c r="O156" s="83"/>
      <c r="P156" s="93"/>
      <c r="Q156" s="93"/>
      <c r="R156" s="93"/>
      <c r="S156" s="94"/>
      <c r="T156" s="94"/>
      <c r="U156" s="94"/>
      <c r="V156" s="94"/>
      <c r="W156" s="94"/>
      <c r="X156" s="94"/>
      <c r="Y156" s="94"/>
      <c r="Z156" s="94"/>
      <c r="AA156" s="94"/>
      <c r="AB156" s="92"/>
      <c r="AC156" s="92"/>
      <c r="AD156" s="92"/>
      <c r="AE156" s="92"/>
      <c r="AF156" s="92"/>
      <c r="AG156" s="92"/>
      <c r="AH156" s="92"/>
      <c r="AI156" s="92"/>
      <c r="AJ156" s="92"/>
      <c r="AK156" s="92"/>
      <c r="AL156" s="83"/>
      <c r="AM156" s="87"/>
      <c r="AN156" s="87"/>
      <c r="AO156" s="87"/>
      <c r="AP156" s="87"/>
      <c r="AQ156" s="87"/>
      <c r="AR156" s="87"/>
      <c r="AS156" s="87"/>
      <c r="AT156" s="87"/>
      <c r="AU156" s="87"/>
      <c r="AV156" s="87"/>
      <c r="AW156" s="87"/>
      <c r="AX156" s="87"/>
      <c r="AY156" s="87"/>
      <c r="AZ156" s="99"/>
      <c r="BA156" s="87"/>
      <c r="BB156" s="87"/>
      <c r="BC156" s="87"/>
      <c r="BD156" s="87"/>
      <c r="BE156" s="87"/>
      <c r="BF156" s="87"/>
      <c r="BG156" s="87"/>
      <c r="BH156" s="87"/>
      <c r="BI156" s="87"/>
      <c r="BJ156" s="87"/>
      <c r="BK156" s="87"/>
      <c r="BL156" s="87"/>
      <c r="BM156" s="83"/>
    </row>
    <row r="157" spans="1:65" s="43" customFormat="1">
      <c r="A157" s="61"/>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99"/>
      <c r="BA157" s="87"/>
      <c r="BB157" s="87"/>
      <c r="BC157" s="87"/>
      <c r="BD157" s="87"/>
      <c r="BE157" s="87"/>
      <c r="BF157" s="87"/>
      <c r="BG157" s="87"/>
      <c r="BH157" s="87"/>
      <c r="BI157" s="87"/>
      <c r="BJ157" s="87"/>
      <c r="BK157" s="87"/>
      <c r="BL157" s="87"/>
      <c r="BM157" s="87"/>
    </row>
    <row r="158" spans="1:65" s="43" customFormat="1">
      <c r="A158" s="61"/>
      <c r="B158" s="83"/>
      <c r="C158" s="83"/>
      <c r="D158" s="83"/>
      <c r="E158" s="83"/>
      <c r="F158" s="83"/>
      <c r="G158" s="83"/>
      <c r="H158" s="83"/>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3"/>
      <c r="AM158" s="87"/>
      <c r="AN158" s="87"/>
      <c r="AO158" s="87"/>
      <c r="AP158" s="87"/>
      <c r="AQ158" s="87"/>
      <c r="AR158" s="87"/>
      <c r="AS158" s="87"/>
      <c r="AT158" s="87"/>
      <c r="AU158" s="87"/>
      <c r="AV158" s="87"/>
      <c r="AW158" s="87"/>
      <c r="AX158" s="87"/>
      <c r="AY158" s="87"/>
      <c r="AZ158" s="99"/>
      <c r="BA158" s="87"/>
      <c r="BB158" s="87"/>
      <c r="BC158" s="87"/>
      <c r="BD158" s="87"/>
      <c r="BE158" s="87"/>
      <c r="BF158" s="87"/>
      <c r="BG158" s="87"/>
      <c r="BH158" s="87"/>
      <c r="BI158" s="87"/>
      <c r="BJ158" s="87"/>
      <c r="BK158" s="87"/>
      <c r="BL158" s="87"/>
      <c r="BM158" s="87"/>
    </row>
    <row r="159" spans="1:65">
      <c r="A159" s="103"/>
      <c r="B159" s="83"/>
      <c r="C159" s="83"/>
      <c r="D159" s="83"/>
      <c r="E159" s="88"/>
      <c r="F159" s="88"/>
      <c r="G159" s="88"/>
      <c r="H159" s="83"/>
      <c r="I159" s="475"/>
      <c r="J159" s="475"/>
      <c r="K159" s="93"/>
      <c r="L159" s="94"/>
      <c r="M159" s="94"/>
      <c r="N159" s="94"/>
      <c r="O159" s="94"/>
      <c r="P159" s="94"/>
      <c r="Q159" s="94"/>
      <c r="R159" s="94"/>
      <c r="S159" s="94"/>
      <c r="T159" s="94"/>
      <c r="U159" s="92"/>
      <c r="V159" s="92"/>
      <c r="W159" s="92"/>
      <c r="X159" s="92"/>
      <c r="Y159" s="92"/>
      <c r="Z159" s="92"/>
      <c r="AA159" s="92"/>
      <c r="AB159" s="92"/>
      <c r="AC159" s="92"/>
      <c r="AD159" s="92"/>
      <c r="AE159" s="87"/>
      <c r="AF159" s="87"/>
      <c r="AG159" s="87"/>
      <c r="AH159" s="87"/>
      <c r="AI159" s="87"/>
      <c r="AJ159" s="87"/>
      <c r="AK159" s="87"/>
      <c r="AL159" s="83"/>
      <c r="AM159" s="87"/>
      <c r="AN159" s="87"/>
      <c r="AO159" s="87"/>
      <c r="AP159" s="87"/>
      <c r="AQ159" s="87"/>
      <c r="AR159" s="87"/>
      <c r="AS159" s="87"/>
      <c r="AT159" s="87"/>
      <c r="AU159" s="87"/>
      <c r="AV159" s="87"/>
      <c r="AW159" s="87"/>
      <c r="AX159" s="87"/>
      <c r="AY159" s="87"/>
      <c r="AZ159" s="99"/>
      <c r="BA159" s="87"/>
      <c r="BB159" s="87"/>
      <c r="BC159" s="87"/>
      <c r="BD159" s="87"/>
      <c r="BE159" s="87"/>
      <c r="BF159" s="87"/>
      <c r="BG159" s="87"/>
      <c r="BH159" s="87"/>
      <c r="BI159" s="87"/>
      <c r="BJ159" s="87"/>
      <c r="BK159" s="87"/>
      <c r="BL159" s="87"/>
      <c r="BM159" s="87"/>
    </row>
    <row r="160" spans="1:65">
      <c r="A160" s="104"/>
      <c r="B160" s="82"/>
      <c r="C160" s="82"/>
      <c r="D160" s="82"/>
      <c r="E160" s="82"/>
      <c r="F160" s="82"/>
      <c r="G160" s="82"/>
      <c r="H160" s="82"/>
      <c r="I160" s="479"/>
      <c r="J160" s="479"/>
      <c r="K160" s="105"/>
      <c r="L160" s="106"/>
      <c r="M160" s="106"/>
      <c r="N160" s="106"/>
      <c r="O160" s="106"/>
      <c r="P160" s="106"/>
      <c r="Q160" s="106"/>
      <c r="R160" s="106"/>
      <c r="S160" s="106"/>
      <c r="T160" s="106"/>
      <c r="U160" s="107"/>
      <c r="V160" s="107"/>
      <c r="W160" s="107"/>
      <c r="X160" s="107"/>
      <c r="Y160" s="107"/>
      <c r="Z160" s="107"/>
      <c r="AA160" s="107"/>
      <c r="AB160" s="107"/>
      <c r="AC160" s="107"/>
      <c r="AD160" s="107"/>
      <c r="AE160" s="108"/>
      <c r="AF160" s="108"/>
      <c r="AG160" s="108"/>
      <c r="AH160" s="108"/>
      <c r="AI160" s="108"/>
      <c r="AJ160" s="108"/>
      <c r="AK160" s="108"/>
      <c r="AL160" s="82"/>
      <c r="AM160" s="108"/>
      <c r="AN160" s="108"/>
      <c r="AO160" s="108"/>
      <c r="AP160" s="108"/>
      <c r="AQ160" s="108"/>
      <c r="AR160" s="108"/>
      <c r="AS160" s="108"/>
      <c r="AT160" s="108"/>
      <c r="AU160" s="108"/>
      <c r="AV160" s="108"/>
      <c r="AW160" s="108"/>
      <c r="AX160" s="108"/>
      <c r="AY160" s="108"/>
      <c r="AZ160" s="109"/>
      <c r="BA160" s="87"/>
      <c r="BB160" s="87"/>
      <c r="BC160" s="87"/>
      <c r="BD160" s="87"/>
      <c r="BE160" s="87"/>
      <c r="BF160" s="87"/>
      <c r="BG160" s="87"/>
      <c r="BH160" s="87"/>
      <c r="BI160" s="87"/>
      <c r="BJ160" s="87"/>
      <c r="BK160" s="87"/>
      <c r="BL160" s="87"/>
      <c r="BM160" s="87"/>
    </row>
    <row r="161" spans="2:65">
      <c r="B161" s="83"/>
      <c r="C161" s="83"/>
      <c r="D161" s="83"/>
      <c r="E161" s="83"/>
      <c r="F161" s="83"/>
      <c r="G161" s="83"/>
      <c r="H161" s="83"/>
      <c r="I161" s="475"/>
      <c r="J161" s="475"/>
      <c r="K161" s="90"/>
      <c r="L161" s="91"/>
      <c r="M161" s="91"/>
      <c r="N161" s="91"/>
      <c r="O161" s="91"/>
      <c r="P161" s="91"/>
      <c r="Q161" s="91"/>
      <c r="R161" s="91"/>
      <c r="S161" s="91"/>
      <c r="T161" s="91"/>
      <c r="U161" s="92"/>
      <c r="V161" s="92"/>
      <c r="W161" s="92"/>
      <c r="X161" s="92"/>
      <c r="Y161" s="92"/>
      <c r="Z161" s="92"/>
      <c r="AA161" s="92"/>
      <c r="AB161" s="92"/>
      <c r="AC161" s="92"/>
      <c r="AD161" s="92"/>
      <c r="AE161" s="87"/>
      <c r="AF161" s="87"/>
      <c r="AG161" s="87"/>
      <c r="AH161" s="87"/>
      <c r="AI161" s="87"/>
      <c r="AJ161" s="87"/>
      <c r="AK161" s="87"/>
      <c r="AL161" s="83"/>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row>
    <row r="162" spans="2:65">
      <c r="B162" s="83"/>
      <c r="C162" s="83"/>
      <c r="D162" s="83"/>
      <c r="E162" s="83"/>
      <c r="F162" s="83"/>
      <c r="G162" s="83"/>
      <c r="H162" s="83"/>
      <c r="I162" s="475"/>
      <c r="J162" s="475"/>
      <c r="K162" s="90"/>
      <c r="L162" s="91"/>
      <c r="M162" s="91"/>
      <c r="N162" s="91"/>
      <c r="O162" s="91"/>
      <c r="P162" s="91"/>
      <c r="Q162" s="91"/>
      <c r="R162" s="91"/>
      <c r="S162" s="91"/>
      <c r="T162" s="91"/>
      <c r="U162" s="92"/>
      <c r="V162" s="92"/>
      <c r="W162" s="92"/>
      <c r="X162" s="92"/>
      <c r="Y162" s="92"/>
      <c r="Z162" s="92"/>
      <c r="AA162" s="92"/>
      <c r="AB162" s="92"/>
      <c r="AC162" s="92"/>
      <c r="AD162" s="92"/>
      <c r="AE162" s="87"/>
      <c r="AF162" s="87"/>
      <c r="AG162" s="87"/>
      <c r="AH162" s="87"/>
      <c r="AI162" s="87"/>
      <c r="AJ162" s="87"/>
      <c r="AK162" s="87"/>
      <c r="AL162" s="83"/>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3"/>
    </row>
    <row r="163" spans="2:65">
      <c r="B163" s="83"/>
      <c r="C163" s="83"/>
      <c r="D163" s="83"/>
      <c r="E163" s="83"/>
      <c r="F163" s="83"/>
      <c r="G163" s="83"/>
      <c r="H163" s="83"/>
      <c r="I163" s="475"/>
      <c r="J163" s="475"/>
      <c r="K163" s="90"/>
      <c r="L163" s="91"/>
      <c r="M163" s="91"/>
      <c r="N163" s="91"/>
      <c r="O163" s="91"/>
      <c r="P163" s="91"/>
      <c r="Q163" s="91"/>
      <c r="R163" s="91"/>
      <c r="S163" s="91"/>
      <c r="T163" s="91"/>
      <c r="U163" s="92"/>
      <c r="V163" s="92"/>
      <c r="W163" s="92"/>
      <c r="X163" s="92"/>
      <c r="Y163" s="92"/>
      <c r="Z163" s="92"/>
      <c r="AA163" s="92"/>
      <c r="AB163" s="92"/>
      <c r="AC163" s="92"/>
      <c r="AD163" s="92"/>
      <c r="AE163" s="87"/>
      <c r="AF163" s="87"/>
      <c r="AG163" s="87"/>
      <c r="AH163" s="87"/>
      <c r="AI163" s="87"/>
      <c r="AJ163" s="87"/>
      <c r="AK163" s="87"/>
      <c r="AL163" s="83"/>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3"/>
    </row>
    <row r="164" spans="2:65">
      <c r="B164" s="83"/>
      <c r="C164" s="83"/>
      <c r="D164" s="83"/>
      <c r="E164" s="83"/>
      <c r="F164" s="83"/>
      <c r="G164" s="83"/>
      <c r="H164" s="83"/>
      <c r="I164" s="475"/>
      <c r="J164" s="475"/>
      <c r="K164" s="90"/>
      <c r="L164" s="91"/>
      <c r="M164" s="91"/>
      <c r="N164" s="91"/>
      <c r="O164" s="91"/>
      <c r="P164" s="91"/>
      <c r="Q164" s="91"/>
      <c r="R164" s="91"/>
      <c r="S164" s="91"/>
      <c r="T164" s="91"/>
      <c r="U164" s="92"/>
      <c r="V164" s="92"/>
      <c r="W164" s="92"/>
      <c r="X164" s="92"/>
      <c r="Y164" s="92"/>
      <c r="Z164" s="92"/>
      <c r="AA164" s="92"/>
      <c r="AB164" s="92"/>
      <c r="AC164" s="92"/>
      <c r="AD164" s="92"/>
      <c r="AE164" s="92"/>
      <c r="AF164" s="92"/>
      <c r="AG164" s="92"/>
      <c r="AH164" s="92"/>
      <c r="AI164" s="92"/>
      <c r="AJ164" s="92"/>
      <c r="AK164" s="92"/>
      <c r="AL164" s="83"/>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3"/>
    </row>
    <row r="165" spans="2:65">
      <c r="B165" s="83"/>
      <c r="C165" s="83"/>
      <c r="D165" s="83"/>
      <c r="E165" s="83"/>
      <c r="F165" s="83"/>
      <c r="G165" s="83"/>
      <c r="H165" s="83"/>
      <c r="I165" s="83"/>
      <c r="J165" s="83"/>
      <c r="K165" s="83"/>
      <c r="L165" s="83"/>
      <c r="M165" s="83"/>
      <c r="N165" s="83"/>
      <c r="O165" s="83"/>
      <c r="P165" s="90"/>
      <c r="Q165" s="90"/>
      <c r="R165" s="90"/>
      <c r="S165" s="91"/>
      <c r="T165" s="91"/>
      <c r="U165" s="91"/>
      <c r="V165" s="91"/>
      <c r="W165" s="91"/>
      <c r="X165" s="91"/>
      <c r="Y165" s="91"/>
      <c r="Z165" s="91"/>
      <c r="AA165" s="91"/>
      <c r="AB165" s="92"/>
      <c r="AC165" s="92"/>
      <c r="AD165" s="92"/>
      <c r="AE165" s="92"/>
      <c r="AF165" s="92"/>
      <c r="AG165" s="92"/>
      <c r="AH165" s="92"/>
      <c r="AI165" s="92"/>
      <c r="AJ165" s="92"/>
      <c r="AK165" s="92"/>
      <c r="AL165" s="83"/>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3"/>
    </row>
    <row r="166" spans="2:65">
      <c r="B166" s="83"/>
      <c r="C166" s="83"/>
      <c r="D166" s="83"/>
      <c r="E166" s="83"/>
      <c r="F166" s="83"/>
      <c r="G166" s="83"/>
      <c r="H166" s="83"/>
      <c r="I166" s="83"/>
      <c r="J166" s="83"/>
      <c r="K166" s="83"/>
      <c r="L166" s="83"/>
      <c r="M166" s="83"/>
      <c r="N166" s="83"/>
      <c r="O166" s="83"/>
      <c r="P166" s="90"/>
      <c r="Q166" s="90"/>
      <c r="R166" s="90"/>
      <c r="S166" s="91"/>
      <c r="T166" s="91"/>
      <c r="U166" s="91"/>
      <c r="V166" s="91"/>
      <c r="W166" s="91"/>
      <c r="X166" s="91"/>
      <c r="Y166" s="91"/>
      <c r="Z166" s="91"/>
      <c r="AA166" s="91"/>
      <c r="AB166" s="92"/>
      <c r="AC166" s="92"/>
      <c r="AD166" s="92"/>
      <c r="AE166" s="92"/>
      <c r="AF166" s="92"/>
      <c r="AG166" s="92"/>
      <c r="AH166" s="92"/>
      <c r="AI166" s="92"/>
      <c r="AJ166" s="92"/>
      <c r="AK166" s="92"/>
      <c r="AL166" s="83"/>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3"/>
    </row>
    <row r="167" spans="2:65">
      <c r="B167" s="83"/>
      <c r="C167" s="83"/>
      <c r="D167" s="83"/>
      <c r="E167" s="83"/>
      <c r="F167" s="83"/>
      <c r="G167" s="83"/>
      <c r="H167" s="83"/>
      <c r="I167" s="83"/>
      <c r="J167" s="83"/>
      <c r="K167" s="83"/>
      <c r="L167" s="83"/>
      <c r="M167" s="83"/>
      <c r="N167" s="83"/>
      <c r="O167" s="83"/>
      <c r="P167" s="90"/>
      <c r="Q167" s="90"/>
      <c r="R167" s="90"/>
      <c r="S167" s="91"/>
      <c r="T167" s="91"/>
      <c r="U167" s="91"/>
      <c r="V167" s="91"/>
      <c r="W167" s="91"/>
      <c r="X167" s="91"/>
      <c r="Y167" s="91"/>
      <c r="Z167" s="91"/>
      <c r="AA167" s="91"/>
      <c r="AB167" s="92"/>
      <c r="AC167" s="92"/>
      <c r="AD167" s="92"/>
      <c r="AE167" s="92"/>
      <c r="AF167" s="92"/>
      <c r="AG167" s="92"/>
      <c r="AH167" s="92"/>
      <c r="AI167" s="92"/>
      <c r="AJ167" s="92"/>
      <c r="AK167" s="92"/>
      <c r="AL167" s="83"/>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3"/>
    </row>
    <row r="168" spans="2:65">
      <c r="B168" s="83"/>
      <c r="C168" s="83"/>
      <c r="D168" s="83"/>
      <c r="E168" s="83"/>
      <c r="F168" s="83"/>
      <c r="G168" s="83"/>
      <c r="H168" s="83"/>
      <c r="I168" s="83"/>
      <c r="J168" s="83"/>
      <c r="K168" s="83"/>
      <c r="L168" s="83"/>
      <c r="M168" s="83"/>
      <c r="N168" s="83"/>
      <c r="O168" s="83"/>
      <c r="P168" s="90"/>
      <c r="Q168" s="90"/>
      <c r="R168" s="90"/>
      <c r="S168" s="91"/>
      <c r="T168" s="91"/>
      <c r="U168" s="91"/>
      <c r="V168" s="91"/>
      <c r="W168" s="91"/>
      <c r="X168" s="91"/>
      <c r="Y168" s="91"/>
      <c r="Z168" s="91"/>
      <c r="AA168" s="91"/>
      <c r="AB168" s="92"/>
      <c r="AC168" s="92"/>
      <c r="AD168" s="92"/>
      <c r="AE168" s="92"/>
      <c r="AF168" s="92"/>
      <c r="AG168" s="92"/>
      <c r="AH168" s="92"/>
      <c r="AI168" s="92"/>
      <c r="AJ168" s="92"/>
      <c r="AK168" s="92"/>
      <c r="AL168" s="83"/>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3"/>
    </row>
    <row r="169" spans="2:65">
      <c r="AZ169" s="87"/>
      <c r="BA169" s="87"/>
      <c r="BB169" s="87"/>
      <c r="BC169" s="87"/>
      <c r="BD169" s="87"/>
      <c r="BE169" s="87"/>
      <c r="BF169" s="87"/>
      <c r="BG169" s="87"/>
      <c r="BH169" s="87"/>
      <c r="BI169" s="87"/>
      <c r="BJ169" s="87"/>
      <c r="BK169" s="87"/>
      <c r="BL169" s="87"/>
      <c r="BM169" s="83"/>
    </row>
    <row r="170" spans="2:65">
      <c r="AZ170" s="87"/>
      <c r="BA170" s="87"/>
      <c r="BB170" s="87"/>
      <c r="BC170" s="87"/>
      <c r="BD170" s="87"/>
      <c r="BE170" s="87"/>
      <c r="BF170" s="87"/>
      <c r="BG170" s="87"/>
      <c r="BH170" s="87"/>
      <c r="BI170" s="87"/>
      <c r="BJ170" s="87"/>
      <c r="BK170" s="87"/>
      <c r="BL170" s="87"/>
      <c r="BM170" s="83"/>
    </row>
    <row r="171" spans="2:65">
      <c r="AZ171" s="87"/>
      <c r="BA171" s="87"/>
      <c r="BB171" s="87"/>
      <c r="BC171" s="87"/>
      <c r="BD171" s="87"/>
      <c r="BE171" s="87"/>
      <c r="BF171" s="87"/>
      <c r="BG171" s="87"/>
      <c r="BH171" s="87"/>
      <c r="BI171" s="87"/>
      <c r="BJ171" s="87"/>
      <c r="BK171" s="87"/>
      <c r="BL171" s="87"/>
      <c r="BM171" s="83"/>
    </row>
    <row r="172" spans="2:65">
      <c r="AZ172" s="87"/>
      <c r="BA172" s="87"/>
      <c r="BB172" s="87"/>
      <c r="BC172" s="87"/>
      <c r="BD172" s="87"/>
      <c r="BE172" s="87"/>
      <c r="BF172" s="87"/>
      <c r="BG172" s="87"/>
      <c r="BH172" s="87"/>
      <c r="BI172" s="87"/>
      <c r="BJ172" s="87"/>
      <c r="BK172" s="87"/>
      <c r="BL172" s="87"/>
      <c r="BM172" s="83"/>
    </row>
    <row r="173" spans="2:65">
      <c r="AZ173" s="87"/>
      <c r="BA173" s="87"/>
      <c r="BB173" s="87"/>
      <c r="BC173" s="87"/>
      <c r="BD173" s="87"/>
      <c r="BE173" s="87"/>
      <c r="BF173" s="87"/>
      <c r="BG173" s="87"/>
      <c r="BH173" s="87"/>
      <c r="BI173" s="87"/>
      <c r="BJ173" s="87"/>
      <c r="BK173" s="87"/>
      <c r="BL173" s="87"/>
      <c r="BM173" s="83"/>
    </row>
    <row r="174" spans="2:65">
      <c r="AZ174" s="87"/>
      <c r="BA174" s="87"/>
      <c r="BB174" s="87"/>
      <c r="BC174" s="87"/>
      <c r="BD174" s="87"/>
      <c r="BE174" s="87"/>
      <c r="BF174" s="87"/>
      <c r="BG174" s="87"/>
      <c r="BH174" s="87"/>
      <c r="BI174" s="87"/>
      <c r="BJ174" s="87"/>
      <c r="BK174" s="87"/>
      <c r="BL174" s="87"/>
      <c r="BM174" s="83"/>
    </row>
    <row r="175" spans="2:65">
      <c r="AZ175" s="87"/>
      <c r="BA175" s="87"/>
      <c r="BB175" s="87"/>
      <c r="BC175" s="87"/>
      <c r="BD175" s="87"/>
      <c r="BE175" s="87"/>
      <c r="BF175" s="87"/>
      <c r="BG175" s="87"/>
      <c r="BH175" s="87"/>
      <c r="BI175" s="87"/>
      <c r="BJ175" s="87"/>
      <c r="BK175" s="87"/>
      <c r="BL175" s="87"/>
      <c r="BM175" s="83"/>
    </row>
    <row r="176" spans="2:65">
      <c r="AZ176" s="87"/>
      <c r="BA176" s="87"/>
      <c r="BB176" s="87"/>
      <c r="BC176" s="87"/>
      <c r="BD176" s="87"/>
      <c r="BE176" s="87"/>
      <c r="BF176" s="87"/>
      <c r="BG176" s="87"/>
      <c r="BH176" s="87"/>
      <c r="BI176" s="87"/>
      <c r="BJ176" s="87"/>
      <c r="BK176" s="87"/>
      <c r="BL176" s="87"/>
      <c r="BM176" s="83"/>
    </row>
    <row r="177" spans="52:65">
      <c r="AZ177" s="87"/>
      <c r="BA177" s="87"/>
      <c r="BB177" s="87"/>
      <c r="BC177" s="87"/>
      <c r="BD177" s="87"/>
      <c r="BE177" s="87"/>
      <c r="BF177" s="87"/>
      <c r="BG177" s="87"/>
      <c r="BH177" s="87"/>
      <c r="BI177" s="87"/>
      <c r="BJ177" s="87"/>
      <c r="BK177" s="87"/>
      <c r="BL177" s="87"/>
      <c r="BM177" s="83"/>
    </row>
    <row r="178" spans="52:65">
      <c r="AZ178" s="87"/>
      <c r="BA178" s="87"/>
      <c r="BB178" s="87"/>
      <c r="BC178" s="87"/>
      <c r="BD178" s="87"/>
      <c r="BE178" s="87"/>
      <c r="BF178" s="87"/>
      <c r="BG178" s="87"/>
      <c r="BH178" s="87"/>
      <c r="BI178" s="87"/>
      <c r="BJ178" s="87"/>
      <c r="BK178" s="87"/>
      <c r="BL178" s="87"/>
      <c r="BM178" s="83"/>
    </row>
    <row r="179" spans="52:65">
      <c r="AZ179" s="87"/>
      <c r="BA179" s="87"/>
      <c r="BB179" s="87"/>
      <c r="BC179" s="87"/>
      <c r="BD179" s="87"/>
      <c r="BE179" s="87"/>
      <c r="BF179" s="87"/>
      <c r="BG179" s="87"/>
      <c r="BH179" s="87"/>
      <c r="BI179" s="87"/>
      <c r="BJ179" s="87"/>
      <c r="BK179" s="87"/>
      <c r="BL179" s="87"/>
      <c r="BM179" s="83"/>
    </row>
    <row r="180" spans="52:65">
      <c r="AZ180" s="87"/>
      <c r="BA180" s="87"/>
      <c r="BB180" s="87"/>
      <c r="BC180" s="87"/>
      <c r="BD180" s="87"/>
      <c r="BE180" s="87"/>
      <c r="BF180" s="87"/>
      <c r="BG180" s="87"/>
      <c r="BH180" s="87"/>
      <c r="BI180" s="87"/>
      <c r="BJ180" s="87"/>
      <c r="BK180" s="87"/>
      <c r="BL180" s="87"/>
      <c r="BM180" s="83"/>
    </row>
    <row r="181" spans="52:65">
      <c r="AZ181" s="87"/>
      <c r="BA181" s="87"/>
      <c r="BB181" s="87"/>
      <c r="BC181" s="87"/>
      <c r="BD181" s="87"/>
      <c r="BE181" s="87"/>
      <c r="BF181" s="87"/>
      <c r="BG181" s="87"/>
      <c r="BH181" s="87"/>
      <c r="BI181" s="87"/>
      <c r="BJ181" s="87"/>
      <c r="BK181" s="87"/>
      <c r="BL181" s="87"/>
      <c r="BM181" s="83"/>
    </row>
    <row r="182" spans="52:65">
      <c r="AZ182" s="87"/>
      <c r="BA182" s="87"/>
      <c r="BB182" s="87"/>
      <c r="BC182" s="87"/>
      <c r="BD182" s="87"/>
      <c r="BE182" s="87"/>
      <c r="BF182" s="87"/>
      <c r="BG182" s="87"/>
      <c r="BH182" s="87"/>
      <c r="BI182" s="87"/>
      <c r="BJ182" s="87"/>
      <c r="BK182" s="87"/>
      <c r="BL182" s="87"/>
      <c r="BM182" s="83"/>
    </row>
    <row r="183" spans="52:65">
      <c r="AZ183" s="87"/>
      <c r="BA183" s="87"/>
      <c r="BB183" s="87"/>
      <c r="BC183" s="87"/>
      <c r="BD183" s="87"/>
      <c r="BE183" s="87"/>
      <c r="BF183" s="87"/>
      <c r="BG183" s="87"/>
      <c r="BH183" s="87"/>
      <c r="BI183" s="87"/>
      <c r="BJ183" s="87"/>
      <c r="BK183" s="87"/>
      <c r="BL183" s="87"/>
      <c r="BM183" s="83"/>
    </row>
    <row r="184" spans="52:65">
      <c r="AZ184" s="87"/>
      <c r="BA184" s="87"/>
      <c r="BB184" s="87"/>
      <c r="BC184" s="87"/>
      <c r="BD184" s="87"/>
      <c r="BE184" s="87"/>
      <c r="BF184" s="87"/>
      <c r="BG184" s="87"/>
      <c r="BH184" s="87"/>
      <c r="BI184" s="87"/>
      <c r="BJ184" s="87"/>
      <c r="BK184" s="87"/>
      <c r="BL184" s="87"/>
      <c r="BM184" s="83"/>
    </row>
    <row r="185" spans="52:65">
      <c r="AZ185" s="87"/>
      <c r="BA185" s="87"/>
      <c r="BB185" s="87"/>
      <c r="BC185" s="87"/>
      <c r="BD185" s="87"/>
      <c r="BE185" s="87"/>
      <c r="BF185" s="87"/>
      <c r="BG185" s="87"/>
      <c r="BH185" s="87"/>
      <c r="BI185" s="87"/>
      <c r="BJ185" s="87"/>
      <c r="BK185" s="87"/>
      <c r="BL185" s="87"/>
      <c r="BM185" s="83"/>
    </row>
    <row r="186" spans="52:65">
      <c r="AZ186" s="87"/>
      <c r="BA186" s="87"/>
      <c r="BB186" s="87"/>
      <c r="BC186" s="87"/>
      <c r="BD186" s="87"/>
      <c r="BE186" s="87"/>
      <c r="BF186" s="87"/>
      <c r="BG186" s="87"/>
      <c r="BH186" s="87"/>
      <c r="BI186" s="87"/>
      <c r="BJ186" s="87"/>
      <c r="BK186" s="87"/>
      <c r="BL186" s="87"/>
      <c r="BM186" s="83"/>
    </row>
    <row r="187" spans="52:65">
      <c r="AZ187" s="87"/>
      <c r="BA187" s="87"/>
      <c r="BB187" s="87"/>
      <c r="BC187" s="87"/>
      <c r="BD187" s="87"/>
      <c r="BE187" s="87"/>
      <c r="BF187" s="87"/>
      <c r="BG187" s="87"/>
      <c r="BH187" s="87"/>
      <c r="BI187" s="87"/>
      <c r="BJ187" s="87"/>
      <c r="BK187" s="87"/>
      <c r="BL187" s="87"/>
      <c r="BM187" s="83"/>
    </row>
    <row r="188" spans="52:65">
      <c r="AZ188" s="87"/>
      <c r="BA188" s="87"/>
      <c r="BB188" s="87"/>
      <c r="BC188" s="87"/>
      <c r="BD188" s="87"/>
      <c r="BE188" s="87"/>
      <c r="BF188" s="87"/>
      <c r="BG188" s="87"/>
      <c r="BH188" s="87"/>
      <c r="BI188" s="87"/>
      <c r="BJ188" s="87"/>
      <c r="BK188" s="87"/>
      <c r="BL188" s="87"/>
      <c r="BM188" s="83"/>
    </row>
    <row r="189" spans="52:65">
      <c r="AZ189" s="87"/>
      <c r="BA189" s="87"/>
      <c r="BB189" s="87"/>
      <c r="BC189" s="87"/>
      <c r="BD189" s="87"/>
      <c r="BE189" s="87"/>
      <c r="BF189" s="87"/>
      <c r="BG189" s="87"/>
      <c r="BH189" s="87"/>
      <c r="BI189" s="87"/>
      <c r="BJ189" s="87"/>
      <c r="BK189" s="87"/>
      <c r="BL189" s="87"/>
      <c r="BM189" s="83"/>
    </row>
    <row r="190" spans="52:65">
      <c r="AZ190" s="87"/>
      <c r="BA190" s="87"/>
      <c r="BB190" s="87"/>
      <c r="BC190" s="87"/>
      <c r="BD190" s="87"/>
      <c r="BE190" s="87"/>
      <c r="BF190" s="87"/>
      <c r="BG190" s="87"/>
      <c r="BH190" s="87"/>
      <c r="BI190" s="87"/>
      <c r="BJ190" s="87"/>
      <c r="BK190" s="87"/>
      <c r="BL190" s="87"/>
      <c r="BM190" s="83"/>
    </row>
    <row r="191" spans="52:65">
      <c r="AZ191" s="87"/>
      <c r="BA191" s="87"/>
      <c r="BB191" s="87"/>
      <c r="BC191" s="87"/>
      <c r="BD191" s="87"/>
      <c r="BE191" s="87"/>
      <c r="BF191" s="87"/>
      <c r="BG191" s="87"/>
      <c r="BH191" s="87"/>
      <c r="BI191" s="87"/>
      <c r="BJ191" s="87"/>
      <c r="BK191" s="87"/>
      <c r="BL191" s="87"/>
      <c r="BM191" s="83"/>
    </row>
    <row r="192" spans="52:65">
      <c r="AZ192" s="87"/>
      <c r="BA192" s="87"/>
      <c r="BB192" s="87"/>
      <c r="BC192" s="87"/>
      <c r="BD192" s="87"/>
      <c r="BE192" s="87"/>
      <c r="BF192" s="87"/>
      <c r="BG192" s="87"/>
      <c r="BH192" s="87"/>
      <c r="BI192" s="87"/>
      <c r="BJ192" s="87"/>
      <c r="BK192" s="87"/>
      <c r="BL192" s="87"/>
      <c r="BM192" s="83"/>
    </row>
    <row r="193" spans="52:65">
      <c r="AZ193" s="87"/>
      <c r="BA193" s="87"/>
      <c r="BB193" s="87"/>
      <c r="BC193" s="87"/>
      <c r="BD193" s="87"/>
      <c r="BE193" s="87"/>
      <c r="BF193" s="87"/>
      <c r="BG193" s="87"/>
      <c r="BH193" s="87"/>
      <c r="BI193" s="87"/>
      <c r="BJ193" s="87"/>
      <c r="BK193" s="87"/>
      <c r="BL193" s="87"/>
      <c r="BM193" s="83"/>
    </row>
    <row r="194" spans="52:65">
      <c r="AZ194" s="87"/>
      <c r="BA194" s="87"/>
      <c r="BB194" s="87"/>
      <c r="BC194" s="87"/>
      <c r="BD194" s="87"/>
      <c r="BE194" s="87"/>
      <c r="BF194" s="87"/>
      <c r="BG194" s="87"/>
      <c r="BH194" s="87"/>
      <c r="BI194" s="87"/>
      <c r="BJ194" s="87"/>
      <c r="BK194" s="87"/>
      <c r="BL194" s="87"/>
      <c r="BM194" s="83"/>
    </row>
    <row r="195" spans="52:65">
      <c r="AZ195" s="87"/>
      <c r="BA195" s="87"/>
      <c r="BB195" s="87"/>
      <c r="BC195" s="87"/>
      <c r="BD195" s="87"/>
      <c r="BE195" s="87"/>
      <c r="BF195" s="87"/>
      <c r="BG195" s="87"/>
      <c r="BH195" s="87"/>
      <c r="BI195" s="87"/>
      <c r="BJ195" s="87"/>
      <c r="BK195" s="87"/>
      <c r="BL195" s="87"/>
      <c r="BM195" s="83"/>
    </row>
    <row r="196" spans="52:65">
      <c r="AZ196" s="87"/>
      <c r="BA196" s="87"/>
      <c r="BB196" s="87"/>
      <c r="BC196" s="87"/>
      <c r="BD196" s="87"/>
      <c r="BE196" s="87"/>
      <c r="BF196" s="87"/>
      <c r="BG196" s="87"/>
      <c r="BH196" s="87"/>
      <c r="BI196" s="87"/>
      <c r="BJ196" s="87"/>
      <c r="BK196" s="87"/>
      <c r="BL196" s="87"/>
      <c r="BM196" s="83"/>
    </row>
    <row r="197" spans="52:65">
      <c r="AZ197" s="87"/>
      <c r="BA197" s="87"/>
      <c r="BB197" s="87"/>
      <c r="BC197" s="87"/>
      <c r="BD197" s="87"/>
      <c r="BE197" s="87"/>
      <c r="BF197" s="87"/>
      <c r="BG197" s="87"/>
      <c r="BH197" s="87"/>
      <c r="BI197" s="87"/>
      <c r="BJ197" s="87"/>
      <c r="BK197" s="87"/>
      <c r="BL197" s="87"/>
      <c r="BM197" s="83"/>
    </row>
    <row r="198" spans="52:65">
      <c r="AZ198" s="87"/>
      <c r="BA198" s="87"/>
      <c r="BB198" s="87"/>
      <c r="BC198" s="87"/>
      <c r="BD198" s="87"/>
      <c r="BE198" s="87"/>
      <c r="BF198" s="87"/>
      <c r="BG198" s="87"/>
      <c r="BH198" s="87"/>
      <c r="BI198" s="87"/>
      <c r="BJ198" s="87"/>
      <c r="BK198" s="87"/>
      <c r="BL198" s="87"/>
      <c r="BM198" s="83"/>
    </row>
    <row r="199" spans="52:65">
      <c r="AZ199" s="87"/>
      <c r="BA199" s="87"/>
      <c r="BB199" s="87"/>
      <c r="BC199" s="87"/>
      <c r="BD199" s="87"/>
      <c r="BE199" s="87"/>
      <c r="BF199" s="87"/>
      <c r="BG199" s="87"/>
      <c r="BH199" s="87"/>
      <c r="BI199" s="87"/>
      <c r="BJ199" s="87"/>
      <c r="BK199" s="87"/>
      <c r="BL199" s="87"/>
      <c r="BM199" s="83"/>
    </row>
    <row r="200" spans="52:65">
      <c r="AZ200" s="87"/>
      <c r="BA200" s="87"/>
      <c r="BB200" s="87"/>
      <c r="BC200" s="87"/>
      <c r="BD200" s="87"/>
      <c r="BE200" s="87"/>
      <c r="BF200" s="87"/>
      <c r="BG200" s="87"/>
      <c r="BH200" s="87"/>
      <c r="BI200" s="87"/>
      <c r="BJ200" s="87"/>
      <c r="BK200" s="87"/>
      <c r="BL200" s="87"/>
      <c r="BM200" s="83"/>
    </row>
    <row r="201" spans="52:65">
      <c r="AZ201" s="87"/>
      <c r="BA201" s="87"/>
      <c r="BB201" s="87"/>
      <c r="BC201" s="87"/>
      <c r="BD201" s="87"/>
      <c r="BE201" s="87"/>
      <c r="BF201" s="87"/>
      <c r="BG201" s="87"/>
      <c r="BH201" s="87"/>
      <c r="BI201" s="87"/>
      <c r="BJ201" s="87"/>
      <c r="BK201" s="87"/>
      <c r="BL201" s="87"/>
      <c r="BM201" s="83"/>
    </row>
    <row r="202" spans="52:65">
      <c r="AZ202" s="87"/>
      <c r="BA202" s="87"/>
      <c r="BB202" s="87"/>
      <c r="BC202" s="87"/>
      <c r="BD202" s="87"/>
      <c r="BE202" s="87"/>
      <c r="BF202" s="87"/>
      <c r="BG202" s="87"/>
      <c r="BH202" s="87"/>
      <c r="BI202" s="87"/>
      <c r="BJ202" s="87"/>
      <c r="BK202" s="87"/>
      <c r="BL202" s="87"/>
      <c r="BM202" s="83"/>
    </row>
    <row r="203" spans="52:65">
      <c r="AZ203" s="87"/>
      <c r="BA203" s="87"/>
      <c r="BB203" s="87"/>
      <c r="BC203" s="87"/>
      <c r="BD203" s="87"/>
      <c r="BE203" s="87"/>
      <c r="BF203" s="87"/>
      <c r="BG203" s="87"/>
      <c r="BH203" s="87"/>
      <c r="BI203" s="87"/>
      <c r="BJ203" s="87"/>
      <c r="BK203" s="87"/>
      <c r="BL203" s="87"/>
      <c r="BM203" s="83"/>
    </row>
    <row r="204" spans="52:65">
      <c r="AZ204" s="87"/>
      <c r="BA204" s="87"/>
      <c r="BB204" s="87"/>
      <c r="BC204" s="87"/>
      <c r="BD204" s="87"/>
      <c r="BE204" s="87"/>
      <c r="BF204" s="87"/>
      <c r="BG204" s="87"/>
      <c r="BH204" s="87"/>
      <c r="BI204" s="87"/>
      <c r="BJ204" s="87"/>
      <c r="BK204" s="87"/>
      <c r="BL204" s="87"/>
      <c r="BM204" s="83"/>
    </row>
    <row r="205" spans="52:65">
      <c r="AZ205" s="87"/>
      <c r="BA205" s="87"/>
      <c r="BB205" s="87"/>
      <c r="BC205" s="87"/>
      <c r="BD205" s="87"/>
      <c r="BE205" s="87"/>
      <c r="BF205" s="87"/>
      <c r="BG205" s="87"/>
      <c r="BH205" s="87"/>
      <c r="BI205" s="87"/>
      <c r="BJ205" s="87"/>
      <c r="BK205" s="87"/>
      <c r="BL205" s="87"/>
      <c r="BM205" s="83"/>
    </row>
    <row r="206" spans="52:65">
      <c r="AZ206" s="87"/>
      <c r="BA206" s="87"/>
      <c r="BB206" s="87"/>
      <c r="BC206" s="87"/>
      <c r="BD206" s="87"/>
      <c r="BE206" s="87"/>
      <c r="BF206" s="87"/>
      <c r="BG206" s="87"/>
      <c r="BH206" s="87"/>
      <c r="BI206" s="87"/>
      <c r="BJ206" s="87"/>
      <c r="BK206" s="87"/>
      <c r="BL206" s="87"/>
      <c r="BM206" s="83"/>
    </row>
    <row r="207" spans="52:65">
      <c r="AZ207" s="87"/>
      <c r="BA207" s="87"/>
      <c r="BB207" s="87"/>
      <c r="BC207" s="87"/>
      <c r="BD207" s="87"/>
      <c r="BE207" s="87"/>
      <c r="BF207" s="87"/>
      <c r="BG207" s="87"/>
      <c r="BH207" s="87"/>
      <c r="BI207" s="87"/>
      <c r="BJ207" s="87"/>
      <c r="BK207" s="87"/>
      <c r="BL207" s="87"/>
      <c r="BM207" s="83"/>
    </row>
    <row r="208" spans="52:65">
      <c r="AZ208" s="87"/>
      <c r="BA208" s="87"/>
      <c r="BB208" s="87"/>
      <c r="BC208" s="87"/>
      <c r="BD208" s="87"/>
      <c r="BE208" s="87"/>
      <c r="BF208" s="87"/>
      <c r="BG208" s="87"/>
      <c r="BH208" s="87"/>
      <c r="BI208" s="87"/>
      <c r="BJ208" s="87"/>
      <c r="BK208" s="87"/>
      <c r="BL208" s="87"/>
      <c r="BM208" s="83"/>
    </row>
    <row r="209" spans="52:65">
      <c r="AZ209" s="87"/>
      <c r="BA209" s="87"/>
      <c r="BB209" s="87"/>
      <c r="BC209" s="87"/>
      <c r="BD209" s="87"/>
      <c r="BE209" s="87"/>
      <c r="BF209" s="87"/>
      <c r="BG209" s="87"/>
      <c r="BH209" s="87"/>
      <c r="BI209" s="87"/>
      <c r="BJ209" s="87"/>
      <c r="BK209" s="87"/>
      <c r="BL209" s="87"/>
      <c r="BM209" s="83"/>
    </row>
    <row r="210" spans="52:65">
      <c r="AZ210" s="87"/>
      <c r="BA210" s="87"/>
      <c r="BB210" s="87"/>
      <c r="BC210" s="87"/>
      <c r="BD210" s="87"/>
      <c r="BE210" s="87"/>
      <c r="BF210" s="87"/>
      <c r="BG210" s="87"/>
      <c r="BH210" s="87"/>
      <c r="BI210" s="87"/>
      <c r="BJ210" s="87"/>
      <c r="BK210" s="87"/>
      <c r="BL210" s="87"/>
      <c r="BM210" s="83"/>
    </row>
    <row r="211" spans="52:65">
      <c r="AZ211" s="87"/>
      <c r="BA211" s="87"/>
      <c r="BB211" s="87"/>
      <c r="BC211" s="87"/>
      <c r="BD211" s="87"/>
      <c r="BE211" s="87"/>
      <c r="BF211" s="87"/>
      <c r="BG211" s="87"/>
      <c r="BH211" s="87"/>
      <c r="BI211" s="87"/>
      <c r="BJ211" s="87"/>
      <c r="BK211" s="87"/>
      <c r="BL211" s="87"/>
      <c r="BM211" s="83"/>
    </row>
    <row r="212" spans="52:65">
      <c r="AZ212" s="87"/>
      <c r="BA212" s="87"/>
      <c r="BB212" s="87"/>
      <c r="BC212" s="87"/>
      <c r="BD212" s="87"/>
      <c r="BE212" s="87"/>
      <c r="BF212" s="87"/>
      <c r="BG212" s="87"/>
      <c r="BH212" s="87"/>
      <c r="BI212" s="87"/>
      <c r="BJ212" s="87"/>
      <c r="BK212" s="87"/>
      <c r="BL212" s="87"/>
      <c r="BM212" s="83"/>
    </row>
    <row r="213" spans="52:65">
      <c r="AZ213" s="87"/>
      <c r="BA213" s="87"/>
      <c r="BB213" s="87"/>
      <c r="BC213" s="87"/>
      <c r="BD213" s="87"/>
      <c r="BE213" s="87"/>
      <c r="BF213" s="87"/>
      <c r="BG213" s="87"/>
      <c r="BH213" s="87"/>
      <c r="BI213" s="87"/>
      <c r="BJ213" s="87"/>
      <c r="BK213" s="87"/>
      <c r="BL213" s="87"/>
      <c r="BM213" s="83"/>
    </row>
    <row r="214" spans="52:65">
      <c r="AZ214" s="87"/>
      <c r="BA214" s="87"/>
      <c r="BB214" s="87"/>
      <c r="BC214" s="87"/>
      <c r="BD214" s="87"/>
      <c r="BE214" s="87"/>
      <c r="BF214" s="87"/>
      <c r="BG214" s="87"/>
      <c r="BH214" s="87"/>
      <c r="BI214" s="87"/>
      <c r="BJ214" s="87"/>
      <c r="BK214" s="87"/>
      <c r="BL214" s="87"/>
      <c r="BM214" s="83"/>
    </row>
    <row r="215" spans="52:65">
      <c r="AZ215" s="87"/>
      <c r="BA215" s="87"/>
      <c r="BB215" s="87"/>
      <c r="BC215" s="87"/>
      <c r="BD215" s="87"/>
      <c r="BE215" s="87"/>
      <c r="BF215" s="87"/>
      <c r="BG215" s="87"/>
      <c r="BH215" s="87"/>
      <c r="BI215" s="87"/>
      <c r="BJ215" s="87"/>
      <c r="BK215" s="87"/>
      <c r="BL215" s="87"/>
      <c r="BM215" s="83"/>
    </row>
    <row r="216" spans="52:65">
      <c r="AZ216" s="87"/>
      <c r="BA216" s="87"/>
      <c r="BB216" s="87"/>
      <c r="BC216" s="87"/>
      <c r="BD216" s="87"/>
      <c r="BE216" s="87"/>
      <c r="BF216" s="87"/>
      <c r="BG216" s="87"/>
      <c r="BH216" s="87"/>
      <c r="BI216" s="87"/>
      <c r="BJ216" s="87"/>
      <c r="BK216" s="87"/>
      <c r="BL216" s="87"/>
      <c r="BM216" s="83"/>
    </row>
    <row r="217" spans="52:65">
      <c r="AZ217" s="87"/>
      <c r="BA217" s="87"/>
      <c r="BB217" s="87"/>
      <c r="BC217" s="87"/>
      <c r="BD217" s="87"/>
      <c r="BE217" s="87"/>
      <c r="BF217" s="87"/>
      <c r="BG217" s="87"/>
      <c r="BH217" s="87"/>
      <c r="BI217" s="87"/>
      <c r="BJ217" s="87"/>
      <c r="BK217" s="87"/>
      <c r="BL217" s="87"/>
      <c r="BM217" s="83"/>
    </row>
    <row r="218" spans="52:65">
      <c r="AZ218" s="87"/>
      <c r="BA218" s="87"/>
      <c r="BB218" s="87"/>
      <c r="BC218" s="87"/>
      <c r="BD218" s="87"/>
      <c r="BE218" s="87"/>
      <c r="BF218" s="87"/>
      <c r="BG218" s="87"/>
      <c r="BH218" s="87"/>
      <c r="BI218" s="87"/>
      <c r="BJ218" s="87"/>
      <c r="BK218" s="87"/>
      <c r="BL218" s="87"/>
      <c r="BM218" s="83"/>
    </row>
    <row r="219" spans="52:65">
      <c r="AZ219" s="87"/>
      <c r="BA219" s="87"/>
      <c r="BB219" s="87"/>
      <c r="BC219" s="87"/>
      <c r="BD219" s="87"/>
      <c r="BE219" s="87"/>
      <c r="BF219" s="87"/>
      <c r="BG219" s="87"/>
      <c r="BH219" s="87"/>
      <c r="BI219" s="87"/>
      <c r="BJ219" s="87"/>
      <c r="BK219" s="87"/>
      <c r="BL219" s="87"/>
      <c r="BM219" s="83"/>
    </row>
    <row r="220" spans="52:65">
      <c r="AZ220" s="87"/>
      <c r="BA220" s="87"/>
      <c r="BB220" s="87"/>
      <c r="BC220" s="87"/>
      <c r="BD220" s="87"/>
      <c r="BE220" s="87"/>
      <c r="BF220" s="87"/>
      <c r="BG220" s="87"/>
      <c r="BH220" s="87"/>
      <c r="BI220" s="87"/>
      <c r="BJ220" s="87"/>
      <c r="BK220" s="87"/>
      <c r="BL220" s="87"/>
      <c r="BM220" s="83"/>
    </row>
    <row r="221" spans="52:65">
      <c r="AZ221" s="87"/>
      <c r="BA221" s="87"/>
      <c r="BB221" s="87"/>
      <c r="BC221" s="87"/>
      <c r="BD221" s="87"/>
      <c r="BE221" s="87"/>
      <c r="BF221" s="87"/>
      <c r="BG221" s="87"/>
      <c r="BH221" s="87"/>
      <c r="BI221" s="87"/>
      <c r="BJ221" s="87"/>
      <c r="BK221" s="87"/>
      <c r="BL221" s="87"/>
      <c r="BM221" s="83"/>
    </row>
    <row r="222" spans="52:65">
      <c r="AZ222" s="87"/>
      <c r="BA222" s="87"/>
      <c r="BB222" s="87"/>
      <c r="BC222" s="87"/>
      <c r="BD222" s="87"/>
      <c r="BE222" s="87"/>
      <c r="BF222" s="87"/>
      <c r="BG222" s="87"/>
      <c r="BH222" s="87"/>
      <c r="BI222" s="87"/>
      <c r="BJ222" s="87"/>
      <c r="BK222" s="87"/>
      <c r="BL222" s="87"/>
      <c r="BM222" s="83"/>
    </row>
    <row r="223" spans="52:65">
      <c r="AZ223" s="87"/>
      <c r="BA223" s="87"/>
      <c r="BB223" s="87"/>
      <c r="BC223" s="87"/>
      <c r="BD223" s="87"/>
      <c r="BE223" s="87"/>
      <c r="BF223" s="87"/>
      <c r="BG223" s="87"/>
      <c r="BH223" s="87"/>
      <c r="BI223" s="87"/>
      <c r="BJ223" s="87"/>
      <c r="BK223" s="87"/>
      <c r="BL223" s="87"/>
      <c r="BM223" s="83"/>
    </row>
    <row r="224" spans="52:65">
      <c r="AZ224" s="87"/>
      <c r="BA224" s="87"/>
      <c r="BB224" s="87"/>
      <c r="BC224" s="87"/>
      <c r="BD224" s="87"/>
      <c r="BE224" s="87"/>
      <c r="BF224" s="87"/>
      <c r="BG224" s="87"/>
      <c r="BH224" s="87"/>
      <c r="BI224" s="87"/>
      <c r="BJ224" s="87"/>
      <c r="BK224" s="87"/>
      <c r="BL224" s="87"/>
      <c r="BM224" s="83"/>
    </row>
    <row r="225" spans="52:65">
      <c r="AZ225" s="87"/>
      <c r="BA225" s="87"/>
      <c r="BB225" s="87"/>
      <c r="BC225" s="87"/>
      <c r="BD225" s="87"/>
      <c r="BE225" s="87"/>
      <c r="BF225" s="87"/>
      <c r="BG225" s="87"/>
      <c r="BH225" s="87"/>
      <c r="BI225" s="87"/>
      <c r="BJ225" s="87"/>
      <c r="BK225" s="87"/>
      <c r="BL225" s="87"/>
      <c r="BM225" s="83"/>
    </row>
    <row r="226" spans="52:65">
      <c r="AZ226" s="87"/>
      <c r="BA226" s="87"/>
      <c r="BB226" s="87"/>
      <c r="BC226" s="87"/>
      <c r="BD226" s="87"/>
      <c r="BE226" s="87"/>
      <c r="BF226" s="87"/>
      <c r="BG226" s="87"/>
      <c r="BH226" s="87"/>
      <c r="BI226" s="87"/>
      <c r="BJ226" s="87"/>
      <c r="BK226" s="87"/>
      <c r="BL226" s="87"/>
      <c r="BM226" s="83"/>
    </row>
    <row r="227" spans="52:65">
      <c r="AZ227" s="87"/>
      <c r="BA227" s="87"/>
      <c r="BB227" s="87"/>
      <c r="BC227" s="87"/>
      <c r="BD227" s="87"/>
      <c r="BE227" s="87"/>
      <c r="BF227" s="87"/>
      <c r="BG227" s="87"/>
      <c r="BH227" s="87"/>
      <c r="BI227" s="87"/>
      <c r="BJ227" s="87"/>
      <c r="BK227" s="87"/>
      <c r="BL227" s="87"/>
      <c r="BM227" s="83"/>
    </row>
    <row r="228" spans="52:65">
      <c r="AZ228" s="87"/>
      <c r="BA228" s="87"/>
      <c r="BB228" s="87"/>
      <c r="BC228" s="87"/>
      <c r="BD228" s="87"/>
      <c r="BE228" s="87"/>
      <c r="BF228" s="87"/>
      <c r="BG228" s="87"/>
      <c r="BH228" s="87"/>
      <c r="BI228" s="87"/>
      <c r="BJ228" s="87"/>
      <c r="BK228" s="87"/>
      <c r="BL228" s="87"/>
      <c r="BM228" s="83"/>
    </row>
    <row r="229" spans="52:65">
      <c r="AZ229" s="87"/>
      <c r="BA229" s="87"/>
      <c r="BB229" s="87"/>
      <c r="BC229" s="87"/>
      <c r="BD229" s="87"/>
      <c r="BE229" s="87"/>
      <c r="BF229" s="87"/>
      <c r="BG229" s="87"/>
      <c r="BH229" s="87"/>
      <c r="BI229" s="87"/>
      <c r="BJ229" s="87"/>
      <c r="BK229" s="87"/>
      <c r="BL229" s="87"/>
      <c r="BM229" s="83"/>
    </row>
    <row r="230" spans="52:65">
      <c r="AZ230" s="87"/>
      <c r="BA230" s="87"/>
      <c r="BB230" s="87"/>
      <c r="BC230" s="87"/>
      <c r="BD230" s="87"/>
      <c r="BE230" s="87"/>
      <c r="BF230" s="87"/>
      <c r="BG230" s="87"/>
      <c r="BH230" s="87"/>
      <c r="BI230" s="87"/>
      <c r="BJ230" s="87"/>
      <c r="BK230" s="87"/>
      <c r="BL230" s="87"/>
      <c r="BM230" s="83"/>
    </row>
    <row r="231" spans="52:65">
      <c r="AZ231" s="87"/>
      <c r="BA231" s="87"/>
      <c r="BB231" s="87"/>
      <c r="BC231" s="87"/>
      <c r="BD231" s="87"/>
      <c r="BE231" s="87"/>
      <c r="BF231" s="87"/>
      <c r="BG231" s="87"/>
      <c r="BH231" s="87"/>
      <c r="BI231" s="87"/>
      <c r="BJ231" s="87"/>
      <c r="BK231" s="87"/>
      <c r="BL231" s="87"/>
      <c r="BM231" s="83"/>
    </row>
    <row r="232" spans="52:65">
      <c r="AZ232" s="87"/>
      <c r="BA232" s="87"/>
      <c r="BB232" s="87"/>
      <c r="BC232" s="87"/>
      <c r="BD232" s="87"/>
      <c r="BE232" s="87"/>
      <c r="BF232" s="87"/>
      <c r="BG232" s="87"/>
      <c r="BH232" s="87"/>
      <c r="BI232" s="87"/>
      <c r="BJ232" s="87"/>
      <c r="BK232" s="87"/>
      <c r="BL232" s="87"/>
      <c r="BM232" s="83"/>
    </row>
    <row r="233" spans="52:65">
      <c r="AZ233" s="87"/>
      <c r="BA233" s="87"/>
      <c r="BB233" s="87"/>
      <c r="BC233" s="87"/>
      <c r="BD233" s="87"/>
      <c r="BE233" s="87"/>
      <c r="BF233" s="87"/>
      <c r="BG233" s="87"/>
      <c r="BH233" s="87"/>
      <c r="BI233" s="87"/>
      <c r="BJ233" s="87"/>
      <c r="BK233" s="87"/>
      <c r="BL233" s="87"/>
      <c r="BM233" s="83"/>
    </row>
    <row r="234" spans="52:65">
      <c r="AZ234" s="87"/>
      <c r="BA234" s="87"/>
      <c r="BB234" s="87"/>
      <c r="BC234" s="87"/>
      <c r="BD234" s="87"/>
      <c r="BE234" s="87"/>
      <c r="BF234" s="87"/>
      <c r="BG234" s="87"/>
      <c r="BH234" s="87"/>
      <c r="BI234" s="87"/>
      <c r="BJ234" s="87"/>
      <c r="BK234" s="87"/>
      <c r="BL234" s="87"/>
      <c r="BM234" s="83"/>
    </row>
    <row r="235" spans="52:65">
      <c r="AZ235" s="87"/>
      <c r="BA235" s="87"/>
      <c r="BB235" s="87"/>
      <c r="BC235" s="87"/>
      <c r="BD235" s="87"/>
      <c r="BE235" s="87"/>
      <c r="BF235" s="87"/>
      <c r="BG235" s="87"/>
      <c r="BH235" s="87"/>
      <c r="BI235" s="87"/>
      <c r="BJ235" s="87"/>
      <c r="BK235" s="87"/>
      <c r="BL235" s="87"/>
      <c r="BM235" s="83"/>
    </row>
    <row r="236" spans="52:65">
      <c r="AZ236" s="87"/>
      <c r="BA236" s="87"/>
      <c r="BB236" s="87"/>
      <c r="BC236" s="87"/>
      <c r="BD236" s="87"/>
      <c r="BE236" s="87"/>
      <c r="BF236" s="87"/>
      <c r="BG236" s="87"/>
      <c r="BH236" s="87"/>
      <c r="BI236" s="87"/>
      <c r="BJ236" s="87"/>
      <c r="BK236" s="87"/>
      <c r="BL236" s="87"/>
      <c r="BM236" s="83"/>
    </row>
    <row r="237" spans="52:65">
      <c r="AZ237" s="87"/>
      <c r="BA237" s="87"/>
      <c r="BB237" s="87"/>
      <c r="BC237" s="87"/>
      <c r="BD237" s="87"/>
      <c r="BE237" s="87"/>
      <c r="BF237" s="87"/>
      <c r="BG237" s="87"/>
      <c r="BH237" s="87"/>
      <c r="BI237" s="87"/>
      <c r="BJ237" s="87"/>
      <c r="BK237" s="87"/>
      <c r="BL237" s="87"/>
      <c r="BM237" s="83"/>
    </row>
    <row r="238" spans="52:65">
      <c r="AZ238" s="87"/>
      <c r="BA238" s="87"/>
      <c r="BB238" s="87"/>
      <c r="BC238" s="87"/>
      <c r="BD238" s="87"/>
      <c r="BE238" s="87"/>
      <c r="BF238" s="87"/>
      <c r="BG238" s="87"/>
      <c r="BH238" s="87"/>
      <c r="BI238" s="87"/>
      <c r="BJ238" s="87"/>
      <c r="BK238" s="87"/>
      <c r="BL238" s="87"/>
      <c r="BM238" s="83"/>
    </row>
    <row r="239" spans="52:65">
      <c r="AZ239" s="87"/>
      <c r="BA239" s="87"/>
      <c r="BB239" s="87"/>
      <c r="BC239" s="87"/>
      <c r="BD239" s="87"/>
      <c r="BE239" s="87"/>
      <c r="BF239" s="87"/>
      <c r="BG239" s="87"/>
      <c r="BH239" s="87"/>
      <c r="BI239" s="87"/>
      <c r="BJ239" s="87"/>
      <c r="BK239" s="87"/>
      <c r="BL239" s="87"/>
      <c r="BM239" s="83"/>
    </row>
    <row r="240" spans="52:65">
      <c r="AZ240" s="87"/>
      <c r="BA240" s="87"/>
      <c r="BB240" s="87"/>
      <c r="BC240" s="87"/>
      <c r="BD240" s="87"/>
      <c r="BE240" s="87"/>
      <c r="BF240" s="87"/>
      <c r="BG240" s="87"/>
      <c r="BH240" s="87"/>
      <c r="BI240" s="87"/>
      <c r="BJ240" s="87"/>
      <c r="BK240" s="87"/>
      <c r="BL240" s="87"/>
      <c r="BM240" s="83"/>
    </row>
    <row r="241" spans="52:65">
      <c r="AZ241" s="87"/>
      <c r="BA241" s="87"/>
      <c r="BB241" s="87"/>
      <c r="BC241" s="87"/>
      <c r="BD241" s="87"/>
      <c r="BE241" s="87"/>
      <c r="BF241" s="87"/>
      <c r="BG241" s="87"/>
      <c r="BH241" s="87"/>
      <c r="BI241" s="87"/>
      <c r="BJ241" s="87"/>
      <c r="BK241" s="87"/>
      <c r="BL241" s="87"/>
      <c r="BM241" s="83"/>
    </row>
    <row r="242" spans="52:65">
      <c r="AZ242" s="87"/>
      <c r="BA242" s="87"/>
      <c r="BB242" s="87"/>
      <c r="BC242" s="87"/>
      <c r="BD242" s="87"/>
      <c r="BE242" s="87"/>
      <c r="BF242" s="87"/>
      <c r="BG242" s="87"/>
      <c r="BH242" s="87"/>
      <c r="BI242" s="87"/>
      <c r="BJ242" s="87"/>
      <c r="BK242" s="87"/>
      <c r="BL242" s="87"/>
      <c r="BM242" s="83"/>
    </row>
    <row r="243" spans="52:65">
      <c r="AZ243" s="87"/>
      <c r="BA243" s="87"/>
      <c r="BB243" s="87"/>
      <c r="BC243" s="87"/>
      <c r="BD243" s="87"/>
      <c r="BE243" s="87"/>
      <c r="BF243" s="87"/>
      <c r="BG243" s="87"/>
      <c r="BH243" s="87"/>
      <c r="BI243" s="87"/>
      <c r="BJ243" s="87"/>
      <c r="BK243" s="87"/>
      <c r="BL243" s="87"/>
      <c r="BM243" s="83"/>
    </row>
    <row r="244" spans="52:65">
      <c r="AZ244" s="87"/>
      <c r="BA244" s="87"/>
      <c r="BB244" s="87"/>
      <c r="BC244" s="87"/>
      <c r="BD244" s="87"/>
      <c r="BE244" s="87"/>
      <c r="BF244" s="87"/>
      <c r="BG244" s="87"/>
      <c r="BH244" s="87"/>
      <c r="BI244" s="87"/>
      <c r="BJ244" s="87"/>
      <c r="BK244" s="87"/>
      <c r="BL244" s="87"/>
      <c r="BM244" s="83"/>
    </row>
    <row r="245" spans="52:65">
      <c r="AZ245" s="87"/>
      <c r="BA245" s="87"/>
      <c r="BB245" s="87"/>
      <c r="BC245" s="87"/>
      <c r="BD245" s="87"/>
      <c r="BE245" s="87"/>
      <c r="BF245" s="87"/>
      <c r="BG245" s="87"/>
      <c r="BH245" s="87"/>
      <c r="BI245" s="87"/>
      <c r="BJ245" s="87"/>
      <c r="BK245" s="87"/>
      <c r="BL245" s="87"/>
      <c r="BM245" s="83"/>
    </row>
    <row r="246" spans="52:65">
      <c r="AZ246" s="87"/>
      <c r="BA246" s="87"/>
      <c r="BB246" s="87"/>
      <c r="BC246" s="87"/>
      <c r="BD246" s="87"/>
      <c r="BE246" s="87"/>
      <c r="BF246" s="87"/>
      <c r="BG246" s="87"/>
      <c r="BH246" s="87"/>
      <c r="BI246" s="87"/>
      <c r="BJ246" s="87"/>
      <c r="BK246" s="87"/>
      <c r="BL246" s="87"/>
      <c r="BM246" s="83"/>
    </row>
    <row r="247" spans="52:65">
      <c r="AZ247" s="87"/>
      <c r="BA247" s="87"/>
      <c r="BB247" s="87"/>
      <c r="BC247" s="87"/>
      <c r="BD247" s="87"/>
      <c r="BE247" s="87"/>
      <c r="BF247" s="87"/>
      <c r="BG247" s="87"/>
      <c r="BH247" s="87"/>
      <c r="BI247" s="87"/>
      <c r="BJ247" s="87"/>
      <c r="BK247" s="87"/>
      <c r="BL247" s="87"/>
      <c r="BM247" s="83"/>
    </row>
    <row r="248" spans="52:65">
      <c r="AZ248" s="87"/>
      <c r="BA248" s="87"/>
      <c r="BB248" s="87"/>
      <c r="BC248" s="87"/>
      <c r="BD248" s="87"/>
      <c r="BE248" s="87"/>
      <c r="BF248" s="87"/>
      <c r="BG248" s="87"/>
      <c r="BH248" s="87"/>
      <c r="BI248" s="87"/>
      <c r="BJ248" s="87"/>
      <c r="BK248" s="87"/>
      <c r="BL248" s="87"/>
      <c r="BM248" s="83"/>
    </row>
    <row r="249" spans="52:65">
      <c r="AZ249" s="87"/>
      <c r="BA249" s="87"/>
      <c r="BB249" s="87"/>
      <c r="BC249" s="87"/>
      <c r="BD249" s="87"/>
      <c r="BE249" s="87"/>
      <c r="BF249" s="87"/>
      <c r="BG249" s="87"/>
      <c r="BH249" s="87"/>
      <c r="BI249" s="87"/>
      <c r="BJ249" s="87"/>
      <c r="BK249" s="87"/>
      <c r="BL249" s="87"/>
      <c r="BM249" s="83"/>
    </row>
    <row r="250" spans="52:65">
      <c r="AZ250" s="87"/>
      <c r="BA250" s="87"/>
      <c r="BB250" s="87"/>
      <c r="BC250" s="87"/>
      <c r="BD250" s="87"/>
      <c r="BE250" s="87"/>
      <c r="BF250" s="87"/>
      <c r="BG250" s="87"/>
      <c r="BH250" s="87"/>
      <c r="BI250" s="87"/>
      <c r="BJ250" s="87"/>
      <c r="BK250" s="87"/>
      <c r="BL250" s="87"/>
      <c r="BM250" s="83"/>
    </row>
    <row r="251" spans="52:65">
      <c r="AZ251" s="87"/>
      <c r="BA251" s="87"/>
      <c r="BB251" s="87"/>
      <c r="BC251" s="87"/>
      <c r="BD251" s="87"/>
      <c r="BE251" s="87"/>
      <c r="BF251" s="87"/>
      <c r="BG251" s="87"/>
      <c r="BH251" s="87"/>
      <c r="BI251" s="87"/>
      <c r="BJ251" s="87"/>
      <c r="BK251" s="87"/>
      <c r="BL251" s="87"/>
      <c r="BM251" s="83"/>
    </row>
    <row r="252" spans="52:65">
      <c r="AZ252" s="87"/>
      <c r="BA252" s="87"/>
      <c r="BB252" s="87"/>
      <c r="BC252" s="87"/>
      <c r="BD252" s="87"/>
      <c r="BE252" s="87"/>
      <c r="BF252" s="87"/>
      <c r="BG252" s="87"/>
      <c r="BH252" s="87"/>
      <c r="BI252" s="87"/>
      <c r="BJ252" s="87"/>
      <c r="BK252" s="87"/>
      <c r="BL252" s="87"/>
      <c r="BM252" s="83"/>
    </row>
    <row r="253" spans="52:65">
      <c r="AZ253" s="87"/>
      <c r="BA253" s="87"/>
      <c r="BB253" s="87"/>
      <c r="BC253" s="87"/>
      <c r="BD253" s="87"/>
      <c r="BE253" s="87"/>
      <c r="BF253" s="87"/>
      <c r="BG253" s="87"/>
      <c r="BH253" s="87"/>
      <c r="BI253" s="87"/>
      <c r="BJ253" s="87"/>
      <c r="BK253" s="87"/>
      <c r="BL253" s="87"/>
      <c r="BM253" s="83"/>
    </row>
    <row r="254" spans="52:65">
      <c r="AZ254" s="87"/>
      <c r="BA254" s="87"/>
      <c r="BB254" s="87"/>
      <c r="BC254" s="87"/>
      <c r="BD254" s="87"/>
      <c r="BE254" s="87"/>
      <c r="BF254" s="87"/>
      <c r="BG254" s="87"/>
      <c r="BH254" s="87"/>
      <c r="BI254" s="87"/>
      <c r="BJ254" s="87"/>
      <c r="BK254" s="87"/>
      <c r="BL254" s="87"/>
      <c r="BM254" s="83"/>
    </row>
    <row r="255" spans="52:65">
      <c r="AZ255" s="87"/>
      <c r="BA255" s="87"/>
      <c r="BB255" s="87"/>
      <c r="BC255" s="87"/>
      <c r="BD255" s="87"/>
      <c r="BE255" s="87"/>
      <c r="BF255" s="87"/>
      <c r="BG255" s="87"/>
      <c r="BH255" s="87"/>
      <c r="BI255" s="87"/>
      <c r="BJ255" s="87"/>
      <c r="BK255" s="87"/>
      <c r="BL255" s="87"/>
      <c r="BM255" s="83"/>
    </row>
    <row r="256" spans="52:65">
      <c r="AZ256" s="87"/>
      <c r="BA256" s="87"/>
      <c r="BB256" s="87"/>
      <c r="BC256" s="87"/>
      <c r="BD256" s="87"/>
      <c r="BE256" s="87"/>
      <c r="BF256" s="87"/>
      <c r="BG256" s="87"/>
      <c r="BH256" s="87"/>
      <c r="BI256" s="87"/>
      <c r="BJ256" s="87"/>
      <c r="BK256" s="87"/>
      <c r="BL256" s="87"/>
      <c r="BM256" s="83"/>
    </row>
    <row r="257" spans="52:65">
      <c r="AZ257" s="87"/>
      <c r="BA257" s="87"/>
      <c r="BB257" s="87"/>
      <c r="BC257" s="87"/>
      <c r="BD257" s="87"/>
      <c r="BE257" s="87"/>
      <c r="BF257" s="87"/>
      <c r="BG257" s="87"/>
      <c r="BH257" s="87"/>
      <c r="BI257" s="87"/>
      <c r="BJ257" s="87"/>
      <c r="BK257" s="87"/>
      <c r="BL257" s="87"/>
      <c r="BM257" s="83"/>
    </row>
    <row r="258" spans="52:65">
      <c r="AZ258" s="87"/>
      <c r="BA258" s="87"/>
      <c r="BB258" s="87"/>
      <c r="BC258" s="87"/>
      <c r="BD258" s="87"/>
      <c r="BE258" s="87"/>
      <c r="BF258" s="87"/>
      <c r="BG258" s="87"/>
      <c r="BH258" s="87"/>
      <c r="BI258" s="87"/>
      <c r="BJ258" s="87"/>
      <c r="BK258" s="87"/>
      <c r="BL258" s="87"/>
      <c r="BM258" s="83"/>
    </row>
    <row r="259" spans="52:65">
      <c r="AZ259" s="87"/>
      <c r="BA259" s="87"/>
      <c r="BB259" s="87"/>
      <c r="BC259" s="87"/>
      <c r="BD259" s="87"/>
      <c r="BE259" s="87"/>
      <c r="BF259" s="87"/>
      <c r="BG259" s="87"/>
      <c r="BH259" s="87"/>
      <c r="BI259" s="87"/>
      <c r="BJ259" s="87"/>
      <c r="BK259" s="87"/>
      <c r="BL259" s="87"/>
      <c r="BM259" s="83"/>
    </row>
    <row r="260" spans="52:65">
      <c r="AZ260" s="87"/>
      <c r="BA260" s="87"/>
      <c r="BB260" s="87"/>
      <c r="BC260" s="87"/>
      <c r="BD260" s="87"/>
      <c r="BE260" s="87"/>
      <c r="BF260" s="87"/>
      <c r="BG260" s="87"/>
      <c r="BH260" s="87"/>
      <c r="BI260" s="87"/>
      <c r="BJ260" s="87"/>
      <c r="BK260" s="87"/>
      <c r="BL260" s="87"/>
      <c r="BM260" s="83"/>
    </row>
    <row r="261" spans="52:65">
      <c r="AZ261" s="87"/>
      <c r="BA261" s="87"/>
      <c r="BB261" s="87"/>
      <c r="BC261" s="87"/>
      <c r="BD261" s="87"/>
      <c r="BE261" s="87"/>
      <c r="BF261" s="87"/>
      <c r="BG261" s="87"/>
      <c r="BH261" s="87"/>
      <c r="BI261" s="87"/>
      <c r="BJ261" s="87"/>
      <c r="BK261" s="87"/>
      <c r="BL261" s="87"/>
      <c r="BM261" s="83"/>
    </row>
    <row r="262" spans="52:65">
      <c r="AZ262" s="87"/>
      <c r="BA262" s="87"/>
      <c r="BB262" s="87"/>
      <c r="BC262" s="87"/>
      <c r="BD262" s="87"/>
      <c r="BE262" s="87"/>
      <c r="BF262" s="87"/>
      <c r="BG262" s="87"/>
      <c r="BH262" s="87"/>
      <c r="BI262" s="87"/>
      <c r="BJ262" s="87"/>
      <c r="BK262" s="87"/>
      <c r="BL262" s="87"/>
      <c r="BM262" s="83"/>
    </row>
    <row r="263" spans="52:65">
      <c r="AZ263" s="87"/>
      <c r="BA263" s="87"/>
      <c r="BB263" s="87"/>
      <c r="BC263" s="87"/>
      <c r="BD263" s="87"/>
      <c r="BE263" s="87"/>
      <c r="BF263" s="87"/>
      <c r="BG263" s="87"/>
      <c r="BH263" s="87"/>
      <c r="BI263" s="87"/>
      <c r="BJ263" s="87"/>
      <c r="BK263" s="87"/>
      <c r="BL263" s="87"/>
      <c r="BM263" s="83"/>
    </row>
    <row r="264" spans="52:65">
      <c r="AZ264" s="87"/>
      <c r="BA264" s="87"/>
      <c r="BB264" s="87"/>
      <c r="BC264" s="87"/>
      <c r="BD264" s="87"/>
      <c r="BE264" s="87"/>
      <c r="BF264" s="87"/>
      <c r="BG264" s="87"/>
      <c r="BH264" s="87"/>
      <c r="BI264" s="87"/>
      <c r="BJ264" s="87"/>
      <c r="BK264" s="87"/>
      <c r="BL264" s="87"/>
      <c r="BM264" s="83"/>
    </row>
    <row r="265" spans="52:65">
      <c r="AZ265" s="87"/>
      <c r="BA265" s="87"/>
      <c r="BB265" s="87"/>
      <c r="BC265" s="87"/>
      <c r="BD265" s="87"/>
      <c r="BE265" s="87"/>
      <c r="BF265" s="87"/>
      <c r="BG265" s="87"/>
      <c r="BH265" s="87"/>
      <c r="BI265" s="87"/>
      <c r="BJ265" s="87"/>
      <c r="BK265" s="87"/>
      <c r="BL265" s="87"/>
      <c r="BM265" s="83"/>
    </row>
    <row r="266" spans="52:65">
      <c r="AZ266" s="87"/>
      <c r="BA266" s="87"/>
      <c r="BB266" s="87"/>
      <c r="BC266" s="87"/>
      <c r="BD266" s="87"/>
      <c r="BE266" s="87"/>
      <c r="BF266" s="87"/>
      <c r="BG266" s="87"/>
      <c r="BH266" s="87"/>
      <c r="BI266" s="87"/>
      <c r="BJ266" s="87"/>
      <c r="BK266" s="87"/>
      <c r="BL266" s="87"/>
      <c r="BM266" s="83"/>
    </row>
    <row r="267" spans="52:65">
      <c r="AZ267" s="87"/>
      <c r="BA267" s="87"/>
      <c r="BB267" s="87"/>
      <c r="BC267" s="87"/>
      <c r="BD267" s="87"/>
      <c r="BE267" s="87"/>
      <c r="BF267" s="87"/>
      <c r="BG267" s="87"/>
      <c r="BH267" s="87"/>
      <c r="BI267" s="87"/>
      <c r="BJ267" s="87"/>
      <c r="BK267" s="87"/>
      <c r="BL267" s="87"/>
      <c r="BM267" s="83"/>
    </row>
    <row r="268" spans="52:65">
      <c r="AZ268" s="87"/>
      <c r="BA268" s="87"/>
      <c r="BB268" s="87"/>
      <c r="BC268" s="87"/>
      <c r="BD268" s="87"/>
      <c r="BE268" s="87"/>
      <c r="BF268" s="87"/>
      <c r="BG268" s="87"/>
      <c r="BH268" s="87"/>
      <c r="BI268" s="87"/>
      <c r="BJ268" s="87"/>
      <c r="BK268" s="87"/>
      <c r="BL268" s="87"/>
      <c r="BM268" s="83"/>
    </row>
    <row r="269" spans="52:65">
      <c r="AZ269" s="87"/>
      <c r="BA269" s="87"/>
      <c r="BB269" s="87"/>
      <c r="BC269" s="87"/>
      <c r="BD269" s="87"/>
      <c r="BE269" s="87"/>
      <c r="BF269" s="87"/>
      <c r="BG269" s="87"/>
      <c r="BH269" s="87"/>
      <c r="BI269" s="87"/>
      <c r="BJ269" s="87"/>
      <c r="BK269" s="87"/>
      <c r="BL269" s="87"/>
      <c r="BM269" s="83"/>
    </row>
    <row r="270" spans="52:65">
      <c r="AZ270" s="87"/>
      <c r="BA270" s="87"/>
      <c r="BB270" s="87"/>
      <c r="BC270" s="87"/>
      <c r="BD270" s="87"/>
      <c r="BE270" s="87"/>
      <c r="BF270" s="87"/>
      <c r="BG270" s="87"/>
      <c r="BH270" s="87"/>
      <c r="BI270" s="87"/>
      <c r="BJ270" s="87"/>
      <c r="BK270" s="87"/>
      <c r="BL270" s="87"/>
      <c r="BM270" s="83"/>
    </row>
    <row r="271" spans="52:65">
      <c r="AZ271" s="87"/>
      <c r="BA271" s="87"/>
      <c r="BB271" s="87"/>
      <c r="BC271" s="87"/>
      <c r="BD271" s="87"/>
      <c r="BE271" s="87"/>
      <c r="BF271" s="87"/>
      <c r="BG271" s="87"/>
      <c r="BH271" s="87"/>
      <c r="BI271" s="87"/>
      <c r="BJ271" s="87"/>
      <c r="BK271" s="87"/>
      <c r="BL271" s="87"/>
      <c r="BM271" s="83"/>
    </row>
    <row r="272" spans="52:65">
      <c r="AZ272" s="87"/>
      <c r="BA272" s="87"/>
      <c r="BB272" s="87"/>
      <c r="BC272" s="87"/>
      <c r="BD272" s="87"/>
      <c r="BE272" s="87"/>
      <c r="BF272" s="87"/>
      <c r="BG272" s="87"/>
      <c r="BH272" s="87"/>
      <c r="BI272" s="87"/>
      <c r="BJ272" s="87"/>
      <c r="BK272" s="87"/>
      <c r="BL272" s="87"/>
      <c r="BM272" s="83"/>
    </row>
    <row r="273" spans="52:65">
      <c r="AZ273" s="87"/>
      <c r="BA273" s="87"/>
      <c r="BB273" s="87"/>
      <c r="BC273" s="87"/>
      <c r="BD273" s="87"/>
      <c r="BE273" s="87"/>
      <c r="BF273" s="87"/>
      <c r="BG273" s="87"/>
      <c r="BH273" s="87"/>
      <c r="BI273" s="87"/>
      <c r="BJ273" s="87"/>
      <c r="BK273" s="87"/>
      <c r="BL273" s="87"/>
      <c r="BM273" s="83"/>
    </row>
    <row r="274" spans="52:65">
      <c r="AZ274" s="87"/>
      <c r="BA274" s="87"/>
      <c r="BB274" s="87"/>
      <c r="BC274" s="87"/>
      <c r="BD274" s="87"/>
      <c r="BE274" s="87"/>
      <c r="BF274" s="87"/>
      <c r="BG274" s="87"/>
      <c r="BH274" s="87"/>
      <c r="BI274" s="87"/>
      <c r="BJ274" s="87"/>
      <c r="BK274" s="87"/>
      <c r="BL274" s="87"/>
      <c r="BM274" s="83"/>
    </row>
    <row r="275" spans="52:65">
      <c r="AZ275" s="87"/>
      <c r="BA275" s="87"/>
      <c r="BB275" s="87"/>
      <c r="BC275" s="87"/>
      <c r="BD275" s="87"/>
      <c r="BE275" s="87"/>
      <c r="BF275" s="87"/>
      <c r="BG275" s="87"/>
      <c r="BH275" s="87"/>
      <c r="BI275" s="87"/>
      <c r="BJ275" s="87"/>
      <c r="BK275" s="87"/>
      <c r="BL275" s="87"/>
      <c r="BM275" s="83"/>
    </row>
    <row r="276" spans="52:65">
      <c r="AZ276" s="87"/>
      <c r="BA276" s="87"/>
      <c r="BB276" s="87"/>
      <c r="BC276" s="87"/>
      <c r="BD276" s="87"/>
      <c r="BE276" s="87"/>
      <c r="BF276" s="87"/>
      <c r="BG276" s="87"/>
      <c r="BH276" s="87"/>
      <c r="BI276" s="87"/>
      <c r="BJ276" s="87"/>
      <c r="BK276" s="87"/>
      <c r="BL276" s="87"/>
      <c r="BM276" s="83"/>
    </row>
    <row r="277" spans="52:65">
      <c r="AZ277" s="87"/>
      <c r="BA277" s="87"/>
      <c r="BB277" s="87"/>
      <c r="BC277" s="87"/>
      <c r="BD277" s="87"/>
      <c r="BE277" s="87"/>
      <c r="BF277" s="87"/>
      <c r="BG277" s="87"/>
      <c r="BH277" s="87"/>
      <c r="BI277" s="87"/>
      <c r="BJ277" s="87"/>
      <c r="BK277" s="87"/>
      <c r="BL277" s="87"/>
      <c r="BM277" s="83"/>
    </row>
    <row r="278" spans="52:65">
      <c r="AZ278" s="87"/>
      <c r="BA278" s="87"/>
      <c r="BB278" s="87"/>
      <c r="BC278" s="87"/>
      <c r="BD278" s="87"/>
      <c r="BE278" s="87"/>
      <c r="BF278" s="87"/>
      <c r="BG278" s="87"/>
      <c r="BH278" s="87"/>
      <c r="BI278" s="87"/>
      <c r="BJ278" s="87"/>
      <c r="BK278" s="87"/>
      <c r="BL278" s="87"/>
      <c r="BM278" s="83"/>
    </row>
    <row r="279" spans="52:65">
      <c r="AZ279" s="87"/>
      <c r="BA279" s="87"/>
      <c r="BB279" s="87"/>
      <c r="BC279" s="87"/>
      <c r="BD279" s="87"/>
      <c r="BE279" s="87"/>
      <c r="BF279" s="87"/>
      <c r="BG279" s="87"/>
      <c r="BH279" s="87"/>
      <c r="BI279" s="87"/>
      <c r="BJ279" s="87"/>
      <c r="BK279" s="87"/>
      <c r="BL279" s="87"/>
      <c r="BM279" s="83"/>
    </row>
    <row r="280" spans="52:65">
      <c r="AZ280" s="87"/>
      <c r="BA280" s="87"/>
      <c r="BB280" s="87"/>
      <c r="BC280" s="87"/>
      <c r="BD280" s="87"/>
      <c r="BE280" s="87"/>
      <c r="BF280" s="87"/>
      <c r="BG280" s="87"/>
      <c r="BH280" s="87"/>
      <c r="BI280" s="87"/>
      <c r="BJ280" s="87"/>
      <c r="BK280" s="87"/>
      <c r="BL280" s="87"/>
      <c r="BM280" s="83"/>
    </row>
    <row r="281" spans="52:65">
      <c r="AZ281" s="87"/>
      <c r="BA281" s="87"/>
      <c r="BB281" s="87"/>
      <c r="BC281" s="87"/>
      <c r="BD281" s="87"/>
      <c r="BE281" s="87"/>
      <c r="BF281" s="87"/>
      <c r="BG281" s="87"/>
      <c r="BH281" s="87"/>
      <c r="BI281" s="87"/>
      <c r="BJ281" s="87"/>
      <c r="BK281" s="87"/>
      <c r="BL281" s="87"/>
      <c r="BM281" s="83"/>
    </row>
    <row r="282" spans="52:65">
      <c r="AZ282" s="87"/>
      <c r="BA282" s="87"/>
      <c r="BB282" s="87"/>
      <c r="BC282" s="87"/>
      <c r="BD282" s="87"/>
      <c r="BE282" s="87"/>
      <c r="BF282" s="87"/>
      <c r="BG282" s="87"/>
      <c r="BH282" s="87"/>
      <c r="BI282" s="87"/>
      <c r="BJ282" s="87"/>
      <c r="BK282" s="87"/>
      <c r="BL282" s="87"/>
      <c r="BM282" s="83"/>
    </row>
    <row r="283" spans="52:65">
      <c r="AZ283" s="87"/>
      <c r="BA283" s="87"/>
      <c r="BB283" s="87"/>
      <c r="BC283" s="87"/>
      <c r="BD283" s="87"/>
      <c r="BE283" s="87"/>
      <c r="BF283" s="87"/>
      <c r="BG283" s="87"/>
      <c r="BH283" s="87"/>
      <c r="BI283" s="87"/>
      <c r="BJ283" s="87"/>
      <c r="BK283" s="87"/>
      <c r="BL283" s="87"/>
      <c r="BM283" s="83"/>
    </row>
    <row r="284" spans="52:65">
      <c r="AZ284" s="87"/>
      <c r="BA284" s="87"/>
      <c r="BB284" s="87"/>
      <c r="BC284" s="87"/>
      <c r="BD284" s="87"/>
      <c r="BE284" s="87"/>
      <c r="BF284" s="87"/>
      <c r="BG284" s="87"/>
      <c r="BH284" s="87"/>
      <c r="BI284" s="87"/>
      <c r="BJ284" s="87"/>
      <c r="BK284" s="87"/>
      <c r="BL284" s="87"/>
      <c r="BM284" s="83"/>
    </row>
    <row r="285" spans="52:65">
      <c r="AZ285" s="87"/>
      <c r="BA285" s="87"/>
      <c r="BB285" s="87"/>
      <c r="BC285" s="87"/>
      <c r="BD285" s="87"/>
      <c r="BE285" s="87"/>
      <c r="BF285" s="87"/>
      <c r="BG285" s="87"/>
      <c r="BH285" s="87"/>
      <c r="BI285" s="87"/>
      <c r="BJ285" s="87"/>
      <c r="BK285" s="87"/>
      <c r="BL285" s="87"/>
      <c r="BM285" s="83"/>
    </row>
    <row r="286" spans="52:65">
      <c r="AZ286" s="87"/>
      <c r="BA286" s="87"/>
      <c r="BB286" s="87"/>
      <c r="BC286" s="87"/>
      <c r="BD286" s="87"/>
      <c r="BE286" s="87"/>
      <c r="BF286" s="87"/>
      <c r="BG286" s="87"/>
      <c r="BH286" s="87"/>
      <c r="BI286" s="87"/>
      <c r="BJ286" s="87"/>
      <c r="BK286" s="87"/>
      <c r="BL286" s="87"/>
      <c r="BM286" s="83"/>
    </row>
    <row r="287" spans="52:65">
      <c r="AZ287" s="87"/>
      <c r="BA287" s="87"/>
      <c r="BB287" s="87"/>
      <c r="BC287" s="87"/>
      <c r="BD287" s="87"/>
      <c r="BE287" s="87"/>
      <c r="BF287" s="87"/>
      <c r="BG287" s="87"/>
      <c r="BH287" s="87"/>
      <c r="BI287" s="87"/>
      <c r="BJ287" s="87"/>
      <c r="BK287" s="87"/>
      <c r="BL287" s="87"/>
      <c r="BM287" s="83"/>
    </row>
    <row r="288" spans="52:65">
      <c r="AZ288" s="87"/>
      <c r="BA288" s="87"/>
      <c r="BB288" s="87"/>
      <c r="BC288" s="87"/>
      <c r="BD288" s="87"/>
      <c r="BE288" s="87"/>
      <c r="BF288" s="87"/>
      <c r="BG288" s="87"/>
      <c r="BH288" s="87"/>
      <c r="BI288" s="87"/>
      <c r="BJ288" s="87"/>
      <c r="BK288" s="87"/>
      <c r="BL288" s="87"/>
      <c r="BM288" s="83"/>
    </row>
  </sheetData>
  <mergeCells count="31">
    <mergeCell ref="AU1:AZ1"/>
    <mergeCell ref="AU2:AZ2"/>
    <mergeCell ref="AU3:AZ3"/>
    <mergeCell ref="AO1:AT1"/>
    <mergeCell ref="AO2:AT2"/>
    <mergeCell ref="AO3:AT3"/>
    <mergeCell ref="A1:I3"/>
    <mergeCell ref="AI1:AN1"/>
    <mergeCell ref="AI2:AN2"/>
    <mergeCell ref="AI3:AN3"/>
    <mergeCell ref="J1:AH3"/>
    <mergeCell ref="M40:R41"/>
    <mergeCell ref="S40:AD41"/>
    <mergeCell ref="B41:D41"/>
    <mergeCell ref="I42:J43"/>
    <mergeCell ref="K42:L43"/>
    <mergeCell ref="M42:R43"/>
    <mergeCell ref="S42:AD43"/>
    <mergeCell ref="I40:J41"/>
    <mergeCell ref="K40:L41"/>
    <mergeCell ref="I159:J160"/>
    <mergeCell ref="I161:J162"/>
    <mergeCell ref="I163:J164"/>
    <mergeCell ref="I36:J37"/>
    <mergeCell ref="K36:L37"/>
    <mergeCell ref="M36:R37"/>
    <mergeCell ref="S36:AD37"/>
    <mergeCell ref="I38:J39"/>
    <mergeCell ref="K38:L39"/>
    <mergeCell ref="M38:R39"/>
    <mergeCell ref="S38:AD39"/>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H204"/>
  <sheetViews>
    <sheetView showGridLines="0" view="pageBreakPreview" topLeftCell="C1" zoomScale="85" zoomScaleNormal="85" zoomScaleSheetLayoutView="85" workbookViewId="0">
      <pane ySplit="3" topLeftCell="A5" activePane="bottomLeft" state="frozen"/>
      <selection activeCell="K1" sqref="K1"/>
      <selection pane="bottomLeft" activeCell="O64" sqref="O64"/>
    </sheetView>
  </sheetViews>
  <sheetFormatPr defaultColWidth="3.875" defaultRowHeight="15.75" outlineLevelCol="2"/>
  <cols>
    <col min="1" max="1" width="5.125" style="46" bestFit="1" customWidth="1"/>
    <col min="2" max="2" width="17.875" style="46" customWidth="1" outlineLevel="1"/>
    <col min="3" max="3" width="17.875" style="46" customWidth="1" outlineLevel="2"/>
    <col min="4" max="4" width="9.25" style="10" customWidth="1"/>
    <col min="5" max="5" width="28.5" style="10" customWidth="1"/>
    <col min="6" max="6" width="29.5" style="11" customWidth="1"/>
    <col min="7" max="7" width="21" style="46" hidden="1" customWidth="1" outlineLevel="2"/>
    <col min="8" max="8" width="14.375" style="46" bestFit="1" customWidth="1" collapsed="1"/>
    <col min="9" max="9" width="12.625" style="46" customWidth="1"/>
    <col min="10" max="10" width="27.75" style="46" hidden="1" customWidth="1" outlineLevel="1"/>
    <col min="11" max="11" width="32.75" style="46" hidden="1" customWidth="1" outlineLevel="1"/>
    <col min="12" max="12" width="54" style="46" hidden="1" customWidth="1" outlineLevel="1"/>
    <col min="13" max="13" width="9.875" style="46" bestFit="1" customWidth="1" collapsed="1"/>
    <col min="14" max="14" width="28.125" style="46" bestFit="1" customWidth="1" outlineLevel="1"/>
    <col min="15" max="15" width="65.375" style="46" bestFit="1" customWidth="1" outlineLevel="1"/>
    <col min="16" max="16" width="5.625" style="46" customWidth="1"/>
    <col min="17" max="32" width="3.75" style="46" customWidth="1" outlineLevel="1"/>
    <col min="33" max="33" width="34.875" style="11" customWidth="1"/>
    <col min="34" max="16384" width="3.875" style="46"/>
  </cols>
  <sheetData>
    <row r="1" spans="1:34" ht="16.5" customHeight="1">
      <c r="A1" s="481" t="s">
        <v>26</v>
      </c>
      <c r="B1" s="490" t="s">
        <v>25</v>
      </c>
      <c r="C1" s="496" t="s">
        <v>24</v>
      </c>
      <c r="D1" s="481" t="s">
        <v>23</v>
      </c>
      <c r="E1" s="481" t="s">
        <v>157</v>
      </c>
      <c r="F1" s="481" t="s">
        <v>158</v>
      </c>
      <c r="G1" s="496" t="s">
        <v>22</v>
      </c>
      <c r="H1" s="481" t="s">
        <v>21</v>
      </c>
      <c r="I1" s="490" t="s">
        <v>153</v>
      </c>
      <c r="J1" s="486" t="s">
        <v>156</v>
      </c>
      <c r="K1" s="490" t="s">
        <v>222</v>
      </c>
      <c r="L1" s="490" t="s">
        <v>223</v>
      </c>
      <c r="M1" s="483" t="s">
        <v>20</v>
      </c>
      <c r="N1" s="494" t="s">
        <v>339</v>
      </c>
      <c r="O1" s="495"/>
      <c r="P1" s="487" t="s">
        <v>18</v>
      </c>
      <c r="Q1" s="482" t="s">
        <v>278</v>
      </c>
      <c r="R1" s="482"/>
      <c r="S1" s="482"/>
      <c r="T1" s="482"/>
      <c r="U1" s="482"/>
      <c r="V1" s="482"/>
      <c r="W1" s="482"/>
      <c r="X1" s="482"/>
      <c r="Y1" s="482"/>
      <c r="Z1" s="482"/>
      <c r="AA1" s="482"/>
      <c r="AB1" s="482"/>
      <c r="AC1" s="482"/>
      <c r="AD1" s="482"/>
      <c r="AE1" s="482"/>
      <c r="AF1" s="482"/>
      <c r="AG1" s="481" t="s">
        <v>19</v>
      </c>
      <c r="AH1" s="46" t="s">
        <v>17</v>
      </c>
    </row>
    <row r="2" spans="1:34" ht="16.5" customHeight="1">
      <c r="A2" s="481"/>
      <c r="B2" s="490"/>
      <c r="C2" s="496"/>
      <c r="D2" s="481"/>
      <c r="E2" s="481"/>
      <c r="F2" s="481"/>
      <c r="G2" s="496"/>
      <c r="H2" s="481"/>
      <c r="I2" s="490"/>
      <c r="J2" s="486"/>
      <c r="K2" s="490"/>
      <c r="L2" s="490"/>
      <c r="M2" s="484"/>
      <c r="N2" s="490" t="s">
        <v>359</v>
      </c>
      <c r="O2" s="492" t="s">
        <v>358</v>
      </c>
      <c r="P2" s="488"/>
      <c r="Q2" s="482" t="s">
        <v>153</v>
      </c>
      <c r="R2" s="482"/>
      <c r="S2" s="482"/>
      <c r="T2" s="482"/>
      <c r="U2" s="482"/>
      <c r="V2" s="482"/>
      <c r="W2" s="482"/>
      <c r="X2" s="482"/>
      <c r="Y2" s="482"/>
      <c r="Z2" s="482"/>
      <c r="AA2" s="482" t="s">
        <v>155</v>
      </c>
      <c r="AB2" s="482"/>
      <c r="AC2" s="482"/>
      <c r="AD2" s="482"/>
      <c r="AE2" s="482" t="s">
        <v>154</v>
      </c>
      <c r="AF2" s="482"/>
      <c r="AG2" s="481"/>
      <c r="AH2" s="46" t="s">
        <v>17</v>
      </c>
    </row>
    <row r="3" spans="1:34" s="11" customFormat="1" ht="74.25" customHeight="1">
      <c r="A3" s="481"/>
      <c r="B3" s="490"/>
      <c r="C3" s="496"/>
      <c r="D3" s="481"/>
      <c r="E3" s="481"/>
      <c r="F3" s="481"/>
      <c r="G3" s="496"/>
      <c r="H3" s="481"/>
      <c r="I3" s="490"/>
      <c r="J3" s="486"/>
      <c r="K3" s="490"/>
      <c r="L3" s="490"/>
      <c r="M3" s="485"/>
      <c r="N3" s="491"/>
      <c r="O3" s="493"/>
      <c r="P3" s="489"/>
      <c r="Q3" s="172" t="s">
        <v>268</v>
      </c>
      <c r="R3" s="173" t="s">
        <v>269</v>
      </c>
      <c r="S3" s="172" t="s">
        <v>270</v>
      </c>
      <c r="T3" s="172" t="s">
        <v>34</v>
      </c>
      <c r="U3" s="172" t="s">
        <v>35</v>
      </c>
      <c r="V3" s="172" t="s">
        <v>36</v>
      </c>
      <c r="W3" s="172" t="s">
        <v>271</v>
      </c>
      <c r="X3" s="172" t="s">
        <v>37</v>
      </c>
      <c r="Y3" s="172" t="s">
        <v>38</v>
      </c>
      <c r="Z3" s="172" t="s">
        <v>39</v>
      </c>
      <c r="AA3" s="172" t="s">
        <v>272</v>
      </c>
      <c r="AB3" s="172" t="s">
        <v>273</v>
      </c>
      <c r="AC3" s="172" t="s">
        <v>274</v>
      </c>
      <c r="AD3" s="172" t="s">
        <v>275</v>
      </c>
      <c r="AE3" s="172" t="s">
        <v>276</v>
      </c>
      <c r="AF3" s="172" t="s">
        <v>277</v>
      </c>
      <c r="AG3" s="481"/>
      <c r="AH3" s="46" t="s">
        <v>17</v>
      </c>
    </row>
    <row r="4" spans="1:34" s="272" customFormat="1">
      <c r="A4" s="249">
        <f>ROW()-3</f>
        <v>1</v>
      </c>
      <c r="B4" s="197" t="s">
        <v>338</v>
      </c>
      <c r="C4" s="197"/>
      <c r="D4" s="246"/>
      <c r="E4" s="193"/>
      <c r="F4" s="194" t="s">
        <v>287</v>
      </c>
      <c r="G4" s="247"/>
      <c r="H4" s="195" t="s">
        <v>16</v>
      </c>
      <c r="I4" s="76" t="s">
        <v>182</v>
      </c>
      <c r="J4" s="76"/>
      <c r="K4" s="76"/>
      <c r="L4" s="223"/>
      <c r="M4" s="77"/>
      <c r="N4" s="271" t="s">
        <v>357</v>
      </c>
      <c r="O4" s="271" t="s">
        <v>295</v>
      </c>
      <c r="P4" s="116"/>
      <c r="Q4" s="238" t="s">
        <v>318</v>
      </c>
      <c r="R4" s="238" t="s">
        <v>318</v>
      </c>
      <c r="S4" s="238" t="s">
        <v>318</v>
      </c>
      <c r="T4" s="238" t="s">
        <v>318</v>
      </c>
      <c r="U4" s="238" t="s">
        <v>318</v>
      </c>
      <c r="V4" s="238" t="s">
        <v>318</v>
      </c>
      <c r="W4" s="238" t="s">
        <v>318</v>
      </c>
      <c r="X4" s="238" t="s">
        <v>318</v>
      </c>
      <c r="Y4" s="238" t="s">
        <v>318</v>
      </c>
      <c r="Z4" s="238" t="s">
        <v>318</v>
      </c>
      <c r="AA4" s="238" t="s">
        <v>318</v>
      </c>
      <c r="AB4" s="238" t="s">
        <v>318</v>
      </c>
      <c r="AC4" s="238" t="s">
        <v>318</v>
      </c>
      <c r="AD4" s="238" t="s">
        <v>318</v>
      </c>
      <c r="AE4" s="238" t="s">
        <v>318</v>
      </c>
      <c r="AF4" s="238" t="s">
        <v>318</v>
      </c>
      <c r="AG4" s="194"/>
      <c r="AH4" s="272" t="s">
        <v>17</v>
      </c>
    </row>
    <row r="5" spans="1:34" s="272" customFormat="1">
      <c r="A5" s="249">
        <f t="shared" ref="A5:A52" si="0">ROW()-3</f>
        <v>2</v>
      </c>
      <c r="B5" s="198"/>
      <c r="C5" s="198"/>
      <c r="D5" s="246"/>
      <c r="E5" s="193"/>
      <c r="F5" s="194" t="s">
        <v>288</v>
      </c>
      <c r="G5" s="247"/>
      <c r="H5" s="195" t="s">
        <v>16</v>
      </c>
      <c r="I5" s="76" t="s">
        <v>182</v>
      </c>
      <c r="J5" s="76"/>
      <c r="K5" s="76"/>
      <c r="L5" s="223"/>
      <c r="M5" s="77"/>
      <c r="N5" s="271" t="s">
        <v>299</v>
      </c>
      <c r="O5" s="271" t="s">
        <v>295</v>
      </c>
      <c r="P5" s="75"/>
      <c r="Q5" s="238" t="s">
        <v>318</v>
      </c>
      <c r="R5" s="238" t="s">
        <v>318</v>
      </c>
      <c r="S5" s="238" t="s">
        <v>318</v>
      </c>
      <c r="T5" s="238" t="s">
        <v>318</v>
      </c>
      <c r="U5" s="238" t="s">
        <v>318</v>
      </c>
      <c r="V5" s="238" t="s">
        <v>318</v>
      </c>
      <c r="W5" s="238" t="s">
        <v>318</v>
      </c>
      <c r="X5" s="238" t="s">
        <v>318</v>
      </c>
      <c r="Y5" s="238" t="s">
        <v>318</v>
      </c>
      <c r="Z5" s="238" t="s">
        <v>318</v>
      </c>
      <c r="AA5" s="238" t="s">
        <v>318</v>
      </c>
      <c r="AB5" s="238" t="s">
        <v>318</v>
      </c>
      <c r="AC5" s="238" t="s">
        <v>318</v>
      </c>
      <c r="AD5" s="238" t="s">
        <v>318</v>
      </c>
      <c r="AE5" s="238" t="s">
        <v>318</v>
      </c>
      <c r="AF5" s="238" t="s">
        <v>318</v>
      </c>
      <c r="AG5" s="194"/>
      <c r="AH5" s="272" t="s">
        <v>17</v>
      </c>
    </row>
    <row r="6" spans="1:34" s="272" customFormat="1">
      <c r="A6" s="249">
        <f t="shared" si="0"/>
        <v>3</v>
      </c>
      <c r="B6" s="198"/>
      <c r="C6" s="198"/>
      <c r="D6" s="246"/>
      <c r="E6" s="193"/>
      <c r="F6" s="194" t="s">
        <v>178</v>
      </c>
      <c r="G6" s="247"/>
      <c r="H6" s="195" t="s">
        <v>16</v>
      </c>
      <c r="I6" s="76" t="s">
        <v>182</v>
      </c>
      <c r="J6" s="76"/>
      <c r="K6" s="76"/>
      <c r="L6" s="223"/>
      <c r="M6" s="77"/>
      <c r="N6" s="271" t="s">
        <v>296</v>
      </c>
      <c r="O6" s="271" t="s">
        <v>295</v>
      </c>
      <c r="P6" s="75"/>
      <c r="Q6" s="238" t="s">
        <v>318</v>
      </c>
      <c r="R6" s="238" t="s">
        <v>318</v>
      </c>
      <c r="S6" s="238" t="s">
        <v>318</v>
      </c>
      <c r="T6" s="238" t="s">
        <v>318</v>
      </c>
      <c r="U6" s="238" t="s">
        <v>318</v>
      </c>
      <c r="V6" s="238" t="s">
        <v>318</v>
      </c>
      <c r="W6" s="238" t="s">
        <v>318</v>
      </c>
      <c r="X6" s="238" t="s">
        <v>318</v>
      </c>
      <c r="Y6" s="238" t="s">
        <v>318</v>
      </c>
      <c r="Z6" s="238" t="s">
        <v>318</v>
      </c>
      <c r="AA6" s="238" t="s">
        <v>318</v>
      </c>
      <c r="AB6" s="238" t="s">
        <v>318</v>
      </c>
      <c r="AC6" s="238" t="s">
        <v>318</v>
      </c>
      <c r="AD6" s="238" t="s">
        <v>318</v>
      </c>
      <c r="AE6" s="238" t="s">
        <v>318</v>
      </c>
      <c r="AF6" s="238" t="s">
        <v>318</v>
      </c>
      <c r="AG6" s="194"/>
      <c r="AH6" s="272" t="s">
        <v>17</v>
      </c>
    </row>
    <row r="7" spans="1:34" s="272" customFormat="1">
      <c r="A7" s="249">
        <f t="shared" si="0"/>
        <v>4</v>
      </c>
      <c r="B7" s="198"/>
      <c r="C7" s="198"/>
      <c r="D7" s="246"/>
      <c r="E7" s="193"/>
      <c r="F7" s="194" t="s">
        <v>179</v>
      </c>
      <c r="G7" s="247"/>
      <c r="H7" s="195" t="s">
        <v>16</v>
      </c>
      <c r="I7" s="76" t="s">
        <v>182</v>
      </c>
      <c r="J7" s="76"/>
      <c r="K7" s="76"/>
      <c r="L7" s="223"/>
      <c r="M7" s="77"/>
      <c r="N7" s="271" t="s">
        <v>297</v>
      </c>
      <c r="O7" s="271" t="s">
        <v>295</v>
      </c>
      <c r="P7" s="75"/>
      <c r="Q7" s="238" t="s">
        <v>318</v>
      </c>
      <c r="R7" s="238" t="s">
        <v>318</v>
      </c>
      <c r="S7" s="238" t="s">
        <v>318</v>
      </c>
      <c r="T7" s="238" t="s">
        <v>318</v>
      </c>
      <c r="U7" s="238" t="s">
        <v>318</v>
      </c>
      <c r="V7" s="238" t="s">
        <v>318</v>
      </c>
      <c r="W7" s="238" t="s">
        <v>318</v>
      </c>
      <c r="X7" s="238" t="s">
        <v>318</v>
      </c>
      <c r="Y7" s="238" t="s">
        <v>318</v>
      </c>
      <c r="Z7" s="238" t="s">
        <v>318</v>
      </c>
      <c r="AA7" s="238" t="s">
        <v>318</v>
      </c>
      <c r="AB7" s="238" t="s">
        <v>318</v>
      </c>
      <c r="AC7" s="238" t="s">
        <v>318</v>
      </c>
      <c r="AD7" s="238" t="s">
        <v>318</v>
      </c>
      <c r="AE7" s="238" t="s">
        <v>318</v>
      </c>
      <c r="AF7" s="238" t="s">
        <v>318</v>
      </c>
      <c r="AG7" s="194"/>
      <c r="AH7" s="272" t="s">
        <v>17</v>
      </c>
    </row>
    <row r="8" spans="1:34" s="272" customFormat="1">
      <c r="A8" s="249">
        <f t="shared" si="0"/>
        <v>5</v>
      </c>
      <c r="B8" s="198"/>
      <c r="C8" s="198"/>
      <c r="D8" s="246"/>
      <c r="E8" s="193"/>
      <c r="F8" s="194" t="s">
        <v>289</v>
      </c>
      <c r="G8" s="247"/>
      <c r="H8" s="195" t="s">
        <v>16</v>
      </c>
      <c r="I8" s="76" t="s">
        <v>183</v>
      </c>
      <c r="J8" s="76" t="s">
        <v>290</v>
      </c>
      <c r="K8" s="76"/>
      <c r="L8" s="223"/>
      <c r="M8" s="77"/>
      <c r="N8" s="271" t="s">
        <v>298</v>
      </c>
      <c r="O8" s="271" t="s">
        <v>295</v>
      </c>
      <c r="P8" s="75"/>
      <c r="Q8" s="238" t="s">
        <v>318</v>
      </c>
      <c r="R8" s="238" t="s">
        <v>318</v>
      </c>
      <c r="S8" s="238" t="s">
        <v>318</v>
      </c>
      <c r="T8" s="238" t="s">
        <v>318</v>
      </c>
      <c r="U8" s="238" t="s">
        <v>318</v>
      </c>
      <c r="V8" s="238" t="s">
        <v>318</v>
      </c>
      <c r="W8" s="238" t="s">
        <v>318</v>
      </c>
      <c r="X8" s="238" t="s">
        <v>318</v>
      </c>
      <c r="Y8" s="238" t="s">
        <v>318</v>
      </c>
      <c r="Z8" s="238" t="s">
        <v>318</v>
      </c>
      <c r="AA8" s="238" t="s">
        <v>318</v>
      </c>
      <c r="AB8" s="238" t="s">
        <v>318</v>
      </c>
      <c r="AC8" s="238" t="s">
        <v>318</v>
      </c>
      <c r="AD8" s="238" t="s">
        <v>318</v>
      </c>
      <c r="AE8" s="238" t="s">
        <v>318</v>
      </c>
      <c r="AF8" s="238" t="s">
        <v>318</v>
      </c>
      <c r="AG8" s="194"/>
      <c r="AH8" s="272" t="s">
        <v>17</v>
      </c>
    </row>
    <row r="9" spans="1:34" s="272" customFormat="1">
      <c r="A9" s="249">
        <f t="shared" si="0"/>
        <v>6</v>
      </c>
      <c r="B9" s="198"/>
      <c r="C9" s="198"/>
      <c r="D9" s="246"/>
      <c r="E9" s="193"/>
      <c r="F9" s="194" t="s">
        <v>361</v>
      </c>
      <c r="G9" s="247"/>
      <c r="H9" s="195" t="s">
        <v>16</v>
      </c>
      <c r="I9" s="76" t="s">
        <v>184</v>
      </c>
      <c r="J9" s="76"/>
      <c r="K9" s="76"/>
      <c r="L9" s="223"/>
      <c r="M9" s="77"/>
      <c r="N9" s="271" t="s">
        <v>357</v>
      </c>
      <c r="O9" s="271" t="s">
        <v>295</v>
      </c>
      <c r="P9" s="75"/>
      <c r="Q9" s="238" t="s">
        <v>318</v>
      </c>
      <c r="R9" s="238" t="s">
        <v>318</v>
      </c>
      <c r="S9" s="238" t="s">
        <v>318</v>
      </c>
      <c r="T9" s="238" t="s">
        <v>318</v>
      </c>
      <c r="U9" s="238" t="s">
        <v>318</v>
      </c>
      <c r="V9" s="238" t="s">
        <v>318</v>
      </c>
      <c r="W9" s="238" t="s">
        <v>318</v>
      </c>
      <c r="X9" s="238" t="s">
        <v>318</v>
      </c>
      <c r="Y9" s="238" t="s">
        <v>318</v>
      </c>
      <c r="Z9" s="238" t="s">
        <v>318</v>
      </c>
      <c r="AA9" s="238" t="s">
        <v>318</v>
      </c>
      <c r="AB9" s="238" t="s">
        <v>318</v>
      </c>
      <c r="AC9" s="238" t="s">
        <v>318</v>
      </c>
      <c r="AD9" s="238" t="s">
        <v>318</v>
      </c>
      <c r="AE9" s="238" t="s">
        <v>318</v>
      </c>
      <c r="AF9" s="238" t="s">
        <v>318</v>
      </c>
      <c r="AG9" s="194"/>
      <c r="AH9" s="272" t="s">
        <v>17</v>
      </c>
    </row>
    <row r="10" spans="1:34" s="272" customFormat="1">
      <c r="A10" s="249">
        <f t="shared" si="0"/>
        <v>7</v>
      </c>
      <c r="B10" s="197" t="s">
        <v>170</v>
      </c>
      <c r="C10" s="197"/>
      <c r="D10" s="246"/>
      <c r="E10" s="193"/>
      <c r="F10" s="194" t="s">
        <v>360</v>
      </c>
      <c r="G10" s="247"/>
      <c r="H10" s="195" t="s">
        <v>16</v>
      </c>
      <c r="I10" s="76" t="s">
        <v>182</v>
      </c>
      <c r="J10" s="76"/>
      <c r="K10" s="76"/>
      <c r="L10" s="223"/>
      <c r="M10" s="77"/>
      <c r="N10" s="271" t="s">
        <v>362</v>
      </c>
      <c r="O10" s="271" t="s">
        <v>295</v>
      </c>
      <c r="P10" s="75"/>
      <c r="Q10" s="238" t="s">
        <v>318</v>
      </c>
      <c r="R10" s="238" t="s">
        <v>318</v>
      </c>
      <c r="S10" s="238" t="s">
        <v>318</v>
      </c>
      <c r="T10" s="238" t="s">
        <v>318</v>
      </c>
      <c r="U10" s="238" t="s">
        <v>318</v>
      </c>
      <c r="V10" s="238" t="s">
        <v>318</v>
      </c>
      <c r="W10" s="238" t="s">
        <v>318</v>
      </c>
      <c r="X10" s="238" t="s">
        <v>318</v>
      </c>
      <c r="Y10" s="238" t="s">
        <v>318</v>
      </c>
      <c r="Z10" s="238" t="s">
        <v>318</v>
      </c>
      <c r="AA10" s="238" t="s">
        <v>318</v>
      </c>
      <c r="AB10" s="238" t="s">
        <v>318</v>
      </c>
      <c r="AC10" s="238" t="s">
        <v>318</v>
      </c>
      <c r="AD10" s="238" t="s">
        <v>318</v>
      </c>
      <c r="AE10" s="238" t="s">
        <v>318</v>
      </c>
      <c r="AF10" s="238" t="s">
        <v>318</v>
      </c>
      <c r="AG10" s="194"/>
      <c r="AH10" s="272" t="s">
        <v>17</v>
      </c>
    </row>
    <row r="11" spans="1:34" s="272" customFormat="1">
      <c r="A11" s="249">
        <f t="shared" si="0"/>
        <v>8</v>
      </c>
      <c r="B11" s="198"/>
      <c r="C11" s="198"/>
      <c r="D11" s="246"/>
      <c r="E11" s="193"/>
      <c r="F11" s="194" t="s">
        <v>360</v>
      </c>
      <c r="G11" s="247"/>
      <c r="H11" s="195" t="s">
        <v>181</v>
      </c>
      <c r="I11" s="76" t="s">
        <v>184</v>
      </c>
      <c r="J11" s="76"/>
      <c r="K11" s="273" t="s">
        <v>323</v>
      </c>
      <c r="L11" s="223" t="s">
        <v>312</v>
      </c>
      <c r="M11" s="77"/>
      <c r="N11" s="271" t="s">
        <v>300</v>
      </c>
      <c r="O11" s="271" t="s">
        <v>399</v>
      </c>
      <c r="P11" s="75" t="s">
        <v>294</v>
      </c>
      <c r="Q11" s="238" t="s">
        <v>324</v>
      </c>
      <c r="R11" s="238" t="s">
        <v>318</v>
      </c>
      <c r="S11" s="238" t="s">
        <v>318</v>
      </c>
      <c r="T11" s="238" t="s">
        <v>318</v>
      </c>
      <c r="U11" s="238" t="s">
        <v>324</v>
      </c>
      <c r="V11" s="238" t="s">
        <v>324</v>
      </c>
      <c r="W11" s="238" t="s">
        <v>318</v>
      </c>
      <c r="X11" s="238" t="s">
        <v>318</v>
      </c>
      <c r="Y11" s="238" t="s">
        <v>318</v>
      </c>
      <c r="Z11" s="238" t="s">
        <v>318</v>
      </c>
      <c r="AA11" s="238" t="s">
        <v>318</v>
      </c>
      <c r="AB11" s="238" t="s">
        <v>318</v>
      </c>
      <c r="AC11" s="238" t="s">
        <v>318</v>
      </c>
      <c r="AD11" s="238" t="s">
        <v>318</v>
      </c>
      <c r="AE11" s="238">
        <v>3</v>
      </c>
      <c r="AF11" s="238">
        <v>3</v>
      </c>
      <c r="AG11" s="194"/>
      <c r="AH11" s="272" t="s">
        <v>17</v>
      </c>
    </row>
    <row r="12" spans="1:34" s="272" customFormat="1">
      <c r="A12" s="249">
        <f t="shared" si="0"/>
        <v>9</v>
      </c>
      <c r="B12" s="198"/>
      <c r="C12" s="198"/>
      <c r="D12" s="246"/>
      <c r="E12" s="193"/>
      <c r="F12" s="194" t="s">
        <v>618</v>
      </c>
      <c r="G12" s="247"/>
      <c r="H12" s="195" t="s">
        <v>16</v>
      </c>
      <c r="I12" s="76" t="s">
        <v>182</v>
      </c>
      <c r="J12" s="76"/>
      <c r="K12" s="76"/>
      <c r="L12" s="223"/>
      <c r="M12" s="77"/>
      <c r="N12" s="271" t="s">
        <v>364</v>
      </c>
      <c r="O12" s="271" t="s">
        <v>295</v>
      </c>
      <c r="P12" s="75"/>
      <c r="Q12" s="238" t="s">
        <v>318</v>
      </c>
      <c r="R12" s="238" t="s">
        <v>318</v>
      </c>
      <c r="S12" s="238" t="s">
        <v>318</v>
      </c>
      <c r="T12" s="238" t="s">
        <v>318</v>
      </c>
      <c r="U12" s="238" t="s">
        <v>318</v>
      </c>
      <c r="V12" s="238" t="s">
        <v>318</v>
      </c>
      <c r="W12" s="238" t="s">
        <v>318</v>
      </c>
      <c r="X12" s="238" t="s">
        <v>318</v>
      </c>
      <c r="Y12" s="238" t="s">
        <v>318</v>
      </c>
      <c r="Z12" s="238" t="s">
        <v>318</v>
      </c>
      <c r="AA12" s="238" t="s">
        <v>318</v>
      </c>
      <c r="AB12" s="238" t="s">
        <v>318</v>
      </c>
      <c r="AC12" s="238" t="s">
        <v>318</v>
      </c>
      <c r="AD12" s="238" t="s">
        <v>318</v>
      </c>
      <c r="AE12" s="238" t="s">
        <v>318</v>
      </c>
      <c r="AF12" s="238" t="s">
        <v>318</v>
      </c>
      <c r="AG12" s="194"/>
      <c r="AH12" s="272" t="s">
        <v>17</v>
      </c>
    </row>
    <row r="13" spans="1:34" s="272" customFormat="1">
      <c r="A13" s="249">
        <f t="shared" si="0"/>
        <v>10</v>
      </c>
      <c r="B13" s="198"/>
      <c r="C13" s="198"/>
      <c r="D13" s="246"/>
      <c r="E13" s="193"/>
      <c r="F13" s="194" t="s">
        <v>363</v>
      </c>
      <c r="G13" s="247"/>
      <c r="H13" s="195" t="s">
        <v>181</v>
      </c>
      <c r="I13" s="76" t="s">
        <v>184</v>
      </c>
      <c r="J13" s="76"/>
      <c r="K13" s="273" t="s">
        <v>323</v>
      </c>
      <c r="L13" s="223" t="s">
        <v>312</v>
      </c>
      <c r="M13" s="77"/>
      <c r="N13" s="271" t="s">
        <v>300</v>
      </c>
      <c r="O13" s="271" t="s">
        <v>400</v>
      </c>
      <c r="P13" s="75"/>
      <c r="Q13" s="238" t="s">
        <v>318</v>
      </c>
      <c r="R13" s="238" t="s">
        <v>318</v>
      </c>
      <c r="S13" s="238" t="s">
        <v>318</v>
      </c>
      <c r="T13" s="238" t="s">
        <v>318</v>
      </c>
      <c r="U13" s="238" t="s">
        <v>324</v>
      </c>
      <c r="V13" s="238" t="s">
        <v>324</v>
      </c>
      <c r="W13" s="238" t="s">
        <v>318</v>
      </c>
      <c r="X13" s="238" t="s">
        <v>318</v>
      </c>
      <c r="Y13" s="238" t="s">
        <v>318</v>
      </c>
      <c r="Z13" s="238" t="s">
        <v>318</v>
      </c>
      <c r="AA13" s="238" t="s">
        <v>318</v>
      </c>
      <c r="AB13" s="238" t="s">
        <v>318</v>
      </c>
      <c r="AC13" s="238" t="s">
        <v>318</v>
      </c>
      <c r="AD13" s="238" t="s">
        <v>318</v>
      </c>
      <c r="AE13" s="238">
        <v>14</v>
      </c>
      <c r="AF13" s="238" t="s">
        <v>318</v>
      </c>
      <c r="AG13" s="194"/>
      <c r="AH13" s="272" t="s">
        <v>17</v>
      </c>
    </row>
    <row r="14" spans="1:34" s="272" customFormat="1">
      <c r="A14" s="249">
        <f t="shared" si="0"/>
        <v>11</v>
      </c>
      <c r="B14" s="198"/>
      <c r="C14" s="198"/>
      <c r="D14" s="246"/>
      <c r="E14" s="193"/>
      <c r="F14" s="194" t="s">
        <v>365</v>
      </c>
      <c r="G14" s="247"/>
      <c r="H14" s="195" t="s">
        <v>16</v>
      </c>
      <c r="I14" s="76" t="s">
        <v>182</v>
      </c>
      <c r="J14" s="76"/>
      <c r="K14" s="76"/>
      <c r="L14" s="223"/>
      <c r="M14" s="77"/>
      <c r="N14" s="271" t="s">
        <v>617</v>
      </c>
      <c r="O14" s="271" t="s">
        <v>295</v>
      </c>
      <c r="P14" s="75"/>
      <c r="Q14" s="238" t="s">
        <v>318</v>
      </c>
      <c r="R14" s="238" t="s">
        <v>318</v>
      </c>
      <c r="S14" s="238" t="s">
        <v>318</v>
      </c>
      <c r="T14" s="238" t="s">
        <v>318</v>
      </c>
      <c r="U14" s="238" t="s">
        <v>318</v>
      </c>
      <c r="V14" s="238" t="s">
        <v>318</v>
      </c>
      <c r="W14" s="238" t="s">
        <v>318</v>
      </c>
      <c r="X14" s="238" t="s">
        <v>318</v>
      </c>
      <c r="Y14" s="238" t="s">
        <v>318</v>
      </c>
      <c r="Z14" s="238" t="s">
        <v>318</v>
      </c>
      <c r="AA14" s="238" t="s">
        <v>318</v>
      </c>
      <c r="AB14" s="238" t="s">
        <v>318</v>
      </c>
      <c r="AC14" s="238" t="s">
        <v>318</v>
      </c>
      <c r="AD14" s="238" t="s">
        <v>318</v>
      </c>
      <c r="AE14" s="238" t="s">
        <v>318</v>
      </c>
      <c r="AF14" s="238" t="s">
        <v>318</v>
      </c>
      <c r="AG14" s="194"/>
      <c r="AH14" s="272" t="s">
        <v>17</v>
      </c>
    </row>
    <row r="15" spans="1:34" s="272" customFormat="1">
      <c r="A15" s="249">
        <f t="shared" si="0"/>
        <v>12</v>
      </c>
      <c r="B15" s="198"/>
      <c r="C15" s="198"/>
      <c r="D15" s="246"/>
      <c r="E15" s="193"/>
      <c r="F15" s="194" t="s">
        <v>335</v>
      </c>
      <c r="G15" s="247"/>
      <c r="H15" s="195" t="s">
        <v>181</v>
      </c>
      <c r="I15" s="76" t="s">
        <v>184</v>
      </c>
      <c r="J15" s="76"/>
      <c r="K15" s="273" t="s">
        <v>323</v>
      </c>
      <c r="L15" s="223" t="s">
        <v>312</v>
      </c>
      <c r="M15" s="77"/>
      <c r="N15" s="271" t="s">
        <v>300</v>
      </c>
      <c r="O15" s="271" t="s">
        <v>401</v>
      </c>
      <c r="P15" s="75" t="s">
        <v>294</v>
      </c>
      <c r="Q15" s="238" t="s">
        <v>324</v>
      </c>
      <c r="R15" s="238" t="s">
        <v>318</v>
      </c>
      <c r="S15" s="238" t="s">
        <v>318</v>
      </c>
      <c r="T15" s="238" t="s">
        <v>318</v>
      </c>
      <c r="U15" s="238" t="s">
        <v>324</v>
      </c>
      <c r="V15" s="238" t="s">
        <v>324</v>
      </c>
      <c r="W15" s="238" t="s">
        <v>318</v>
      </c>
      <c r="X15" s="238" t="s">
        <v>318</v>
      </c>
      <c r="Y15" s="238" t="s">
        <v>318</v>
      </c>
      <c r="Z15" s="238" t="s">
        <v>318</v>
      </c>
      <c r="AA15" s="238" t="s">
        <v>318</v>
      </c>
      <c r="AB15" s="238" t="s">
        <v>318</v>
      </c>
      <c r="AC15" s="238" t="s">
        <v>318</v>
      </c>
      <c r="AD15" s="238" t="s">
        <v>318</v>
      </c>
      <c r="AE15" s="238">
        <v>4</v>
      </c>
      <c r="AF15" s="238">
        <v>4</v>
      </c>
      <c r="AG15" s="194"/>
      <c r="AH15" s="272" t="s">
        <v>17</v>
      </c>
    </row>
    <row r="16" spans="1:34" s="272" customFormat="1">
      <c r="A16" s="249">
        <f t="shared" si="0"/>
        <v>13</v>
      </c>
      <c r="B16" s="198"/>
      <c r="C16" s="198"/>
      <c r="D16" s="246"/>
      <c r="E16" s="193"/>
      <c r="F16" s="194" t="s">
        <v>366</v>
      </c>
      <c r="G16" s="247"/>
      <c r="H16" s="195" t="s">
        <v>16</v>
      </c>
      <c r="I16" s="76" t="s">
        <v>182</v>
      </c>
      <c r="J16" s="76"/>
      <c r="K16" s="76"/>
      <c r="L16" s="223"/>
      <c r="M16" s="77"/>
      <c r="N16" s="271" t="s">
        <v>304</v>
      </c>
      <c r="O16" s="271" t="s">
        <v>295</v>
      </c>
      <c r="P16" s="75"/>
      <c r="Q16" s="238" t="s">
        <v>318</v>
      </c>
      <c r="R16" s="238" t="s">
        <v>318</v>
      </c>
      <c r="S16" s="238" t="s">
        <v>318</v>
      </c>
      <c r="T16" s="238" t="s">
        <v>318</v>
      </c>
      <c r="U16" s="238" t="s">
        <v>318</v>
      </c>
      <c r="V16" s="238" t="s">
        <v>318</v>
      </c>
      <c r="W16" s="238" t="s">
        <v>318</v>
      </c>
      <c r="X16" s="238" t="s">
        <v>318</v>
      </c>
      <c r="Y16" s="238" t="s">
        <v>318</v>
      </c>
      <c r="Z16" s="238" t="s">
        <v>318</v>
      </c>
      <c r="AA16" s="238" t="s">
        <v>318</v>
      </c>
      <c r="AB16" s="238" t="s">
        <v>318</v>
      </c>
      <c r="AC16" s="238" t="s">
        <v>318</v>
      </c>
      <c r="AD16" s="238" t="s">
        <v>318</v>
      </c>
      <c r="AE16" s="238" t="s">
        <v>318</v>
      </c>
      <c r="AF16" s="238" t="s">
        <v>318</v>
      </c>
      <c r="AG16" s="194"/>
      <c r="AH16" s="272" t="s">
        <v>17</v>
      </c>
    </row>
    <row r="17" spans="1:34" s="272" customFormat="1">
      <c r="A17" s="249">
        <f t="shared" si="0"/>
        <v>14</v>
      </c>
      <c r="B17" s="198"/>
      <c r="C17" s="198"/>
      <c r="D17" s="246"/>
      <c r="E17" s="193"/>
      <c r="F17" s="194" t="s">
        <v>369</v>
      </c>
      <c r="G17" s="247"/>
      <c r="H17" s="195" t="s">
        <v>181</v>
      </c>
      <c r="I17" s="76" t="s">
        <v>184</v>
      </c>
      <c r="J17" s="76"/>
      <c r="K17" s="273" t="s">
        <v>323</v>
      </c>
      <c r="L17" s="223" t="s">
        <v>312</v>
      </c>
      <c r="M17" s="77"/>
      <c r="N17" s="271" t="s">
        <v>300</v>
      </c>
      <c r="O17" s="271" t="s">
        <v>402</v>
      </c>
      <c r="P17" s="75"/>
      <c r="Q17" s="238" t="s">
        <v>318</v>
      </c>
      <c r="R17" s="238" t="s">
        <v>318</v>
      </c>
      <c r="S17" s="238" t="s">
        <v>318</v>
      </c>
      <c r="T17" s="238" t="s">
        <v>318</v>
      </c>
      <c r="U17" s="238" t="s">
        <v>324</v>
      </c>
      <c r="V17" s="238" t="s">
        <v>324</v>
      </c>
      <c r="W17" s="238" t="s">
        <v>318</v>
      </c>
      <c r="X17" s="238" t="s">
        <v>318</v>
      </c>
      <c r="Y17" s="238" t="s">
        <v>318</v>
      </c>
      <c r="Z17" s="238" t="s">
        <v>318</v>
      </c>
      <c r="AA17" s="238" t="s">
        <v>318</v>
      </c>
      <c r="AB17" s="238" t="s">
        <v>318</v>
      </c>
      <c r="AC17" s="238" t="s">
        <v>318</v>
      </c>
      <c r="AD17" s="238" t="s">
        <v>318</v>
      </c>
      <c r="AE17" s="238">
        <v>4</v>
      </c>
      <c r="AF17" s="238" t="s">
        <v>318</v>
      </c>
      <c r="AG17" s="194"/>
      <c r="AH17" s="272" t="s">
        <v>17</v>
      </c>
    </row>
    <row r="18" spans="1:34" s="272" customFormat="1">
      <c r="A18" s="249">
        <f t="shared" si="0"/>
        <v>15</v>
      </c>
      <c r="B18" s="198"/>
      <c r="C18" s="198"/>
      <c r="D18" s="246"/>
      <c r="E18" s="193"/>
      <c r="F18" s="194" t="s">
        <v>367</v>
      </c>
      <c r="G18" s="247"/>
      <c r="H18" s="195" t="s">
        <v>16</v>
      </c>
      <c r="I18" s="76" t="s">
        <v>182</v>
      </c>
      <c r="J18" s="76"/>
      <c r="K18" s="76"/>
      <c r="L18" s="223"/>
      <c r="M18" s="77"/>
      <c r="N18" s="271" t="s">
        <v>368</v>
      </c>
      <c r="O18" s="271" t="s">
        <v>295</v>
      </c>
      <c r="P18" s="75"/>
      <c r="Q18" s="238" t="s">
        <v>318</v>
      </c>
      <c r="R18" s="238" t="s">
        <v>318</v>
      </c>
      <c r="S18" s="238" t="s">
        <v>318</v>
      </c>
      <c r="T18" s="238" t="s">
        <v>318</v>
      </c>
      <c r="U18" s="238" t="s">
        <v>318</v>
      </c>
      <c r="V18" s="238" t="s">
        <v>318</v>
      </c>
      <c r="W18" s="238" t="s">
        <v>318</v>
      </c>
      <c r="X18" s="238" t="s">
        <v>318</v>
      </c>
      <c r="Y18" s="238" t="s">
        <v>318</v>
      </c>
      <c r="Z18" s="238" t="s">
        <v>318</v>
      </c>
      <c r="AA18" s="238" t="s">
        <v>318</v>
      </c>
      <c r="AB18" s="238" t="s">
        <v>318</v>
      </c>
      <c r="AC18" s="238" t="s">
        <v>318</v>
      </c>
      <c r="AD18" s="238" t="s">
        <v>318</v>
      </c>
      <c r="AE18" s="238" t="s">
        <v>318</v>
      </c>
      <c r="AF18" s="238" t="s">
        <v>318</v>
      </c>
      <c r="AG18" s="194"/>
      <c r="AH18" s="272" t="s">
        <v>17</v>
      </c>
    </row>
    <row r="19" spans="1:34" s="272" customFormat="1">
      <c r="A19" s="249">
        <f t="shared" si="0"/>
        <v>16</v>
      </c>
      <c r="B19" s="198"/>
      <c r="C19" s="198"/>
      <c r="D19" s="246"/>
      <c r="E19" s="193"/>
      <c r="F19" s="194" t="s">
        <v>306</v>
      </c>
      <c r="G19" s="247"/>
      <c r="H19" s="195" t="s">
        <v>181</v>
      </c>
      <c r="I19" s="76" t="s">
        <v>184</v>
      </c>
      <c r="J19" s="76"/>
      <c r="K19" s="273" t="s">
        <v>323</v>
      </c>
      <c r="L19" s="223" t="s">
        <v>312</v>
      </c>
      <c r="M19" s="77"/>
      <c r="N19" s="271" t="s">
        <v>300</v>
      </c>
      <c r="O19" s="271" t="s">
        <v>403</v>
      </c>
      <c r="P19" s="75"/>
      <c r="Q19" s="238" t="s">
        <v>318</v>
      </c>
      <c r="R19" s="238" t="s">
        <v>318</v>
      </c>
      <c r="S19" s="238" t="s">
        <v>318</v>
      </c>
      <c r="T19" s="238" t="s">
        <v>318</v>
      </c>
      <c r="U19" s="238" t="s">
        <v>324</v>
      </c>
      <c r="V19" s="238" t="s">
        <v>324</v>
      </c>
      <c r="W19" s="238" t="s">
        <v>318</v>
      </c>
      <c r="X19" s="238" t="s">
        <v>318</v>
      </c>
      <c r="Y19" s="238" t="s">
        <v>318</v>
      </c>
      <c r="Z19" s="238" t="s">
        <v>318</v>
      </c>
      <c r="AA19" s="238" t="s">
        <v>318</v>
      </c>
      <c r="AB19" s="238" t="s">
        <v>318</v>
      </c>
      <c r="AC19" s="238" t="s">
        <v>318</v>
      </c>
      <c r="AD19" s="238" t="s">
        <v>318</v>
      </c>
      <c r="AE19" s="238">
        <v>78</v>
      </c>
      <c r="AF19" s="238" t="s">
        <v>318</v>
      </c>
      <c r="AG19" s="194"/>
      <c r="AH19" s="272" t="s">
        <v>17</v>
      </c>
    </row>
    <row r="20" spans="1:34" s="272" customFormat="1">
      <c r="A20" s="249">
        <f t="shared" si="0"/>
        <v>17</v>
      </c>
      <c r="B20" s="199"/>
      <c r="C20" s="199"/>
      <c r="D20" s="246"/>
      <c r="E20" s="193"/>
      <c r="F20" s="194" t="s">
        <v>170</v>
      </c>
      <c r="G20" s="247"/>
      <c r="H20" s="195" t="s">
        <v>180</v>
      </c>
      <c r="I20" s="76" t="s">
        <v>182</v>
      </c>
      <c r="J20" s="76"/>
      <c r="K20" s="76"/>
      <c r="L20" s="223" t="s">
        <v>313</v>
      </c>
      <c r="M20" s="77"/>
      <c r="N20" s="271" t="s">
        <v>301</v>
      </c>
      <c r="O20" s="271" t="s">
        <v>295</v>
      </c>
      <c r="P20" s="75"/>
      <c r="Q20" s="238" t="s">
        <v>318</v>
      </c>
      <c r="R20" s="238" t="s">
        <v>318</v>
      </c>
      <c r="S20" s="238" t="s">
        <v>318</v>
      </c>
      <c r="T20" s="238" t="s">
        <v>318</v>
      </c>
      <c r="U20" s="238" t="s">
        <v>318</v>
      </c>
      <c r="V20" s="238" t="s">
        <v>318</v>
      </c>
      <c r="W20" s="238" t="s">
        <v>318</v>
      </c>
      <c r="X20" s="238" t="s">
        <v>318</v>
      </c>
      <c r="Y20" s="238" t="s">
        <v>318</v>
      </c>
      <c r="Z20" s="238" t="s">
        <v>318</v>
      </c>
      <c r="AA20" s="238" t="s">
        <v>318</v>
      </c>
      <c r="AB20" s="238" t="s">
        <v>318</v>
      </c>
      <c r="AC20" s="238" t="s">
        <v>318</v>
      </c>
      <c r="AD20" s="238" t="s">
        <v>318</v>
      </c>
      <c r="AE20" s="238" t="s">
        <v>318</v>
      </c>
      <c r="AF20" s="238" t="s">
        <v>318</v>
      </c>
      <c r="AG20" s="194"/>
      <c r="AH20" s="272" t="s">
        <v>17</v>
      </c>
    </row>
    <row r="21" spans="1:34" s="272" customFormat="1">
      <c r="A21" s="249">
        <f t="shared" si="0"/>
        <v>18</v>
      </c>
      <c r="B21" s="197" t="s">
        <v>314</v>
      </c>
      <c r="C21" s="197"/>
      <c r="D21" s="246"/>
      <c r="E21" s="193"/>
      <c r="F21" s="194" t="s">
        <v>348</v>
      </c>
      <c r="G21" s="247"/>
      <c r="H21" s="195" t="s">
        <v>315</v>
      </c>
      <c r="I21" s="76" t="s">
        <v>182</v>
      </c>
      <c r="J21" s="76"/>
      <c r="K21" s="76"/>
      <c r="L21" s="223"/>
      <c r="M21" s="77"/>
      <c r="N21" s="271" t="s">
        <v>349</v>
      </c>
      <c r="O21" s="271" t="s">
        <v>295</v>
      </c>
      <c r="P21" s="75"/>
      <c r="Q21" s="238" t="s">
        <v>318</v>
      </c>
      <c r="R21" s="238" t="s">
        <v>318</v>
      </c>
      <c r="S21" s="238" t="s">
        <v>318</v>
      </c>
      <c r="T21" s="238" t="s">
        <v>318</v>
      </c>
      <c r="U21" s="238" t="s">
        <v>318</v>
      </c>
      <c r="V21" s="238" t="s">
        <v>318</v>
      </c>
      <c r="W21" s="238" t="s">
        <v>318</v>
      </c>
      <c r="X21" s="238" t="s">
        <v>318</v>
      </c>
      <c r="Y21" s="238" t="s">
        <v>318</v>
      </c>
      <c r="Z21" s="238" t="s">
        <v>318</v>
      </c>
      <c r="AA21" s="238" t="s">
        <v>318</v>
      </c>
      <c r="AB21" s="238" t="s">
        <v>318</v>
      </c>
      <c r="AC21" s="238" t="s">
        <v>318</v>
      </c>
      <c r="AD21" s="238" t="s">
        <v>318</v>
      </c>
      <c r="AE21" s="238" t="s">
        <v>318</v>
      </c>
      <c r="AF21" s="238" t="s">
        <v>318</v>
      </c>
      <c r="AG21" s="194" t="s">
        <v>370</v>
      </c>
      <c r="AH21" s="272" t="s">
        <v>17</v>
      </c>
    </row>
    <row r="22" spans="1:34" s="272" customFormat="1">
      <c r="A22" s="249">
        <f t="shared" si="0"/>
        <v>19</v>
      </c>
      <c r="B22" s="198"/>
      <c r="C22" s="198"/>
      <c r="D22" s="246"/>
      <c r="E22" s="193"/>
      <c r="F22" s="194" t="s">
        <v>371</v>
      </c>
      <c r="G22" s="247"/>
      <c r="H22" s="195" t="s">
        <v>315</v>
      </c>
      <c r="I22" s="76" t="s">
        <v>182</v>
      </c>
      <c r="J22" s="76"/>
      <c r="K22" s="76"/>
      <c r="L22" s="223"/>
      <c r="M22" s="77"/>
      <c r="N22" s="271" t="s">
        <v>372</v>
      </c>
      <c r="O22" s="271" t="s">
        <v>295</v>
      </c>
      <c r="P22" s="75"/>
      <c r="Q22" s="238" t="s">
        <v>318</v>
      </c>
      <c r="R22" s="238" t="s">
        <v>318</v>
      </c>
      <c r="S22" s="238" t="s">
        <v>318</v>
      </c>
      <c r="T22" s="238" t="s">
        <v>318</v>
      </c>
      <c r="U22" s="238" t="s">
        <v>318</v>
      </c>
      <c r="V22" s="238" t="s">
        <v>318</v>
      </c>
      <c r="W22" s="238" t="s">
        <v>318</v>
      </c>
      <c r="X22" s="238" t="s">
        <v>318</v>
      </c>
      <c r="Y22" s="238" t="s">
        <v>318</v>
      </c>
      <c r="Z22" s="238" t="s">
        <v>318</v>
      </c>
      <c r="AA22" s="238" t="s">
        <v>318</v>
      </c>
      <c r="AB22" s="238" t="s">
        <v>318</v>
      </c>
      <c r="AC22" s="238" t="s">
        <v>318</v>
      </c>
      <c r="AD22" s="238" t="s">
        <v>318</v>
      </c>
      <c r="AE22" s="238" t="s">
        <v>318</v>
      </c>
      <c r="AF22" s="238" t="s">
        <v>318</v>
      </c>
      <c r="AG22" s="194" t="s">
        <v>373</v>
      </c>
      <c r="AH22" s="272" t="s">
        <v>17</v>
      </c>
    </row>
    <row r="23" spans="1:34" s="272" customFormat="1">
      <c r="A23" s="249">
        <f t="shared" si="0"/>
        <v>20</v>
      </c>
      <c r="B23" s="198"/>
      <c r="C23" s="198"/>
      <c r="D23" s="246"/>
      <c r="E23" s="193"/>
      <c r="F23" s="194" t="s">
        <v>374</v>
      </c>
      <c r="G23" s="247"/>
      <c r="H23" s="195" t="s">
        <v>315</v>
      </c>
      <c r="I23" s="76" t="s">
        <v>182</v>
      </c>
      <c r="J23" s="76"/>
      <c r="K23" s="76"/>
      <c r="L23" s="223"/>
      <c r="M23" s="77"/>
      <c r="N23" s="271" t="s">
        <v>375</v>
      </c>
      <c r="O23" s="271" t="s">
        <v>295</v>
      </c>
      <c r="P23" s="75"/>
      <c r="Q23" s="238" t="s">
        <v>318</v>
      </c>
      <c r="R23" s="238" t="s">
        <v>318</v>
      </c>
      <c r="S23" s="238" t="s">
        <v>318</v>
      </c>
      <c r="T23" s="238" t="s">
        <v>318</v>
      </c>
      <c r="U23" s="238" t="s">
        <v>318</v>
      </c>
      <c r="V23" s="238" t="s">
        <v>318</v>
      </c>
      <c r="W23" s="238" t="s">
        <v>318</v>
      </c>
      <c r="X23" s="238" t="s">
        <v>318</v>
      </c>
      <c r="Y23" s="238" t="s">
        <v>318</v>
      </c>
      <c r="Z23" s="238" t="s">
        <v>318</v>
      </c>
      <c r="AA23" s="238" t="s">
        <v>318</v>
      </c>
      <c r="AB23" s="238" t="s">
        <v>318</v>
      </c>
      <c r="AC23" s="238" t="s">
        <v>318</v>
      </c>
      <c r="AD23" s="238" t="s">
        <v>318</v>
      </c>
      <c r="AE23" s="238" t="s">
        <v>318</v>
      </c>
      <c r="AF23" s="238" t="s">
        <v>318</v>
      </c>
      <c r="AG23" s="194" t="s">
        <v>376</v>
      </c>
      <c r="AH23" s="272" t="s">
        <v>17</v>
      </c>
    </row>
    <row r="24" spans="1:34" s="272" customFormat="1">
      <c r="A24" s="249">
        <f t="shared" si="0"/>
        <v>21</v>
      </c>
      <c r="B24" s="198"/>
      <c r="C24" s="198"/>
      <c r="D24" s="246"/>
      <c r="E24" s="193"/>
      <c r="F24" s="194" t="s">
        <v>377</v>
      </c>
      <c r="G24" s="247"/>
      <c r="H24" s="195" t="s">
        <v>315</v>
      </c>
      <c r="I24" s="76" t="s">
        <v>182</v>
      </c>
      <c r="J24" s="76"/>
      <c r="K24" s="76"/>
      <c r="L24" s="223"/>
      <c r="M24" s="77"/>
      <c r="N24" s="271" t="s">
        <v>378</v>
      </c>
      <c r="O24" s="271" t="s">
        <v>295</v>
      </c>
      <c r="P24" s="75"/>
      <c r="Q24" s="238" t="s">
        <v>318</v>
      </c>
      <c r="R24" s="238" t="s">
        <v>318</v>
      </c>
      <c r="S24" s="238" t="s">
        <v>318</v>
      </c>
      <c r="T24" s="238" t="s">
        <v>318</v>
      </c>
      <c r="U24" s="238" t="s">
        <v>318</v>
      </c>
      <c r="V24" s="238" t="s">
        <v>318</v>
      </c>
      <c r="W24" s="238" t="s">
        <v>318</v>
      </c>
      <c r="X24" s="238" t="s">
        <v>318</v>
      </c>
      <c r="Y24" s="238" t="s">
        <v>318</v>
      </c>
      <c r="Z24" s="238" t="s">
        <v>318</v>
      </c>
      <c r="AA24" s="238" t="s">
        <v>318</v>
      </c>
      <c r="AB24" s="238" t="s">
        <v>318</v>
      </c>
      <c r="AC24" s="238" t="s">
        <v>318</v>
      </c>
      <c r="AD24" s="238" t="s">
        <v>318</v>
      </c>
      <c r="AE24" s="238" t="s">
        <v>318</v>
      </c>
      <c r="AF24" s="238" t="s">
        <v>318</v>
      </c>
      <c r="AG24" s="194" t="s">
        <v>379</v>
      </c>
      <c r="AH24" s="272" t="s">
        <v>17</v>
      </c>
    </row>
    <row r="25" spans="1:34" s="272" customFormat="1">
      <c r="A25" s="249">
        <f t="shared" si="0"/>
        <v>22</v>
      </c>
      <c r="B25" s="198"/>
      <c r="C25" s="198"/>
      <c r="D25" s="246"/>
      <c r="E25" s="193"/>
      <c r="F25" s="194" t="s">
        <v>383</v>
      </c>
      <c r="G25" s="247"/>
      <c r="H25" s="195" t="s">
        <v>315</v>
      </c>
      <c r="I25" s="76" t="s">
        <v>182</v>
      </c>
      <c r="J25" s="76"/>
      <c r="K25" s="76"/>
      <c r="L25" s="223"/>
      <c r="M25" s="77"/>
      <c r="N25" s="271" t="s">
        <v>384</v>
      </c>
      <c r="O25" s="271" t="s">
        <v>295</v>
      </c>
      <c r="P25" s="75"/>
      <c r="Q25" s="238" t="s">
        <v>318</v>
      </c>
      <c r="R25" s="238" t="s">
        <v>318</v>
      </c>
      <c r="S25" s="238" t="s">
        <v>318</v>
      </c>
      <c r="T25" s="238" t="s">
        <v>318</v>
      </c>
      <c r="U25" s="238" t="s">
        <v>318</v>
      </c>
      <c r="V25" s="238" t="s">
        <v>318</v>
      </c>
      <c r="W25" s="238" t="s">
        <v>318</v>
      </c>
      <c r="X25" s="238" t="s">
        <v>318</v>
      </c>
      <c r="Y25" s="238" t="s">
        <v>318</v>
      </c>
      <c r="Z25" s="238" t="s">
        <v>318</v>
      </c>
      <c r="AA25" s="238" t="s">
        <v>318</v>
      </c>
      <c r="AB25" s="238" t="s">
        <v>318</v>
      </c>
      <c r="AC25" s="238" t="s">
        <v>318</v>
      </c>
      <c r="AD25" s="238" t="s">
        <v>318</v>
      </c>
      <c r="AE25" s="238" t="s">
        <v>318</v>
      </c>
      <c r="AF25" s="238" t="s">
        <v>318</v>
      </c>
      <c r="AG25" s="194" t="s">
        <v>385</v>
      </c>
      <c r="AH25" s="272" t="s">
        <v>17</v>
      </c>
    </row>
    <row r="26" spans="1:34" s="272" customFormat="1">
      <c r="A26" s="249">
        <f t="shared" si="0"/>
        <v>23</v>
      </c>
      <c r="B26" s="198"/>
      <c r="C26" s="198"/>
      <c r="D26" s="246"/>
      <c r="E26" s="193"/>
      <c r="F26" s="194" t="s">
        <v>380</v>
      </c>
      <c r="G26" s="247"/>
      <c r="H26" s="195" t="s">
        <v>315</v>
      </c>
      <c r="I26" s="76" t="s">
        <v>182</v>
      </c>
      <c r="J26" s="76"/>
      <c r="K26" s="76"/>
      <c r="L26" s="223"/>
      <c r="M26" s="77"/>
      <c r="N26" s="271" t="s">
        <v>386</v>
      </c>
      <c r="O26" s="271" t="s">
        <v>295</v>
      </c>
      <c r="P26" s="75"/>
      <c r="Q26" s="238" t="s">
        <v>318</v>
      </c>
      <c r="R26" s="238" t="s">
        <v>318</v>
      </c>
      <c r="S26" s="238" t="s">
        <v>318</v>
      </c>
      <c r="T26" s="238" t="s">
        <v>318</v>
      </c>
      <c r="U26" s="238" t="s">
        <v>318</v>
      </c>
      <c r="V26" s="238" t="s">
        <v>318</v>
      </c>
      <c r="W26" s="238" t="s">
        <v>318</v>
      </c>
      <c r="X26" s="238" t="s">
        <v>318</v>
      </c>
      <c r="Y26" s="238" t="s">
        <v>318</v>
      </c>
      <c r="Z26" s="238" t="s">
        <v>318</v>
      </c>
      <c r="AA26" s="238" t="s">
        <v>318</v>
      </c>
      <c r="AB26" s="238" t="s">
        <v>318</v>
      </c>
      <c r="AC26" s="238" t="s">
        <v>318</v>
      </c>
      <c r="AD26" s="238" t="s">
        <v>318</v>
      </c>
      <c r="AE26" s="238" t="s">
        <v>318</v>
      </c>
      <c r="AF26" s="238" t="s">
        <v>318</v>
      </c>
      <c r="AG26" s="194" t="s">
        <v>387</v>
      </c>
      <c r="AH26" s="272" t="s">
        <v>17</v>
      </c>
    </row>
    <row r="27" spans="1:34" s="272" customFormat="1">
      <c r="A27" s="249">
        <f t="shared" si="0"/>
        <v>24</v>
      </c>
      <c r="B27" s="198"/>
      <c r="C27" s="198"/>
      <c r="D27" s="246"/>
      <c r="E27" s="193"/>
      <c r="F27" s="194" t="s">
        <v>390</v>
      </c>
      <c r="G27" s="247"/>
      <c r="H27" s="195" t="s">
        <v>315</v>
      </c>
      <c r="I27" s="76" t="s">
        <v>182</v>
      </c>
      <c r="J27" s="76"/>
      <c r="K27" s="76"/>
      <c r="L27" s="223"/>
      <c r="M27" s="77"/>
      <c r="N27" s="271" t="s">
        <v>391</v>
      </c>
      <c r="O27" s="271" t="s">
        <v>295</v>
      </c>
      <c r="P27" s="75"/>
      <c r="Q27" s="238" t="s">
        <v>318</v>
      </c>
      <c r="R27" s="238" t="s">
        <v>318</v>
      </c>
      <c r="S27" s="238" t="s">
        <v>318</v>
      </c>
      <c r="T27" s="238" t="s">
        <v>318</v>
      </c>
      <c r="U27" s="238" t="s">
        <v>318</v>
      </c>
      <c r="V27" s="238" t="s">
        <v>318</v>
      </c>
      <c r="W27" s="238" t="s">
        <v>318</v>
      </c>
      <c r="X27" s="238" t="s">
        <v>318</v>
      </c>
      <c r="Y27" s="238" t="s">
        <v>318</v>
      </c>
      <c r="Z27" s="238" t="s">
        <v>318</v>
      </c>
      <c r="AA27" s="238" t="s">
        <v>318</v>
      </c>
      <c r="AB27" s="238" t="s">
        <v>318</v>
      </c>
      <c r="AC27" s="238" t="s">
        <v>318</v>
      </c>
      <c r="AD27" s="238" t="s">
        <v>318</v>
      </c>
      <c r="AE27" s="238" t="s">
        <v>318</v>
      </c>
      <c r="AF27" s="238" t="s">
        <v>318</v>
      </c>
      <c r="AG27" s="194" t="s">
        <v>392</v>
      </c>
      <c r="AH27" s="272" t="s">
        <v>17</v>
      </c>
    </row>
    <row r="28" spans="1:34" s="272" customFormat="1">
      <c r="A28" s="249">
        <f t="shared" si="0"/>
        <v>25</v>
      </c>
      <c r="B28" s="198"/>
      <c r="C28" s="198"/>
      <c r="D28" s="246"/>
      <c r="E28" s="193"/>
      <c r="F28" s="194" t="s">
        <v>381</v>
      </c>
      <c r="G28" s="247"/>
      <c r="H28" s="195" t="s">
        <v>315</v>
      </c>
      <c r="I28" s="76" t="s">
        <v>182</v>
      </c>
      <c r="J28" s="76"/>
      <c r="K28" s="76"/>
      <c r="L28" s="223"/>
      <c r="M28" s="77"/>
      <c r="N28" s="271" t="s">
        <v>388</v>
      </c>
      <c r="O28" s="271" t="s">
        <v>295</v>
      </c>
      <c r="P28" s="75"/>
      <c r="Q28" s="238" t="s">
        <v>318</v>
      </c>
      <c r="R28" s="238" t="s">
        <v>318</v>
      </c>
      <c r="S28" s="238" t="s">
        <v>318</v>
      </c>
      <c r="T28" s="238" t="s">
        <v>318</v>
      </c>
      <c r="U28" s="238" t="s">
        <v>318</v>
      </c>
      <c r="V28" s="238" t="s">
        <v>318</v>
      </c>
      <c r="W28" s="238" t="s">
        <v>318</v>
      </c>
      <c r="X28" s="238" t="s">
        <v>318</v>
      </c>
      <c r="Y28" s="238" t="s">
        <v>318</v>
      </c>
      <c r="Z28" s="238" t="s">
        <v>318</v>
      </c>
      <c r="AA28" s="238" t="s">
        <v>318</v>
      </c>
      <c r="AB28" s="238" t="s">
        <v>318</v>
      </c>
      <c r="AC28" s="238" t="s">
        <v>318</v>
      </c>
      <c r="AD28" s="238" t="s">
        <v>318</v>
      </c>
      <c r="AE28" s="238" t="s">
        <v>318</v>
      </c>
      <c r="AF28" s="238" t="s">
        <v>318</v>
      </c>
      <c r="AG28" s="194" t="s">
        <v>389</v>
      </c>
      <c r="AH28" s="272" t="s">
        <v>17</v>
      </c>
    </row>
    <row r="29" spans="1:34" s="272" customFormat="1">
      <c r="A29" s="249">
        <f t="shared" si="0"/>
        <v>26</v>
      </c>
      <c r="B29" s="199"/>
      <c r="C29" s="199"/>
      <c r="D29" s="246"/>
      <c r="E29" s="193"/>
      <c r="F29" s="194" t="s">
        <v>382</v>
      </c>
      <c r="G29" s="247"/>
      <c r="H29" s="195" t="s">
        <v>315</v>
      </c>
      <c r="I29" s="76" t="s">
        <v>182</v>
      </c>
      <c r="J29" s="76"/>
      <c r="K29" s="76"/>
      <c r="L29" s="223"/>
      <c r="M29" s="77"/>
      <c r="N29" s="271" t="s">
        <v>393</v>
      </c>
      <c r="O29" s="271" t="s">
        <v>295</v>
      </c>
      <c r="P29" s="75"/>
      <c r="Q29" s="238" t="s">
        <v>318</v>
      </c>
      <c r="R29" s="238" t="s">
        <v>318</v>
      </c>
      <c r="S29" s="238" t="s">
        <v>318</v>
      </c>
      <c r="T29" s="238" t="s">
        <v>318</v>
      </c>
      <c r="U29" s="238" t="s">
        <v>318</v>
      </c>
      <c r="V29" s="238" t="s">
        <v>318</v>
      </c>
      <c r="W29" s="238" t="s">
        <v>318</v>
      </c>
      <c r="X29" s="238" t="s">
        <v>318</v>
      </c>
      <c r="Y29" s="238" t="s">
        <v>318</v>
      </c>
      <c r="Z29" s="238" t="s">
        <v>318</v>
      </c>
      <c r="AA29" s="238" t="s">
        <v>318</v>
      </c>
      <c r="AB29" s="238" t="s">
        <v>318</v>
      </c>
      <c r="AC29" s="238" t="s">
        <v>318</v>
      </c>
      <c r="AD29" s="238" t="s">
        <v>318</v>
      </c>
      <c r="AE29" s="238" t="s">
        <v>318</v>
      </c>
      <c r="AF29" s="238" t="s">
        <v>318</v>
      </c>
      <c r="AG29" s="194" t="s">
        <v>394</v>
      </c>
      <c r="AH29" s="272" t="s">
        <v>17</v>
      </c>
    </row>
    <row r="30" spans="1:34" s="272" customFormat="1">
      <c r="A30" s="249">
        <f t="shared" si="0"/>
        <v>27</v>
      </c>
      <c r="B30" s="198" t="s">
        <v>348</v>
      </c>
      <c r="C30" s="198"/>
      <c r="D30" s="246"/>
      <c r="E30" s="193"/>
      <c r="F30" s="194" t="s">
        <v>360</v>
      </c>
      <c r="G30" s="247"/>
      <c r="H30" s="195" t="s">
        <v>16</v>
      </c>
      <c r="I30" s="76" t="s">
        <v>182</v>
      </c>
      <c r="J30" s="76"/>
      <c r="K30" s="76"/>
      <c r="L30" s="223"/>
      <c r="M30" s="77"/>
      <c r="N30" s="271" t="s">
        <v>395</v>
      </c>
      <c r="O30" s="271" t="s">
        <v>295</v>
      </c>
      <c r="P30" s="75"/>
      <c r="Q30" s="238" t="s">
        <v>318</v>
      </c>
      <c r="R30" s="238" t="s">
        <v>318</v>
      </c>
      <c r="S30" s="238" t="s">
        <v>318</v>
      </c>
      <c r="T30" s="238" t="s">
        <v>318</v>
      </c>
      <c r="U30" s="238" t="s">
        <v>318</v>
      </c>
      <c r="V30" s="238" t="s">
        <v>318</v>
      </c>
      <c r="W30" s="238" t="s">
        <v>318</v>
      </c>
      <c r="X30" s="238" t="s">
        <v>318</v>
      </c>
      <c r="Y30" s="238" t="s">
        <v>318</v>
      </c>
      <c r="Z30" s="238" t="s">
        <v>318</v>
      </c>
      <c r="AA30" s="238" t="s">
        <v>318</v>
      </c>
      <c r="AB30" s="238" t="s">
        <v>318</v>
      </c>
      <c r="AC30" s="238" t="s">
        <v>318</v>
      </c>
      <c r="AD30" s="238" t="s">
        <v>318</v>
      </c>
      <c r="AE30" s="238" t="s">
        <v>318</v>
      </c>
      <c r="AF30" s="238" t="s">
        <v>318</v>
      </c>
      <c r="AG30" s="194"/>
      <c r="AH30" s="272" t="s">
        <v>17</v>
      </c>
    </row>
    <row r="31" spans="1:34" s="272" customFormat="1">
      <c r="A31" s="249">
        <f t="shared" si="0"/>
        <v>28</v>
      </c>
      <c r="B31" s="198"/>
      <c r="C31" s="198"/>
      <c r="D31" s="246"/>
      <c r="E31" s="193"/>
      <c r="F31" s="194" t="s">
        <v>360</v>
      </c>
      <c r="G31" s="247"/>
      <c r="H31" s="195" t="s">
        <v>16</v>
      </c>
      <c r="I31" s="76" t="s">
        <v>182</v>
      </c>
      <c r="J31" s="76" t="s">
        <v>291</v>
      </c>
      <c r="K31" s="76"/>
      <c r="L31" s="223"/>
      <c r="M31" s="77"/>
      <c r="N31" s="271" t="s">
        <v>300</v>
      </c>
      <c r="O31" s="271" t="s">
        <v>404</v>
      </c>
      <c r="P31" s="75"/>
      <c r="Q31" s="238" t="s">
        <v>318</v>
      </c>
      <c r="R31" s="238" t="s">
        <v>318</v>
      </c>
      <c r="S31" s="238" t="s">
        <v>318</v>
      </c>
      <c r="T31" s="238" t="s">
        <v>318</v>
      </c>
      <c r="U31" s="238" t="s">
        <v>318</v>
      </c>
      <c r="V31" s="238" t="s">
        <v>318</v>
      </c>
      <c r="W31" s="238" t="s">
        <v>318</v>
      </c>
      <c r="X31" s="238" t="s">
        <v>318</v>
      </c>
      <c r="Y31" s="238" t="s">
        <v>318</v>
      </c>
      <c r="Z31" s="238" t="s">
        <v>318</v>
      </c>
      <c r="AA31" s="238" t="s">
        <v>318</v>
      </c>
      <c r="AB31" s="238" t="s">
        <v>318</v>
      </c>
      <c r="AC31" s="238" t="s">
        <v>318</v>
      </c>
      <c r="AD31" s="238" t="s">
        <v>318</v>
      </c>
      <c r="AE31" s="238" t="s">
        <v>318</v>
      </c>
      <c r="AF31" s="238" t="s">
        <v>318</v>
      </c>
      <c r="AG31" s="194"/>
      <c r="AH31" s="272" t="s">
        <v>17</v>
      </c>
    </row>
    <row r="32" spans="1:34" s="272" customFormat="1">
      <c r="A32" s="249">
        <f t="shared" si="0"/>
        <v>29</v>
      </c>
      <c r="B32" s="198"/>
      <c r="C32" s="198"/>
      <c r="D32" s="246"/>
      <c r="E32" s="193"/>
      <c r="F32" s="194" t="s">
        <v>396</v>
      </c>
      <c r="G32" s="247"/>
      <c r="H32" s="195" t="s">
        <v>16</v>
      </c>
      <c r="I32" s="76" t="s">
        <v>182</v>
      </c>
      <c r="J32" s="76"/>
      <c r="K32" s="76"/>
      <c r="L32" s="223"/>
      <c r="M32" s="77"/>
      <c r="N32" s="271" t="s">
        <v>397</v>
      </c>
      <c r="O32" s="271" t="s">
        <v>295</v>
      </c>
      <c r="P32" s="75"/>
      <c r="Q32" s="238" t="s">
        <v>318</v>
      </c>
      <c r="R32" s="238" t="s">
        <v>318</v>
      </c>
      <c r="S32" s="238" t="s">
        <v>318</v>
      </c>
      <c r="T32" s="238" t="s">
        <v>318</v>
      </c>
      <c r="U32" s="238" t="s">
        <v>318</v>
      </c>
      <c r="V32" s="238" t="s">
        <v>318</v>
      </c>
      <c r="W32" s="238" t="s">
        <v>318</v>
      </c>
      <c r="X32" s="238" t="s">
        <v>318</v>
      </c>
      <c r="Y32" s="238" t="s">
        <v>318</v>
      </c>
      <c r="Z32" s="238" t="s">
        <v>318</v>
      </c>
      <c r="AA32" s="238" t="s">
        <v>318</v>
      </c>
      <c r="AB32" s="238" t="s">
        <v>318</v>
      </c>
      <c r="AC32" s="238" t="s">
        <v>318</v>
      </c>
      <c r="AD32" s="238" t="s">
        <v>318</v>
      </c>
      <c r="AE32" s="238" t="s">
        <v>318</v>
      </c>
      <c r="AF32" s="238" t="s">
        <v>318</v>
      </c>
      <c r="AG32" s="194"/>
      <c r="AH32" s="272" t="s">
        <v>17</v>
      </c>
    </row>
    <row r="33" spans="1:34" s="272" customFormat="1" ht="17.25" customHeight="1">
      <c r="A33" s="249">
        <f t="shared" si="0"/>
        <v>30</v>
      </c>
      <c r="B33" s="198"/>
      <c r="C33" s="198"/>
      <c r="D33" s="246"/>
      <c r="E33" s="193"/>
      <c r="F33" s="194" t="s">
        <v>363</v>
      </c>
      <c r="G33" s="247"/>
      <c r="H33" s="195" t="s">
        <v>16</v>
      </c>
      <c r="I33" s="76" t="s">
        <v>182</v>
      </c>
      <c r="J33" s="76" t="s">
        <v>305</v>
      </c>
      <c r="K33" s="76"/>
      <c r="L33" s="223"/>
      <c r="M33" s="77"/>
      <c r="N33" s="271" t="s">
        <v>398</v>
      </c>
      <c r="O33" s="271" t="s">
        <v>405</v>
      </c>
      <c r="P33" s="75"/>
      <c r="Q33" s="238" t="s">
        <v>318</v>
      </c>
      <c r="R33" s="238" t="s">
        <v>318</v>
      </c>
      <c r="S33" s="238" t="s">
        <v>318</v>
      </c>
      <c r="T33" s="238" t="s">
        <v>318</v>
      </c>
      <c r="U33" s="238" t="s">
        <v>318</v>
      </c>
      <c r="V33" s="238" t="s">
        <v>318</v>
      </c>
      <c r="W33" s="238" t="s">
        <v>318</v>
      </c>
      <c r="X33" s="238" t="s">
        <v>318</v>
      </c>
      <c r="Y33" s="238" t="s">
        <v>318</v>
      </c>
      <c r="Z33" s="238" t="s">
        <v>318</v>
      </c>
      <c r="AA33" s="238" t="s">
        <v>318</v>
      </c>
      <c r="AB33" s="238" t="s">
        <v>318</v>
      </c>
      <c r="AC33" s="238" t="s">
        <v>318</v>
      </c>
      <c r="AD33" s="238" t="s">
        <v>318</v>
      </c>
      <c r="AE33" s="238" t="s">
        <v>318</v>
      </c>
      <c r="AF33" s="238" t="s">
        <v>318</v>
      </c>
      <c r="AG33" s="194"/>
      <c r="AH33" s="272" t="s">
        <v>17</v>
      </c>
    </row>
    <row r="34" spans="1:34" s="272" customFormat="1">
      <c r="A34" s="249">
        <f t="shared" si="0"/>
        <v>31</v>
      </c>
      <c r="B34" s="198"/>
      <c r="C34" s="198"/>
      <c r="D34" s="246"/>
      <c r="E34" s="193"/>
      <c r="F34" s="194" t="s">
        <v>365</v>
      </c>
      <c r="G34" s="247"/>
      <c r="H34" s="195" t="s">
        <v>16</v>
      </c>
      <c r="I34" s="76" t="s">
        <v>182</v>
      </c>
      <c r="J34" s="76"/>
      <c r="K34" s="76"/>
      <c r="L34" s="223"/>
      <c r="M34" s="77"/>
      <c r="N34" s="271" t="s">
        <v>336</v>
      </c>
      <c r="O34" s="271" t="s">
        <v>295</v>
      </c>
      <c r="P34" s="75"/>
      <c r="Q34" s="238" t="s">
        <v>318</v>
      </c>
      <c r="R34" s="238" t="s">
        <v>318</v>
      </c>
      <c r="S34" s="238" t="s">
        <v>318</v>
      </c>
      <c r="T34" s="238" t="s">
        <v>318</v>
      </c>
      <c r="U34" s="238" t="s">
        <v>318</v>
      </c>
      <c r="V34" s="238" t="s">
        <v>318</v>
      </c>
      <c r="W34" s="238" t="s">
        <v>318</v>
      </c>
      <c r="X34" s="238" t="s">
        <v>318</v>
      </c>
      <c r="Y34" s="238" t="s">
        <v>318</v>
      </c>
      <c r="Z34" s="238" t="s">
        <v>318</v>
      </c>
      <c r="AA34" s="238" t="s">
        <v>318</v>
      </c>
      <c r="AB34" s="238" t="s">
        <v>318</v>
      </c>
      <c r="AC34" s="238" t="s">
        <v>318</v>
      </c>
      <c r="AD34" s="238" t="s">
        <v>318</v>
      </c>
      <c r="AE34" s="238" t="s">
        <v>318</v>
      </c>
      <c r="AF34" s="238" t="s">
        <v>318</v>
      </c>
      <c r="AG34" s="194"/>
      <c r="AH34" s="272" t="s">
        <v>17</v>
      </c>
    </row>
    <row r="35" spans="1:34" s="272" customFormat="1">
      <c r="A35" s="249">
        <f t="shared" si="0"/>
        <v>32</v>
      </c>
      <c r="B35" s="198"/>
      <c r="C35" s="198"/>
      <c r="D35" s="246"/>
      <c r="E35" s="193"/>
      <c r="F35" s="194" t="s">
        <v>335</v>
      </c>
      <c r="G35" s="247"/>
      <c r="H35" s="195" t="s">
        <v>16</v>
      </c>
      <c r="I35" s="76" t="s">
        <v>182</v>
      </c>
      <c r="J35" s="76"/>
      <c r="K35" s="76"/>
      <c r="L35" s="223"/>
      <c r="M35" s="77"/>
      <c r="N35" s="271" t="s">
        <v>300</v>
      </c>
      <c r="O35" s="271" t="s">
        <v>769</v>
      </c>
      <c r="P35" s="75"/>
      <c r="Q35" s="238" t="s">
        <v>318</v>
      </c>
      <c r="R35" s="238" t="s">
        <v>318</v>
      </c>
      <c r="S35" s="238" t="s">
        <v>318</v>
      </c>
      <c r="T35" s="238" t="s">
        <v>318</v>
      </c>
      <c r="U35" s="238" t="s">
        <v>318</v>
      </c>
      <c r="V35" s="238" t="s">
        <v>318</v>
      </c>
      <c r="W35" s="238" t="s">
        <v>318</v>
      </c>
      <c r="X35" s="238" t="s">
        <v>318</v>
      </c>
      <c r="Y35" s="238" t="s">
        <v>318</v>
      </c>
      <c r="Z35" s="238" t="s">
        <v>318</v>
      </c>
      <c r="AA35" s="238" t="s">
        <v>318</v>
      </c>
      <c r="AB35" s="238" t="s">
        <v>318</v>
      </c>
      <c r="AC35" s="238" t="s">
        <v>318</v>
      </c>
      <c r="AD35" s="238" t="s">
        <v>318</v>
      </c>
      <c r="AE35" s="238" t="s">
        <v>318</v>
      </c>
      <c r="AF35" s="238" t="s">
        <v>318</v>
      </c>
      <c r="AG35" s="194"/>
      <c r="AH35" s="272" t="s">
        <v>17</v>
      </c>
    </row>
    <row r="36" spans="1:34" s="272" customFormat="1">
      <c r="A36" s="249">
        <f t="shared" si="0"/>
        <v>33</v>
      </c>
      <c r="B36" s="198"/>
      <c r="C36" s="198"/>
      <c r="D36" s="246"/>
      <c r="E36" s="193"/>
      <c r="F36" s="194" t="s">
        <v>303</v>
      </c>
      <c r="G36" s="247"/>
      <c r="H36" s="195" t="s">
        <v>16</v>
      </c>
      <c r="I36" s="76" t="s">
        <v>182</v>
      </c>
      <c r="J36" s="76"/>
      <c r="K36" s="76"/>
      <c r="L36" s="223"/>
      <c r="M36" s="77"/>
      <c r="N36" s="271" t="s">
        <v>304</v>
      </c>
      <c r="O36" s="271" t="s">
        <v>295</v>
      </c>
      <c r="P36" s="75"/>
      <c r="Q36" s="238" t="s">
        <v>318</v>
      </c>
      <c r="R36" s="238" t="s">
        <v>318</v>
      </c>
      <c r="S36" s="238" t="s">
        <v>318</v>
      </c>
      <c r="T36" s="238" t="s">
        <v>318</v>
      </c>
      <c r="U36" s="238" t="s">
        <v>318</v>
      </c>
      <c r="V36" s="238" t="s">
        <v>318</v>
      </c>
      <c r="W36" s="238" t="s">
        <v>318</v>
      </c>
      <c r="X36" s="238" t="s">
        <v>318</v>
      </c>
      <c r="Y36" s="238" t="s">
        <v>318</v>
      </c>
      <c r="Z36" s="238" t="s">
        <v>318</v>
      </c>
      <c r="AA36" s="238" t="s">
        <v>318</v>
      </c>
      <c r="AB36" s="238" t="s">
        <v>318</v>
      </c>
      <c r="AC36" s="238" t="s">
        <v>318</v>
      </c>
      <c r="AD36" s="238" t="s">
        <v>318</v>
      </c>
      <c r="AE36" s="238" t="s">
        <v>318</v>
      </c>
      <c r="AF36" s="238" t="s">
        <v>318</v>
      </c>
      <c r="AG36" s="194"/>
      <c r="AH36" s="272" t="s">
        <v>17</v>
      </c>
    </row>
    <row r="37" spans="1:34" s="272" customFormat="1">
      <c r="A37" s="249">
        <f t="shared" si="0"/>
        <v>34</v>
      </c>
      <c r="B37" s="198"/>
      <c r="C37" s="198"/>
      <c r="D37" s="246"/>
      <c r="E37" s="193"/>
      <c r="F37" s="194" t="s">
        <v>303</v>
      </c>
      <c r="G37" s="247"/>
      <c r="H37" s="195" t="s">
        <v>16</v>
      </c>
      <c r="I37" s="76" t="s">
        <v>182</v>
      </c>
      <c r="J37" s="76" t="s">
        <v>292</v>
      </c>
      <c r="K37" s="273" t="s">
        <v>323</v>
      </c>
      <c r="L37" s="223"/>
      <c r="M37" s="77"/>
      <c r="N37" s="271" t="s">
        <v>300</v>
      </c>
      <c r="O37" s="271" t="s">
        <v>770</v>
      </c>
      <c r="P37" s="75"/>
      <c r="Q37" s="238" t="s">
        <v>318</v>
      </c>
      <c r="R37" s="238" t="s">
        <v>318</v>
      </c>
      <c r="S37" s="238" t="s">
        <v>318</v>
      </c>
      <c r="T37" s="238" t="s">
        <v>318</v>
      </c>
      <c r="U37" s="238" t="s">
        <v>318</v>
      </c>
      <c r="V37" s="238" t="s">
        <v>318</v>
      </c>
      <c r="W37" s="238" t="s">
        <v>318</v>
      </c>
      <c r="X37" s="238" t="s">
        <v>318</v>
      </c>
      <c r="Y37" s="238" t="s">
        <v>318</v>
      </c>
      <c r="Z37" s="238" t="s">
        <v>318</v>
      </c>
      <c r="AA37" s="238" t="s">
        <v>318</v>
      </c>
      <c r="AB37" s="238" t="s">
        <v>318</v>
      </c>
      <c r="AC37" s="238" t="s">
        <v>318</v>
      </c>
      <c r="AD37" s="238" t="s">
        <v>318</v>
      </c>
      <c r="AE37" s="238" t="s">
        <v>318</v>
      </c>
      <c r="AF37" s="238" t="s">
        <v>318</v>
      </c>
      <c r="AG37" s="194"/>
      <c r="AH37" s="272" t="s">
        <v>17</v>
      </c>
    </row>
    <row r="38" spans="1:34" s="272" customFormat="1">
      <c r="A38" s="249">
        <f t="shared" si="0"/>
        <v>35</v>
      </c>
      <c r="B38" s="198"/>
      <c r="C38" s="198"/>
      <c r="D38" s="246"/>
      <c r="E38" s="193"/>
      <c r="F38" s="194" t="s">
        <v>627</v>
      </c>
      <c r="G38" s="247"/>
      <c r="H38" s="195" t="s">
        <v>16</v>
      </c>
      <c r="I38" s="76" t="s">
        <v>182</v>
      </c>
      <c r="J38" s="76"/>
      <c r="K38" s="76"/>
      <c r="L38" s="223"/>
      <c r="M38" s="77"/>
      <c r="N38" s="271" t="s">
        <v>302</v>
      </c>
      <c r="O38" s="271" t="s">
        <v>295</v>
      </c>
      <c r="P38" s="75"/>
      <c r="Q38" s="238" t="s">
        <v>318</v>
      </c>
      <c r="R38" s="238" t="s">
        <v>318</v>
      </c>
      <c r="S38" s="238" t="s">
        <v>318</v>
      </c>
      <c r="T38" s="238" t="s">
        <v>318</v>
      </c>
      <c r="U38" s="238" t="s">
        <v>318</v>
      </c>
      <c r="V38" s="238" t="s">
        <v>318</v>
      </c>
      <c r="W38" s="238" t="s">
        <v>318</v>
      </c>
      <c r="X38" s="238" t="s">
        <v>318</v>
      </c>
      <c r="Y38" s="238" t="s">
        <v>318</v>
      </c>
      <c r="Z38" s="238" t="s">
        <v>318</v>
      </c>
      <c r="AA38" s="238" t="s">
        <v>318</v>
      </c>
      <c r="AB38" s="238" t="s">
        <v>318</v>
      </c>
      <c r="AC38" s="238" t="s">
        <v>318</v>
      </c>
      <c r="AD38" s="238" t="s">
        <v>318</v>
      </c>
      <c r="AE38" s="238" t="s">
        <v>318</v>
      </c>
      <c r="AF38" s="238" t="s">
        <v>318</v>
      </c>
      <c r="AG38" s="194"/>
      <c r="AH38" s="272" t="s">
        <v>17</v>
      </c>
    </row>
    <row r="39" spans="1:34" s="272" customFormat="1">
      <c r="A39" s="249">
        <f t="shared" si="0"/>
        <v>36</v>
      </c>
      <c r="B39" s="198"/>
      <c r="C39" s="198"/>
      <c r="D39" s="246"/>
      <c r="E39" s="193"/>
      <c r="F39" s="194" t="s">
        <v>306</v>
      </c>
      <c r="G39" s="247"/>
      <c r="H39" s="195" t="s">
        <v>16</v>
      </c>
      <c r="I39" s="76" t="s">
        <v>182</v>
      </c>
      <c r="J39" s="76" t="s">
        <v>292</v>
      </c>
      <c r="K39" s="273" t="s">
        <v>323</v>
      </c>
      <c r="L39" s="223"/>
      <c r="M39" s="77"/>
      <c r="N39" s="271" t="s">
        <v>300</v>
      </c>
      <c r="O39" s="271" t="s">
        <v>438</v>
      </c>
      <c r="P39" s="75"/>
      <c r="Q39" s="238" t="s">
        <v>318</v>
      </c>
      <c r="R39" s="238" t="s">
        <v>318</v>
      </c>
      <c r="S39" s="238" t="s">
        <v>318</v>
      </c>
      <c r="T39" s="238" t="s">
        <v>318</v>
      </c>
      <c r="U39" s="238" t="s">
        <v>318</v>
      </c>
      <c r="V39" s="238" t="s">
        <v>318</v>
      </c>
      <c r="W39" s="238" t="s">
        <v>318</v>
      </c>
      <c r="X39" s="238" t="s">
        <v>318</v>
      </c>
      <c r="Y39" s="238" t="s">
        <v>318</v>
      </c>
      <c r="Z39" s="238" t="s">
        <v>318</v>
      </c>
      <c r="AA39" s="238" t="s">
        <v>318</v>
      </c>
      <c r="AB39" s="238" t="s">
        <v>318</v>
      </c>
      <c r="AC39" s="238" t="s">
        <v>318</v>
      </c>
      <c r="AD39" s="238" t="s">
        <v>318</v>
      </c>
      <c r="AE39" s="238" t="s">
        <v>318</v>
      </c>
      <c r="AF39" s="238" t="s">
        <v>318</v>
      </c>
      <c r="AG39" s="194"/>
      <c r="AH39" s="272" t="s">
        <v>17</v>
      </c>
    </row>
    <row r="40" spans="1:34" s="272" customFormat="1">
      <c r="A40" s="249">
        <f t="shared" si="0"/>
        <v>37</v>
      </c>
      <c r="B40" s="198"/>
      <c r="C40" s="198"/>
      <c r="D40" s="246"/>
      <c r="E40" s="193"/>
      <c r="F40" s="194" t="s">
        <v>406</v>
      </c>
      <c r="G40" s="247"/>
      <c r="H40" s="195" t="s">
        <v>16</v>
      </c>
      <c r="I40" s="76" t="s">
        <v>182</v>
      </c>
      <c r="J40" s="76"/>
      <c r="K40" s="76"/>
      <c r="L40" s="223"/>
      <c r="M40" s="77"/>
      <c r="N40" s="271" t="s">
        <v>409</v>
      </c>
      <c r="O40" s="271" t="s">
        <v>295</v>
      </c>
      <c r="P40" s="75"/>
      <c r="Q40" s="238" t="s">
        <v>318</v>
      </c>
      <c r="R40" s="238" t="s">
        <v>318</v>
      </c>
      <c r="S40" s="238" t="s">
        <v>318</v>
      </c>
      <c r="T40" s="238" t="s">
        <v>318</v>
      </c>
      <c r="U40" s="238" t="s">
        <v>318</v>
      </c>
      <c r="V40" s="238" t="s">
        <v>318</v>
      </c>
      <c r="W40" s="238" t="s">
        <v>318</v>
      </c>
      <c r="X40" s="238" t="s">
        <v>318</v>
      </c>
      <c r="Y40" s="238" t="s">
        <v>318</v>
      </c>
      <c r="Z40" s="238" t="s">
        <v>318</v>
      </c>
      <c r="AA40" s="238" t="s">
        <v>318</v>
      </c>
      <c r="AB40" s="238" t="s">
        <v>318</v>
      </c>
      <c r="AC40" s="238" t="s">
        <v>318</v>
      </c>
      <c r="AD40" s="238" t="s">
        <v>318</v>
      </c>
      <c r="AE40" s="238" t="s">
        <v>318</v>
      </c>
      <c r="AF40" s="238" t="s">
        <v>318</v>
      </c>
      <c r="AG40" s="194"/>
      <c r="AH40" s="272" t="s">
        <v>17</v>
      </c>
    </row>
    <row r="41" spans="1:34" s="272" customFormat="1">
      <c r="A41" s="249">
        <f t="shared" si="0"/>
        <v>38</v>
      </c>
      <c r="B41" s="198"/>
      <c r="C41" s="198"/>
      <c r="D41" s="246"/>
      <c r="E41" s="193"/>
      <c r="F41" s="194" t="s">
        <v>406</v>
      </c>
      <c r="G41" s="247"/>
      <c r="H41" s="195" t="s">
        <v>16</v>
      </c>
      <c r="I41" s="76" t="s">
        <v>182</v>
      </c>
      <c r="J41" s="76"/>
      <c r="K41" s="76"/>
      <c r="L41" s="223"/>
      <c r="M41" s="77"/>
      <c r="N41" s="271" t="s">
        <v>300</v>
      </c>
      <c r="O41" s="271" t="s">
        <v>427</v>
      </c>
      <c r="P41" s="75"/>
      <c r="Q41" s="238" t="s">
        <v>318</v>
      </c>
      <c r="R41" s="238" t="s">
        <v>318</v>
      </c>
      <c r="S41" s="238" t="s">
        <v>318</v>
      </c>
      <c r="T41" s="238" t="s">
        <v>318</v>
      </c>
      <c r="U41" s="238" t="s">
        <v>318</v>
      </c>
      <c r="V41" s="238" t="s">
        <v>318</v>
      </c>
      <c r="W41" s="238" t="s">
        <v>318</v>
      </c>
      <c r="X41" s="238" t="s">
        <v>318</v>
      </c>
      <c r="Y41" s="238" t="s">
        <v>318</v>
      </c>
      <c r="Z41" s="238" t="s">
        <v>318</v>
      </c>
      <c r="AA41" s="238" t="s">
        <v>318</v>
      </c>
      <c r="AB41" s="238" t="s">
        <v>318</v>
      </c>
      <c r="AC41" s="238" t="s">
        <v>318</v>
      </c>
      <c r="AD41" s="238" t="s">
        <v>318</v>
      </c>
      <c r="AE41" s="238" t="s">
        <v>318</v>
      </c>
      <c r="AF41" s="238" t="s">
        <v>318</v>
      </c>
      <c r="AG41" s="194"/>
      <c r="AH41" s="272" t="s">
        <v>17</v>
      </c>
    </row>
    <row r="42" spans="1:34" s="272" customFormat="1">
      <c r="A42" s="249">
        <f t="shared" si="0"/>
        <v>39</v>
      </c>
      <c r="B42" s="198"/>
      <c r="C42" s="198"/>
      <c r="D42" s="246"/>
      <c r="E42" s="193"/>
      <c r="F42" s="194" t="s">
        <v>407</v>
      </c>
      <c r="G42" s="247"/>
      <c r="H42" s="195" t="s">
        <v>16</v>
      </c>
      <c r="I42" s="76" t="s">
        <v>182</v>
      </c>
      <c r="J42" s="76"/>
      <c r="K42" s="76"/>
      <c r="L42" s="223"/>
      <c r="M42" s="77"/>
      <c r="N42" s="271" t="s">
        <v>408</v>
      </c>
      <c r="O42" s="271" t="s">
        <v>295</v>
      </c>
      <c r="P42" s="75"/>
      <c r="Q42" s="238" t="s">
        <v>318</v>
      </c>
      <c r="R42" s="238" t="s">
        <v>318</v>
      </c>
      <c r="S42" s="238" t="s">
        <v>318</v>
      </c>
      <c r="T42" s="238" t="s">
        <v>318</v>
      </c>
      <c r="U42" s="238" t="s">
        <v>318</v>
      </c>
      <c r="V42" s="238" t="s">
        <v>318</v>
      </c>
      <c r="W42" s="238" t="s">
        <v>318</v>
      </c>
      <c r="X42" s="238" t="s">
        <v>318</v>
      </c>
      <c r="Y42" s="238" t="s">
        <v>318</v>
      </c>
      <c r="Z42" s="238" t="s">
        <v>318</v>
      </c>
      <c r="AA42" s="238" t="s">
        <v>318</v>
      </c>
      <c r="AB42" s="238" t="s">
        <v>318</v>
      </c>
      <c r="AC42" s="238" t="s">
        <v>318</v>
      </c>
      <c r="AD42" s="238" t="s">
        <v>318</v>
      </c>
      <c r="AE42" s="238" t="s">
        <v>318</v>
      </c>
      <c r="AF42" s="238" t="s">
        <v>318</v>
      </c>
      <c r="AG42" s="194"/>
      <c r="AH42" s="272" t="s">
        <v>17</v>
      </c>
    </row>
    <row r="43" spans="1:34" s="272" customFormat="1">
      <c r="A43" s="249">
        <f t="shared" si="0"/>
        <v>40</v>
      </c>
      <c r="B43" s="198"/>
      <c r="C43" s="198"/>
      <c r="D43" s="246"/>
      <c r="E43" s="193"/>
      <c r="F43" s="194" t="s">
        <v>407</v>
      </c>
      <c r="G43" s="247"/>
      <c r="H43" s="195" t="s">
        <v>16</v>
      </c>
      <c r="I43" s="76" t="s">
        <v>182</v>
      </c>
      <c r="J43" s="76" t="s">
        <v>293</v>
      </c>
      <c r="K43" s="76"/>
      <c r="L43" s="223"/>
      <c r="M43" s="77"/>
      <c r="N43" s="271" t="s">
        <v>300</v>
      </c>
      <c r="O43" s="271" t="s">
        <v>426</v>
      </c>
      <c r="P43" s="75"/>
      <c r="Q43" s="238" t="s">
        <v>318</v>
      </c>
      <c r="R43" s="238" t="s">
        <v>318</v>
      </c>
      <c r="S43" s="238" t="s">
        <v>318</v>
      </c>
      <c r="T43" s="238" t="s">
        <v>318</v>
      </c>
      <c r="U43" s="238" t="s">
        <v>318</v>
      </c>
      <c r="V43" s="238" t="s">
        <v>318</v>
      </c>
      <c r="W43" s="238" t="s">
        <v>318</v>
      </c>
      <c r="X43" s="238" t="s">
        <v>318</v>
      </c>
      <c r="Y43" s="238" t="s">
        <v>318</v>
      </c>
      <c r="Z43" s="238" t="s">
        <v>318</v>
      </c>
      <c r="AA43" s="238" t="s">
        <v>318</v>
      </c>
      <c r="AB43" s="238" t="s">
        <v>318</v>
      </c>
      <c r="AC43" s="238" t="s">
        <v>318</v>
      </c>
      <c r="AD43" s="238" t="s">
        <v>318</v>
      </c>
      <c r="AE43" s="238" t="s">
        <v>318</v>
      </c>
      <c r="AF43" s="238" t="s">
        <v>318</v>
      </c>
      <c r="AG43" s="194"/>
      <c r="AH43" s="272" t="s">
        <v>17</v>
      </c>
    </row>
    <row r="44" spans="1:34" s="272" customFormat="1">
      <c r="A44" s="249">
        <f t="shared" si="0"/>
        <v>41</v>
      </c>
      <c r="B44" s="198"/>
      <c r="C44" s="198"/>
      <c r="D44" s="246"/>
      <c r="E44" s="193"/>
      <c r="F44" s="194" t="s">
        <v>410</v>
      </c>
      <c r="G44" s="247"/>
      <c r="H44" s="195" t="s">
        <v>16</v>
      </c>
      <c r="I44" s="76" t="s">
        <v>182</v>
      </c>
      <c r="J44" s="76"/>
      <c r="K44" s="76"/>
      <c r="L44" s="223"/>
      <c r="M44" s="77"/>
      <c r="N44" s="271" t="s">
        <v>411</v>
      </c>
      <c r="O44" s="271" t="s">
        <v>295</v>
      </c>
      <c r="P44" s="75"/>
      <c r="Q44" s="238" t="s">
        <v>318</v>
      </c>
      <c r="R44" s="238" t="s">
        <v>318</v>
      </c>
      <c r="S44" s="238" t="s">
        <v>318</v>
      </c>
      <c r="T44" s="238" t="s">
        <v>318</v>
      </c>
      <c r="U44" s="238" t="s">
        <v>318</v>
      </c>
      <c r="V44" s="238" t="s">
        <v>318</v>
      </c>
      <c r="W44" s="238" t="s">
        <v>318</v>
      </c>
      <c r="X44" s="238" t="s">
        <v>318</v>
      </c>
      <c r="Y44" s="238" t="s">
        <v>318</v>
      </c>
      <c r="Z44" s="238" t="s">
        <v>318</v>
      </c>
      <c r="AA44" s="238" t="s">
        <v>318</v>
      </c>
      <c r="AB44" s="238" t="s">
        <v>318</v>
      </c>
      <c r="AC44" s="238" t="s">
        <v>318</v>
      </c>
      <c r="AD44" s="238" t="s">
        <v>318</v>
      </c>
      <c r="AE44" s="238" t="s">
        <v>318</v>
      </c>
      <c r="AF44" s="238" t="s">
        <v>318</v>
      </c>
      <c r="AG44" s="194"/>
      <c r="AH44" s="272" t="s">
        <v>17</v>
      </c>
    </row>
    <row r="45" spans="1:34" s="272" customFormat="1">
      <c r="A45" s="249">
        <f t="shared" si="0"/>
        <v>42</v>
      </c>
      <c r="B45" s="198"/>
      <c r="C45" s="198"/>
      <c r="D45" s="246"/>
      <c r="E45" s="193"/>
      <c r="F45" s="194" t="s">
        <v>428</v>
      </c>
      <c r="G45" s="247"/>
      <c r="H45" s="195" t="s">
        <v>16</v>
      </c>
      <c r="I45" s="76" t="s">
        <v>182</v>
      </c>
      <c r="J45" s="76" t="s">
        <v>293</v>
      </c>
      <c r="K45" s="76"/>
      <c r="L45" s="223"/>
      <c r="M45" s="77"/>
      <c r="N45" s="271" t="s">
        <v>300</v>
      </c>
      <c r="O45" s="271" t="s">
        <v>430</v>
      </c>
      <c r="P45" s="75"/>
      <c r="Q45" s="238" t="s">
        <v>318</v>
      </c>
      <c r="R45" s="238" t="s">
        <v>318</v>
      </c>
      <c r="S45" s="238" t="s">
        <v>318</v>
      </c>
      <c r="T45" s="238" t="s">
        <v>318</v>
      </c>
      <c r="U45" s="238" t="s">
        <v>318</v>
      </c>
      <c r="V45" s="238" t="s">
        <v>318</v>
      </c>
      <c r="W45" s="238" t="s">
        <v>318</v>
      </c>
      <c r="X45" s="238" t="s">
        <v>318</v>
      </c>
      <c r="Y45" s="238" t="s">
        <v>318</v>
      </c>
      <c r="Z45" s="238" t="s">
        <v>318</v>
      </c>
      <c r="AA45" s="238" t="s">
        <v>318</v>
      </c>
      <c r="AB45" s="238" t="s">
        <v>318</v>
      </c>
      <c r="AC45" s="238" t="s">
        <v>318</v>
      </c>
      <c r="AD45" s="238" t="s">
        <v>318</v>
      </c>
      <c r="AE45" s="238" t="s">
        <v>318</v>
      </c>
      <c r="AF45" s="238" t="s">
        <v>318</v>
      </c>
      <c r="AG45" s="194"/>
      <c r="AH45" s="272" t="s">
        <v>17</v>
      </c>
    </row>
    <row r="46" spans="1:34" s="272" customFormat="1">
      <c r="A46" s="249">
        <f t="shared" si="0"/>
        <v>43</v>
      </c>
      <c r="B46" s="198"/>
      <c r="C46" s="198"/>
      <c r="D46" s="246"/>
      <c r="E46" s="193"/>
      <c r="F46" s="315" t="s">
        <v>429</v>
      </c>
      <c r="G46" s="316"/>
      <c r="H46" s="317" t="s">
        <v>16</v>
      </c>
      <c r="I46" s="318" t="s">
        <v>182</v>
      </c>
      <c r="J46" s="318"/>
      <c r="K46" s="318"/>
      <c r="L46" s="319"/>
      <c r="M46" s="320"/>
      <c r="N46" s="321" t="s">
        <v>412</v>
      </c>
      <c r="O46" s="321" t="s">
        <v>295</v>
      </c>
      <c r="P46" s="75"/>
      <c r="Q46" s="238" t="s">
        <v>318</v>
      </c>
      <c r="R46" s="238" t="s">
        <v>318</v>
      </c>
      <c r="S46" s="238" t="s">
        <v>318</v>
      </c>
      <c r="T46" s="238" t="s">
        <v>318</v>
      </c>
      <c r="U46" s="238" t="s">
        <v>318</v>
      </c>
      <c r="V46" s="238" t="s">
        <v>318</v>
      </c>
      <c r="W46" s="238" t="s">
        <v>318</v>
      </c>
      <c r="X46" s="238" t="s">
        <v>318</v>
      </c>
      <c r="Y46" s="238" t="s">
        <v>318</v>
      </c>
      <c r="Z46" s="238" t="s">
        <v>318</v>
      </c>
      <c r="AA46" s="238" t="s">
        <v>318</v>
      </c>
      <c r="AB46" s="238" t="s">
        <v>318</v>
      </c>
      <c r="AC46" s="238" t="s">
        <v>318</v>
      </c>
      <c r="AD46" s="238" t="s">
        <v>318</v>
      </c>
      <c r="AE46" s="238" t="s">
        <v>318</v>
      </c>
      <c r="AF46" s="238" t="s">
        <v>318</v>
      </c>
      <c r="AG46" s="194"/>
      <c r="AH46" s="272" t="s">
        <v>17</v>
      </c>
    </row>
    <row r="47" spans="1:34" s="272" customFormat="1" ht="31.5">
      <c r="A47" s="249">
        <f t="shared" si="0"/>
        <v>44</v>
      </c>
      <c r="B47" s="198"/>
      <c r="C47" s="198"/>
      <c r="D47" s="246"/>
      <c r="E47" s="193"/>
      <c r="F47" s="315" t="s">
        <v>810</v>
      </c>
      <c r="G47" s="316"/>
      <c r="H47" s="317" t="s">
        <v>16</v>
      </c>
      <c r="I47" s="318" t="s">
        <v>182</v>
      </c>
      <c r="J47" s="318"/>
      <c r="K47" s="318"/>
      <c r="L47" s="319"/>
      <c r="M47" s="320"/>
      <c r="N47" s="321" t="s">
        <v>300</v>
      </c>
      <c r="O47" s="321" t="s">
        <v>811</v>
      </c>
      <c r="P47" s="75"/>
      <c r="Q47" s="238" t="s">
        <v>318</v>
      </c>
      <c r="R47" s="238" t="s">
        <v>318</v>
      </c>
      <c r="S47" s="238" t="s">
        <v>318</v>
      </c>
      <c r="T47" s="238" t="s">
        <v>318</v>
      </c>
      <c r="U47" s="238" t="s">
        <v>318</v>
      </c>
      <c r="V47" s="238" t="s">
        <v>318</v>
      </c>
      <c r="W47" s="238" t="s">
        <v>318</v>
      </c>
      <c r="X47" s="238" t="s">
        <v>318</v>
      </c>
      <c r="Y47" s="238" t="s">
        <v>318</v>
      </c>
      <c r="Z47" s="238" t="s">
        <v>318</v>
      </c>
      <c r="AA47" s="238" t="s">
        <v>318</v>
      </c>
      <c r="AB47" s="238" t="s">
        <v>318</v>
      </c>
      <c r="AC47" s="238" t="s">
        <v>318</v>
      </c>
      <c r="AD47" s="238" t="s">
        <v>318</v>
      </c>
      <c r="AE47" s="238" t="s">
        <v>318</v>
      </c>
      <c r="AF47" s="238" t="s">
        <v>318</v>
      </c>
      <c r="AG47" s="194"/>
      <c r="AH47" s="272" t="s">
        <v>17</v>
      </c>
    </row>
    <row r="48" spans="1:34" s="272" customFormat="1">
      <c r="A48" s="249">
        <f t="shared" si="0"/>
        <v>45</v>
      </c>
      <c r="B48" s="198"/>
      <c r="C48" s="198"/>
      <c r="D48" s="246"/>
      <c r="E48" s="193"/>
      <c r="F48" s="194" t="s">
        <v>413</v>
      </c>
      <c r="G48" s="247"/>
      <c r="H48" s="195" t="s">
        <v>16</v>
      </c>
      <c r="I48" s="76" t="s">
        <v>182</v>
      </c>
      <c r="J48" s="76"/>
      <c r="K48" s="76"/>
      <c r="L48" s="223"/>
      <c r="M48" s="77"/>
      <c r="N48" s="271" t="s">
        <v>414</v>
      </c>
      <c r="O48" s="271" t="s">
        <v>295</v>
      </c>
      <c r="P48" s="75"/>
      <c r="Q48" s="238" t="s">
        <v>318</v>
      </c>
      <c r="R48" s="238" t="s">
        <v>318</v>
      </c>
      <c r="S48" s="238" t="s">
        <v>318</v>
      </c>
      <c r="T48" s="238" t="s">
        <v>318</v>
      </c>
      <c r="U48" s="238" t="s">
        <v>318</v>
      </c>
      <c r="V48" s="238" t="s">
        <v>318</v>
      </c>
      <c r="W48" s="238" t="s">
        <v>318</v>
      </c>
      <c r="X48" s="238" t="s">
        <v>318</v>
      </c>
      <c r="Y48" s="238" t="s">
        <v>318</v>
      </c>
      <c r="Z48" s="238" t="s">
        <v>318</v>
      </c>
      <c r="AA48" s="238" t="s">
        <v>318</v>
      </c>
      <c r="AB48" s="238" t="s">
        <v>318</v>
      </c>
      <c r="AC48" s="238" t="s">
        <v>318</v>
      </c>
      <c r="AD48" s="238" t="s">
        <v>318</v>
      </c>
      <c r="AE48" s="238" t="s">
        <v>318</v>
      </c>
      <c r="AF48" s="238" t="s">
        <v>318</v>
      </c>
      <c r="AG48" s="194"/>
      <c r="AH48" s="272" t="s">
        <v>17</v>
      </c>
    </row>
    <row r="49" spans="1:34" s="272" customFormat="1">
      <c r="A49" s="249">
        <f t="shared" si="0"/>
        <v>46</v>
      </c>
      <c r="B49" s="198"/>
      <c r="C49" s="198"/>
      <c r="D49" s="246"/>
      <c r="E49" s="193"/>
      <c r="F49" s="194" t="s">
        <v>431</v>
      </c>
      <c r="G49" s="247"/>
      <c r="H49" s="195" t="s">
        <v>16</v>
      </c>
      <c r="I49" s="76" t="s">
        <v>182</v>
      </c>
      <c r="J49" s="76"/>
      <c r="K49" s="76"/>
      <c r="L49" s="223"/>
      <c r="M49" s="77"/>
      <c r="N49" s="271" t="s">
        <v>300</v>
      </c>
      <c r="O49" s="271" t="s">
        <v>432</v>
      </c>
      <c r="P49" s="75"/>
      <c r="Q49" s="238" t="s">
        <v>318</v>
      </c>
      <c r="R49" s="238" t="s">
        <v>318</v>
      </c>
      <c r="S49" s="238" t="s">
        <v>318</v>
      </c>
      <c r="T49" s="238" t="s">
        <v>318</v>
      </c>
      <c r="U49" s="238" t="s">
        <v>318</v>
      </c>
      <c r="V49" s="238" t="s">
        <v>318</v>
      </c>
      <c r="W49" s="238" t="s">
        <v>318</v>
      </c>
      <c r="X49" s="238" t="s">
        <v>318</v>
      </c>
      <c r="Y49" s="238" t="s">
        <v>318</v>
      </c>
      <c r="Z49" s="238" t="s">
        <v>318</v>
      </c>
      <c r="AA49" s="238" t="s">
        <v>318</v>
      </c>
      <c r="AB49" s="238" t="s">
        <v>318</v>
      </c>
      <c r="AC49" s="238" t="s">
        <v>318</v>
      </c>
      <c r="AD49" s="238" t="s">
        <v>318</v>
      </c>
      <c r="AE49" s="238" t="s">
        <v>318</v>
      </c>
      <c r="AF49" s="238" t="s">
        <v>318</v>
      </c>
      <c r="AG49" s="194"/>
      <c r="AH49" s="272" t="s">
        <v>17</v>
      </c>
    </row>
    <row r="50" spans="1:34" s="272" customFormat="1">
      <c r="A50" s="249">
        <f t="shared" si="0"/>
        <v>47</v>
      </c>
      <c r="B50" s="198"/>
      <c r="C50" s="198"/>
      <c r="D50" s="246"/>
      <c r="E50" s="193"/>
      <c r="F50" s="194" t="s">
        <v>415</v>
      </c>
      <c r="G50" s="247"/>
      <c r="H50" s="195" t="s">
        <v>16</v>
      </c>
      <c r="I50" s="76" t="s">
        <v>182</v>
      </c>
      <c r="J50" s="76"/>
      <c r="K50" s="76"/>
      <c r="L50" s="223"/>
      <c r="M50" s="77"/>
      <c r="N50" s="271" t="s">
        <v>416</v>
      </c>
      <c r="O50" s="271" t="s">
        <v>295</v>
      </c>
      <c r="P50" s="75"/>
      <c r="Q50" s="238" t="s">
        <v>318</v>
      </c>
      <c r="R50" s="238" t="s">
        <v>318</v>
      </c>
      <c r="S50" s="238" t="s">
        <v>318</v>
      </c>
      <c r="T50" s="238" t="s">
        <v>318</v>
      </c>
      <c r="U50" s="238" t="s">
        <v>318</v>
      </c>
      <c r="V50" s="238" t="s">
        <v>318</v>
      </c>
      <c r="W50" s="238" t="s">
        <v>318</v>
      </c>
      <c r="X50" s="238" t="s">
        <v>318</v>
      </c>
      <c r="Y50" s="238" t="s">
        <v>318</v>
      </c>
      <c r="Z50" s="238" t="s">
        <v>318</v>
      </c>
      <c r="AA50" s="238" t="s">
        <v>318</v>
      </c>
      <c r="AB50" s="238" t="s">
        <v>318</v>
      </c>
      <c r="AC50" s="238" t="s">
        <v>318</v>
      </c>
      <c r="AD50" s="238" t="s">
        <v>318</v>
      </c>
      <c r="AE50" s="238" t="s">
        <v>318</v>
      </c>
      <c r="AF50" s="238" t="s">
        <v>318</v>
      </c>
      <c r="AG50" s="194"/>
      <c r="AH50" s="272" t="s">
        <v>17</v>
      </c>
    </row>
    <row r="51" spans="1:34" s="272" customFormat="1">
      <c r="A51" s="249">
        <f t="shared" si="0"/>
        <v>48</v>
      </c>
      <c r="B51" s="198"/>
      <c r="C51" s="198"/>
      <c r="D51" s="246"/>
      <c r="E51" s="193"/>
      <c r="F51" s="194" t="s">
        <v>433</v>
      </c>
      <c r="G51" s="247"/>
      <c r="H51" s="195" t="s">
        <v>16</v>
      </c>
      <c r="I51" s="76" t="s">
        <v>182</v>
      </c>
      <c r="J51" s="76" t="s">
        <v>292</v>
      </c>
      <c r="K51" s="273" t="s">
        <v>323</v>
      </c>
      <c r="L51" s="223"/>
      <c r="M51" s="77"/>
      <c r="N51" s="271" t="s">
        <v>300</v>
      </c>
      <c r="O51" s="271" t="s">
        <v>434</v>
      </c>
      <c r="P51" s="75"/>
      <c r="Q51" s="238" t="s">
        <v>318</v>
      </c>
      <c r="R51" s="238" t="s">
        <v>318</v>
      </c>
      <c r="S51" s="238" t="s">
        <v>318</v>
      </c>
      <c r="T51" s="238" t="s">
        <v>318</v>
      </c>
      <c r="U51" s="238" t="s">
        <v>318</v>
      </c>
      <c r="V51" s="238" t="s">
        <v>318</v>
      </c>
      <c r="W51" s="238" t="s">
        <v>318</v>
      </c>
      <c r="X51" s="238" t="s">
        <v>318</v>
      </c>
      <c r="Y51" s="238" t="s">
        <v>318</v>
      </c>
      <c r="Z51" s="238" t="s">
        <v>318</v>
      </c>
      <c r="AA51" s="238" t="s">
        <v>318</v>
      </c>
      <c r="AB51" s="238" t="s">
        <v>318</v>
      </c>
      <c r="AC51" s="238" t="s">
        <v>318</v>
      </c>
      <c r="AD51" s="238" t="s">
        <v>318</v>
      </c>
      <c r="AE51" s="238" t="s">
        <v>318</v>
      </c>
      <c r="AF51" s="238" t="s">
        <v>318</v>
      </c>
      <c r="AG51" s="194"/>
      <c r="AH51" s="272" t="s">
        <v>17</v>
      </c>
    </row>
    <row r="52" spans="1:34" s="272" customFormat="1">
      <c r="A52" s="249">
        <f t="shared" si="0"/>
        <v>49</v>
      </c>
      <c r="B52" s="198"/>
      <c r="C52" s="198"/>
      <c r="D52" s="246"/>
      <c r="E52" s="193"/>
      <c r="F52" s="194" t="s">
        <v>417</v>
      </c>
      <c r="G52" s="247"/>
      <c r="H52" s="195" t="s">
        <v>16</v>
      </c>
      <c r="I52" s="76" t="s">
        <v>182</v>
      </c>
      <c r="J52" s="76"/>
      <c r="K52" s="76"/>
      <c r="L52" s="223"/>
      <c r="M52" s="77"/>
      <c r="N52" s="271" t="s">
        <v>418</v>
      </c>
      <c r="O52" s="271" t="s">
        <v>295</v>
      </c>
      <c r="P52" s="75"/>
      <c r="Q52" s="238" t="s">
        <v>318</v>
      </c>
      <c r="R52" s="238" t="s">
        <v>318</v>
      </c>
      <c r="S52" s="238" t="s">
        <v>318</v>
      </c>
      <c r="T52" s="238" t="s">
        <v>318</v>
      </c>
      <c r="U52" s="238" t="s">
        <v>318</v>
      </c>
      <c r="V52" s="238" t="s">
        <v>318</v>
      </c>
      <c r="W52" s="238" t="s">
        <v>318</v>
      </c>
      <c r="X52" s="238" t="s">
        <v>318</v>
      </c>
      <c r="Y52" s="238" t="s">
        <v>318</v>
      </c>
      <c r="Z52" s="238" t="s">
        <v>318</v>
      </c>
      <c r="AA52" s="238" t="s">
        <v>318</v>
      </c>
      <c r="AB52" s="238" t="s">
        <v>318</v>
      </c>
      <c r="AC52" s="238" t="s">
        <v>318</v>
      </c>
      <c r="AD52" s="238" t="s">
        <v>318</v>
      </c>
      <c r="AE52" s="238" t="s">
        <v>318</v>
      </c>
      <c r="AF52" s="238" t="s">
        <v>318</v>
      </c>
      <c r="AG52" s="194"/>
      <c r="AH52" s="272" t="s">
        <v>17</v>
      </c>
    </row>
    <row r="53" spans="1:34" s="272" customFormat="1">
      <c r="A53" s="249">
        <f t="shared" ref="A53:A118" si="1">ROW()-3</f>
        <v>50</v>
      </c>
      <c r="B53" s="198"/>
      <c r="C53" s="198"/>
      <c r="D53" s="246"/>
      <c r="E53" s="193"/>
      <c r="F53" s="194" t="s">
        <v>435</v>
      </c>
      <c r="G53" s="247"/>
      <c r="H53" s="195" t="s">
        <v>16</v>
      </c>
      <c r="I53" s="76" t="s">
        <v>182</v>
      </c>
      <c r="J53" s="76" t="s">
        <v>292</v>
      </c>
      <c r="K53" s="273" t="s">
        <v>323</v>
      </c>
      <c r="L53" s="223"/>
      <c r="M53" s="77"/>
      <c r="N53" s="271" t="s">
        <v>300</v>
      </c>
      <c r="O53" s="271" t="s">
        <v>773</v>
      </c>
      <c r="P53" s="75"/>
      <c r="Q53" s="238" t="s">
        <v>318</v>
      </c>
      <c r="R53" s="238" t="s">
        <v>318</v>
      </c>
      <c r="S53" s="238" t="s">
        <v>318</v>
      </c>
      <c r="T53" s="238" t="s">
        <v>318</v>
      </c>
      <c r="U53" s="238" t="s">
        <v>318</v>
      </c>
      <c r="V53" s="238" t="s">
        <v>318</v>
      </c>
      <c r="W53" s="238" t="s">
        <v>318</v>
      </c>
      <c r="X53" s="238" t="s">
        <v>318</v>
      </c>
      <c r="Y53" s="238" t="s">
        <v>318</v>
      </c>
      <c r="Z53" s="238" t="s">
        <v>318</v>
      </c>
      <c r="AA53" s="238" t="s">
        <v>318</v>
      </c>
      <c r="AB53" s="238" t="s">
        <v>318</v>
      </c>
      <c r="AC53" s="238" t="s">
        <v>318</v>
      </c>
      <c r="AD53" s="238" t="s">
        <v>318</v>
      </c>
      <c r="AE53" s="238" t="s">
        <v>318</v>
      </c>
      <c r="AF53" s="238" t="s">
        <v>318</v>
      </c>
      <c r="AG53" s="194"/>
      <c r="AH53" s="272" t="s">
        <v>17</v>
      </c>
    </row>
    <row r="54" spans="1:34" s="272" customFormat="1">
      <c r="A54" s="249">
        <f t="shared" si="1"/>
        <v>51</v>
      </c>
      <c r="B54" s="198"/>
      <c r="C54" s="198"/>
      <c r="D54" s="246"/>
      <c r="E54" s="193"/>
      <c r="F54" s="194" t="s">
        <v>436</v>
      </c>
      <c r="G54" s="247"/>
      <c r="H54" s="195" t="s">
        <v>16</v>
      </c>
      <c r="I54" s="76" t="s">
        <v>182</v>
      </c>
      <c r="J54" s="76"/>
      <c r="K54" s="76"/>
      <c r="L54" s="223"/>
      <c r="M54" s="77"/>
      <c r="N54" s="271" t="s">
        <v>419</v>
      </c>
      <c r="O54" s="271" t="s">
        <v>295</v>
      </c>
      <c r="P54" s="75"/>
      <c r="Q54" s="238" t="s">
        <v>318</v>
      </c>
      <c r="R54" s="238" t="s">
        <v>318</v>
      </c>
      <c r="S54" s="238" t="s">
        <v>318</v>
      </c>
      <c r="T54" s="238" t="s">
        <v>318</v>
      </c>
      <c r="U54" s="238" t="s">
        <v>318</v>
      </c>
      <c r="V54" s="238" t="s">
        <v>318</v>
      </c>
      <c r="W54" s="238" t="s">
        <v>318</v>
      </c>
      <c r="X54" s="238" t="s">
        <v>318</v>
      </c>
      <c r="Y54" s="238" t="s">
        <v>318</v>
      </c>
      <c r="Z54" s="238" t="s">
        <v>318</v>
      </c>
      <c r="AA54" s="238" t="s">
        <v>318</v>
      </c>
      <c r="AB54" s="238" t="s">
        <v>318</v>
      </c>
      <c r="AC54" s="238" t="s">
        <v>318</v>
      </c>
      <c r="AD54" s="238" t="s">
        <v>318</v>
      </c>
      <c r="AE54" s="238" t="s">
        <v>318</v>
      </c>
      <c r="AF54" s="238" t="s">
        <v>318</v>
      </c>
      <c r="AG54" s="194"/>
      <c r="AH54" s="272" t="s">
        <v>17</v>
      </c>
    </row>
    <row r="55" spans="1:34" s="272" customFormat="1">
      <c r="A55" s="249">
        <f t="shared" si="1"/>
        <v>52</v>
      </c>
      <c r="B55" s="198"/>
      <c r="C55" s="198"/>
      <c r="D55" s="246"/>
      <c r="E55" s="193"/>
      <c r="F55" s="194" t="s">
        <v>437</v>
      </c>
      <c r="G55" s="247"/>
      <c r="H55" s="195" t="s">
        <v>16</v>
      </c>
      <c r="I55" s="76" t="s">
        <v>182</v>
      </c>
      <c r="J55" s="76"/>
      <c r="K55" s="76"/>
      <c r="L55" s="223"/>
      <c r="M55" s="77"/>
      <c r="N55" s="271" t="s">
        <v>300</v>
      </c>
      <c r="O55" s="271" t="s">
        <v>816</v>
      </c>
      <c r="P55" s="75"/>
      <c r="Q55" s="238" t="s">
        <v>318</v>
      </c>
      <c r="R55" s="238" t="s">
        <v>318</v>
      </c>
      <c r="S55" s="238" t="s">
        <v>318</v>
      </c>
      <c r="T55" s="238" t="s">
        <v>318</v>
      </c>
      <c r="U55" s="238" t="s">
        <v>318</v>
      </c>
      <c r="V55" s="238" t="s">
        <v>318</v>
      </c>
      <c r="W55" s="238" t="s">
        <v>318</v>
      </c>
      <c r="X55" s="238" t="s">
        <v>318</v>
      </c>
      <c r="Y55" s="238" t="s">
        <v>318</v>
      </c>
      <c r="Z55" s="238" t="s">
        <v>318</v>
      </c>
      <c r="AA55" s="238" t="s">
        <v>318</v>
      </c>
      <c r="AB55" s="238" t="s">
        <v>318</v>
      </c>
      <c r="AC55" s="238" t="s">
        <v>318</v>
      </c>
      <c r="AD55" s="238" t="s">
        <v>318</v>
      </c>
      <c r="AE55" s="238" t="s">
        <v>318</v>
      </c>
      <c r="AF55" s="238" t="s">
        <v>318</v>
      </c>
      <c r="AG55" s="194"/>
      <c r="AH55" s="272" t="s">
        <v>17</v>
      </c>
    </row>
    <row r="56" spans="1:34" s="272" customFormat="1">
      <c r="A56" s="249">
        <f t="shared" si="1"/>
        <v>53</v>
      </c>
      <c r="B56" s="198"/>
      <c r="C56" s="198"/>
      <c r="D56" s="246"/>
      <c r="E56" s="193"/>
      <c r="F56" s="194" t="s">
        <v>420</v>
      </c>
      <c r="G56" s="247"/>
      <c r="H56" s="195" t="s">
        <v>16</v>
      </c>
      <c r="I56" s="76" t="s">
        <v>182</v>
      </c>
      <c r="J56" s="76"/>
      <c r="K56" s="76"/>
      <c r="L56" s="223"/>
      <c r="M56" s="77"/>
      <c r="N56" s="271" t="s">
        <v>422</v>
      </c>
      <c r="O56" s="271" t="s">
        <v>295</v>
      </c>
      <c r="P56" s="75"/>
      <c r="Q56" s="238" t="s">
        <v>318</v>
      </c>
      <c r="R56" s="238" t="s">
        <v>318</v>
      </c>
      <c r="S56" s="238" t="s">
        <v>318</v>
      </c>
      <c r="T56" s="238" t="s">
        <v>318</v>
      </c>
      <c r="U56" s="238" t="s">
        <v>318</v>
      </c>
      <c r="V56" s="238" t="s">
        <v>318</v>
      </c>
      <c r="W56" s="238" t="s">
        <v>318</v>
      </c>
      <c r="X56" s="238" t="s">
        <v>318</v>
      </c>
      <c r="Y56" s="238" t="s">
        <v>318</v>
      </c>
      <c r="Z56" s="238" t="s">
        <v>318</v>
      </c>
      <c r="AA56" s="238" t="s">
        <v>318</v>
      </c>
      <c r="AB56" s="238" t="s">
        <v>318</v>
      </c>
      <c r="AC56" s="238" t="s">
        <v>318</v>
      </c>
      <c r="AD56" s="238" t="s">
        <v>318</v>
      </c>
      <c r="AE56" s="238" t="s">
        <v>318</v>
      </c>
      <c r="AF56" s="238" t="s">
        <v>318</v>
      </c>
      <c r="AG56" s="194"/>
    </row>
    <row r="57" spans="1:34" s="272" customFormat="1">
      <c r="A57" s="249">
        <f t="shared" si="1"/>
        <v>54</v>
      </c>
      <c r="B57" s="198"/>
      <c r="C57" s="198"/>
      <c r="D57" s="246"/>
      <c r="E57" s="193"/>
      <c r="F57" s="194" t="s">
        <v>421</v>
      </c>
      <c r="G57" s="247"/>
      <c r="H57" s="195" t="s">
        <v>16</v>
      </c>
      <c r="I57" s="76" t="s">
        <v>182</v>
      </c>
      <c r="J57" s="76"/>
      <c r="K57" s="76"/>
      <c r="L57" s="223"/>
      <c r="M57" s="77"/>
      <c r="N57" s="271" t="s">
        <v>300</v>
      </c>
      <c r="O57" s="271" t="s">
        <v>771</v>
      </c>
      <c r="P57" s="75"/>
      <c r="Q57" s="238" t="s">
        <v>318</v>
      </c>
      <c r="R57" s="238" t="s">
        <v>318</v>
      </c>
      <c r="S57" s="238" t="s">
        <v>318</v>
      </c>
      <c r="T57" s="238" t="s">
        <v>318</v>
      </c>
      <c r="U57" s="238" t="s">
        <v>318</v>
      </c>
      <c r="V57" s="238" t="s">
        <v>318</v>
      </c>
      <c r="W57" s="238" t="s">
        <v>318</v>
      </c>
      <c r="X57" s="238" t="s">
        <v>318</v>
      </c>
      <c r="Y57" s="238" t="s">
        <v>318</v>
      </c>
      <c r="Z57" s="238" t="s">
        <v>318</v>
      </c>
      <c r="AA57" s="238" t="s">
        <v>318</v>
      </c>
      <c r="AB57" s="238" t="s">
        <v>318</v>
      </c>
      <c r="AC57" s="238" t="s">
        <v>318</v>
      </c>
      <c r="AD57" s="238" t="s">
        <v>318</v>
      </c>
      <c r="AE57" s="238" t="s">
        <v>318</v>
      </c>
      <c r="AF57" s="238" t="s">
        <v>318</v>
      </c>
      <c r="AG57" s="194"/>
    </row>
    <row r="58" spans="1:34" s="272" customFormat="1">
      <c r="A58" s="249">
        <f t="shared" si="1"/>
        <v>55</v>
      </c>
      <c r="B58" s="198"/>
      <c r="C58" s="198"/>
      <c r="D58" s="246"/>
      <c r="E58" s="193"/>
      <c r="F58" s="194" t="s">
        <v>423</v>
      </c>
      <c r="G58" s="247"/>
      <c r="H58" s="195" t="s">
        <v>16</v>
      </c>
      <c r="I58" s="76" t="s">
        <v>182</v>
      </c>
      <c r="J58" s="76"/>
      <c r="K58" s="76"/>
      <c r="L58" s="223"/>
      <c r="M58" s="77"/>
      <c r="N58" s="271" t="s">
        <v>424</v>
      </c>
      <c r="O58" s="271" t="s">
        <v>295</v>
      </c>
      <c r="P58" s="75"/>
      <c r="Q58" s="238" t="s">
        <v>318</v>
      </c>
      <c r="R58" s="238" t="s">
        <v>318</v>
      </c>
      <c r="S58" s="238" t="s">
        <v>318</v>
      </c>
      <c r="T58" s="238" t="s">
        <v>318</v>
      </c>
      <c r="U58" s="238" t="s">
        <v>318</v>
      </c>
      <c r="V58" s="238" t="s">
        <v>318</v>
      </c>
      <c r="W58" s="238" t="s">
        <v>318</v>
      </c>
      <c r="X58" s="238" t="s">
        <v>318</v>
      </c>
      <c r="Y58" s="238" t="s">
        <v>318</v>
      </c>
      <c r="Z58" s="238" t="s">
        <v>318</v>
      </c>
      <c r="AA58" s="238" t="s">
        <v>318</v>
      </c>
      <c r="AB58" s="238" t="s">
        <v>318</v>
      </c>
      <c r="AC58" s="238" t="s">
        <v>318</v>
      </c>
      <c r="AD58" s="238" t="s">
        <v>318</v>
      </c>
      <c r="AE58" s="238" t="s">
        <v>318</v>
      </c>
      <c r="AF58" s="238" t="s">
        <v>318</v>
      </c>
      <c r="AG58" s="194"/>
      <c r="AH58" s="272" t="s">
        <v>17</v>
      </c>
    </row>
    <row r="59" spans="1:34" s="272" customFormat="1">
      <c r="A59" s="249">
        <f t="shared" si="1"/>
        <v>56</v>
      </c>
      <c r="B59" s="198"/>
      <c r="C59" s="198"/>
      <c r="D59" s="246"/>
      <c r="E59" s="193"/>
      <c r="F59" s="194" t="s">
        <v>425</v>
      </c>
      <c r="G59" s="247"/>
      <c r="H59" s="195" t="s">
        <v>16</v>
      </c>
      <c r="I59" s="76" t="s">
        <v>182</v>
      </c>
      <c r="J59" s="76"/>
      <c r="K59" s="76"/>
      <c r="L59" s="223"/>
      <c r="M59" s="77"/>
      <c r="N59" s="271" t="s">
        <v>300</v>
      </c>
      <c r="O59" s="271" t="s">
        <v>439</v>
      </c>
      <c r="P59" s="75"/>
      <c r="Q59" s="238" t="s">
        <v>318</v>
      </c>
      <c r="R59" s="238" t="s">
        <v>318</v>
      </c>
      <c r="S59" s="238" t="s">
        <v>318</v>
      </c>
      <c r="T59" s="238" t="s">
        <v>318</v>
      </c>
      <c r="U59" s="238" t="s">
        <v>318</v>
      </c>
      <c r="V59" s="238" t="s">
        <v>318</v>
      </c>
      <c r="W59" s="238" t="s">
        <v>318</v>
      </c>
      <c r="X59" s="238" t="s">
        <v>318</v>
      </c>
      <c r="Y59" s="238" t="s">
        <v>318</v>
      </c>
      <c r="Z59" s="238" t="s">
        <v>318</v>
      </c>
      <c r="AA59" s="238" t="s">
        <v>318</v>
      </c>
      <c r="AB59" s="238" t="s">
        <v>318</v>
      </c>
      <c r="AC59" s="238" t="s">
        <v>318</v>
      </c>
      <c r="AD59" s="238" t="s">
        <v>318</v>
      </c>
      <c r="AE59" s="238" t="s">
        <v>318</v>
      </c>
      <c r="AF59" s="238" t="s">
        <v>318</v>
      </c>
      <c r="AG59" s="194"/>
      <c r="AH59" s="272" t="s">
        <v>17</v>
      </c>
    </row>
    <row r="60" spans="1:34" s="272" customFormat="1">
      <c r="A60" s="249">
        <f t="shared" si="1"/>
        <v>57</v>
      </c>
      <c r="B60" s="198"/>
      <c r="C60" s="198"/>
      <c r="D60" s="246"/>
      <c r="E60" s="193"/>
      <c r="F60" s="194" t="s">
        <v>440</v>
      </c>
      <c r="G60" s="247"/>
      <c r="H60" s="195" t="s">
        <v>16</v>
      </c>
      <c r="I60" s="76" t="s">
        <v>182</v>
      </c>
      <c r="J60" s="76"/>
      <c r="K60" s="76"/>
      <c r="L60" s="223"/>
      <c r="M60" s="77"/>
      <c r="N60" s="271" t="s">
        <v>444</v>
      </c>
      <c r="O60" s="271" t="s">
        <v>295</v>
      </c>
      <c r="P60" s="75"/>
      <c r="Q60" s="238" t="s">
        <v>318</v>
      </c>
      <c r="R60" s="238" t="s">
        <v>318</v>
      </c>
      <c r="S60" s="238" t="s">
        <v>318</v>
      </c>
      <c r="T60" s="238" t="s">
        <v>318</v>
      </c>
      <c r="U60" s="238" t="s">
        <v>318</v>
      </c>
      <c r="V60" s="238" t="s">
        <v>318</v>
      </c>
      <c r="W60" s="238" t="s">
        <v>318</v>
      </c>
      <c r="X60" s="238" t="s">
        <v>318</v>
      </c>
      <c r="Y60" s="238" t="s">
        <v>318</v>
      </c>
      <c r="Z60" s="238" t="s">
        <v>318</v>
      </c>
      <c r="AA60" s="238" t="s">
        <v>318</v>
      </c>
      <c r="AB60" s="238" t="s">
        <v>318</v>
      </c>
      <c r="AC60" s="238" t="s">
        <v>318</v>
      </c>
      <c r="AD60" s="238" t="s">
        <v>318</v>
      </c>
      <c r="AE60" s="238" t="s">
        <v>318</v>
      </c>
      <c r="AF60" s="238" t="s">
        <v>318</v>
      </c>
      <c r="AG60" s="194"/>
      <c r="AH60" s="272" t="s">
        <v>17</v>
      </c>
    </row>
    <row r="61" spans="1:34" s="272" customFormat="1" ht="63">
      <c r="A61" s="249">
        <f t="shared" si="1"/>
        <v>58</v>
      </c>
      <c r="B61" s="199"/>
      <c r="C61" s="199"/>
      <c r="D61" s="246"/>
      <c r="E61" s="193"/>
      <c r="F61" s="194" t="s">
        <v>443</v>
      </c>
      <c r="G61" s="247"/>
      <c r="H61" s="195" t="s">
        <v>16</v>
      </c>
      <c r="I61" s="76" t="s">
        <v>182</v>
      </c>
      <c r="J61" s="76"/>
      <c r="K61" s="76"/>
      <c r="L61" s="223"/>
      <c r="M61" s="77"/>
      <c r="N61" s="271" t="s">
        <v>300</v>
      </c>
      <c r="O61" s="271" t="s">
        <v>783</v>
      </c>
      <c r="P61" s="75"/>
      <c r="Q61" s="238" t="s">
        <v>318</v>
      </c>
      <c r="R61" s="238" t="s">
        <v>318</v>
      </c>
      <c r="S61" s="238" t="s">
        <v>318</v>
      </c>
      <c r="T61" s="238" t="s">
        <v>318</v>
      </c>
      <c r="U61" s="238" t="s">
        <v>318</v>
      </c>
      <c r="V61" s="238" t="s">
        <v>318</v>
      </c>
      <c r="W61" s="238" t="s">
        <v>318</v>
      </c>
      <c r="X61" s="238" t="s">
        <v>318</v>
      </c>
      <c r="Y61" s="238" t="s">
        <v>318</v>
      </c>
      <c r="Z61" s="238" t="s">
        <v>318</v>
      </c>
      <c r="AA61" s="238" t="s">
        <v>318</v>
      </c>
      <c r="AB61" s="238" t="s">
        <v>318</v>
      </c>
      <c r="AC61" s="238" t="s">
        <v>318</v>
      </c>
      <c r="AD61" s="238" t="s">
        <v>318</v>
      </c>
      <c r="AE61" s="238" t="s">
        <v>318</v>
      </c>
      <c r="AF61" s="238" t="s">
        <v>318</v>
      </c>
      <c r="AG61" s="194"/>
      <c r="AH61" s="272" t="s">
        <v>17</v>
      </c>
    </row>
    <row r="62" spans="1:34" s="272" customFormat="1">
      <c r="A62" s="249">
        <f t="shared" si="1"/>
        <v>59</v>
      </c>
      <c r="B62" s="198" t="s">
        <v>350</v>
      </c>
      <c r="C62" s="198"/>
      <c r="D62" s="246"/>
      <c r="E62" s="193"/>
      <c r="F62" s="194" t="s">
        <v>441</v>
      </c>
      <c r="G62" s="247"/>
      <c r="H62" s="195" t="s">
        <v>16</v>
      </c>
      <c r="I62" s="76" t="s">
        <v>182</v>
      </c>
      <c r="J62" s="76"/>
      <c r="K62" s="76"/>
      <c r="L62" s="223"/>
      <c r="M62" s="77"/>
      <c r="N62" s="271" t="s">
        <v>442</v>
      </c>
      <c r="O62" s="271" t="s">
        <v>295</v>
      </c>
      <c r="P62" s="75"/>
      <c r="Q62" s="238" t="s">
        <v>318</v>
      </c>
      <c r="R62" s="238" t="s">
        <v>318</v>
      </c>
      <c r="S62" s="238" t="s">
        <v>318</v>
      </c>
      <c r="T62" s="238" t="s">
        <v>318</v>
      </c>
      <c r="U62" s="238" t="s">
        <v>318</v>
      </c>
      <c r="V62" s="238" t="s">
        <v>318</v>
      </c>
      <c r="W62" s="238" t="s">
        <v>318</v>
      </c>
      <c r="X62" s="238" t="s">
        <v>318</v>
      </c>
      <c r="Y62" s="238" t="s">
        <v>318</v>
      </c>
      <c r="Z62" s="238" t="s">
        <v>318</v>
      </c>
      <c r="AA62" s="238" t="s">
        <v>318</v>
      </c>
      <c r="AB62" s="238" t="s">
        <v>318</v>
      </c>
      <c r="AC62" s="238" t="s">
        <v>318</v>
      </c>
      <c r="AD62" s="238" t="s">
        <v>318</v>
      </c>
      <c r="AE62" s="238" t="s">
        <v>318</v>
      </c>
      <c r="AF62" s="238" t="s">
        <v>318</v>
      </c>
      <c r="AG62" s="194"/>
      <c r="AH62" s="272" t="s">
        <v>17</v>
      </c>
    </row>
    <row r="63" spans="1:34" s="272" customFormat="1">
      <c r="A63" s="249">
        <f t="shared" si="1"/>
        <v>60</v>
      </c>
      <c r="B63" s="198"/>
      <c r="C63" s="198"/>
      <c r="D63" s="246"/>
      <c r="E63" s="193"/>
      <c r="F63" s="194" t="s">
        <v>441</v>
      </c>
      <c r="G63" s="247"/>
      <c r="H63" s="195" t="s">
        <v>16</v>
      </c>
      <c r="I63" s="76" t="s">
        <v>182</v>
      </c>
      <c r="J63" s="76" t="s">
        <v>291</v>
      </c>
      <c r="K63" s="76"/>
      <c r="L63" s="223"/>
      <c r="M63" s="77"/>
      <c r="N63" s="271" t="s">
        <v>300</v>
      </c>
      <c r="O63" s="271" t="s">
        <v>450</v>
      </c>
      <c r="P63" s="75"/>
      <c r="Q63" s="238" t="s">
        <v>318</v>
      </c>
      <c r="R63" s="238" t="s">
        <v>318</v>
      </c>
      <c r="S63" s="238" t="s">
        <v>318</v>
      </c>
      <c r="T63" s="238" t="s">
        <v>318</v>
      </c>
      <c r="U63" s="238" t="s">
        <v>318</v>
      </c>
      <c r="V63" s="238" t="s">
        <v>318</v>
      </c>
      <c r="W63" s="238" t="s">
        <v>318</v>
      </c>
      <c r="X63" s="238" t="s">
        <v>318</v>
      </c>
      <c r="Y63" s="238" t="s">
        <v>318</v>
      </c>
      <c r="Z63" s="238" t="s">
        <v>318</v>
      </c>
      <c r="AA63" s="238" t="s">
        <v>318</v>
      </c>
      <c r="AB63" s="238" t="s">
        <v>318</v>
      </c>
      <c r="AC63" s="238" t="s">
        <v>318</v>
      </c>
      <c r="AD63" s="238" t="s">
        <v>318</v>
      </c>
      <c r="AE63" s="238" t="s">
        <v>318</v>
      </c>
      <c r="AF63" s="238" t="s">
        <v>318</v>
      </c>
      <c r="AG63" s="194"/>
      <c r="AH63" s="272" t="s">
        <v>17</v>
      </c>
    </row>
    <row r="64" spans="1:34" s="272" customFormat="1">
      <c r="A64" s="249">
        <f t="shared" si="1"/>
        <v>61</v>
      </c>
      <c r="B64" s="198"/>
      <c r="C64" s="198"/>
      <c r="D64" s="246"/>
      <c r="E64" s="193"/>
      <c r="F64" s="194" t="s">
        <v>445</v>
      </c>
      <c r="G64" s="247"/>
      <c r="H64" s="195" t="s">
        <v>16</v>
      </c>
      <c r="I64" s="76" t="s">
        <v>182</v>
      </c>
      <c r="J64" s="76"/>
      <c r="K64" s="76"/>
      <c r="L64" s="223"/>
      <c r="M64" s="77"/>
      <c r="N64" s="271" t="s">
        <v>447</v>
      </c>
      <c r="O64" s="271" t="s">
        <v>295</v>
      </c>
      <c r="P64" s="75"/>
      <c r="Q64" s="238" t="s">
        <v>318</v>
      </c>
      <c r="R64" s="238" t="s">
        <v>318</v>
      </c>
      <c r="S64" s="238" t="s">
        <v>318</v>
      </c>
      <c r="T64" s="238" t="s">
        <v>318</v>
      </c>
      <c r="U64" s="238" t="s">
        <v>318</v>
      </c>
      <c r="V64" s="238" t="s">
        <v>318</v>
      </c>
      <c r="W64" s="238" t="s">
        <v>318</v>
      </c>
      <c r="X64" s="238" t="s">
        <v>318</v>
      </c>
      <c r="Y64" s="238" t="s">
        <v>318</v>
      </c>
      <c r="Z64" s="238" t="s">
        <v>318</v>
      </c>
      <c r="AA64" s="238" t="s">
        <v>318</v>
      </c>
      <c r="AB64" s="238" t="s">
        <v>318</v>
      </c>
      <c r="AC64" s="238" t="s">
        <v>318</v>
      </c>
      <c r="AD64" s="238" t="s">
        <v>318</v>
      </c>
      <c r="AE64" s="238" t="s">
        <v>318</v>
      </c>
      <c r="AF64" s="238" t="s">
        <v>318</v>
      </c>
      <c r="AG64" s="194"/>
      <c r="AH64" s="272" t="s">
        <v>17</v>
      </c>
    </row>
    <row r="65" spans="1:34" s="272" customFormat="1" ht="17.25" customHeight="1">
      <c r="A65" s="249">
        <f t="shared" si="1"/>
        <v>62</v>
      </c>
      <c r="B65" s="198"/>
      <c r="C65" s="198"/>
      <c r="D65" s="246"/>
      <c r="E65" s="193"/>
      <c r="F65" s="194" t="s">
        <v>446</v>
      </c>
      <c r="G65" s="247"/>
      <c r="H65" s="195" t="s">
        <v>16</v>
      </c>
      <c r="I65" s="76" t="s">
        <v>182</v>
      </c>
      <c r="J65" s="76" t="s">
        <v>305</v>
      </c>
      <c r="K65" s="76"/>
      <c r="L65" s="223"/>
      <c r="M65" s="77"/>
      <c r="N65" s="271" t="s">
        <v>398</v>
      </c>
      <c r="O65" s="271" t="s">
        <v>451</v>
      </c>
      <c r="P65" s="75"/>
      <c r="Q65" s="238" t="s">
        <v>318</v>
      </c>
      <c r="R65" s="238" t="s">
        <v>318</v>
      </c>
      <c r="S65" s="238" t="s">
        <v>318</v>
      </c>
      <c r="T65" s="238" t="s">
        <v>318</v>
      </c>
      <c r="U65" s="238" t="s">
        <v>318</v>
      </c>
      <c r="V65" s="238" t="s">
        <v>318</v>
      </c>
      <c r="W65" s="238" t="s">
        <v>318</v>
      </c>
      <c r="X65" s="238" t="s">
        <v>318</v>
      </c>
      <c r="Y65" s="238" t="s">
        <v>318</v>
      </c>
      <c r="Z65" s="238" t="s">
        <v>318</v>
      </c>
      <c r="AA65" s="238" t="s">
        <v>318</v>
      </c>
      <c r="AB65" s="238" t="s">
        <v>318</v>
      </c>
      <c r="AC65" s="238" t="s">
        <v>318</v>
      </c>
      <c r="AD65" s="238" t="s">
        <v>318</v>
      </c>
      <c r="AE65" s="238" t="s">
        <v>318</v>
      </c>
      <c r="AF65" s="238" t="s">
        <v>318</v>
      </c>
      <c r="AG65" s="194"/>
      <c r="AH65" s="272" t="s">
        <v>17</v>
      </c>
    </row>
    <row r="66" spans="1:34" s="272" customFormat="1">
      <c r="A66" s="249">
        <f t="shared" si="1"/>
        <v>63</v>
      </c>
      <c r="B66" s="198"/>
      <c r="C66" s="198"/>
      <c r="D66" s="246"/>
      <c r="E66" s="193"/>
      <c r="F66" s="194" t="s">
        <v>788</v>
      </c>
      <c r="G66" s="247"/>
      <c r="H66" s="195" t="s">
        <v>16</v>
      </c>
      <c r="I66" s="76" t="s">
        <v>182</v>
      </c>
      <c r="J66" s="76"/>
      <c r="K66" s="76"/>
      <c r="L66" s="223"/>
      <c r="M66" s="77"/>
      <c r="N66" s="271" t="s">
        <v>790</v>
      </c>
      <c r="O66" s="271" t="s">
        <v>295</v>
      </c>
      <c r="P66" s="75"/>
      <c r="Q66" s="238" t="s">
        <v>318</v>
      </c>
      <c r="R66" s="238" t="s">
        <v>318</v>
      </c>
      <c r="S66" s="238" t="s">
        <v>318</v>
      </c>
      <c r="T66" s="238" t="s">
        <v>318</v>
      </c>
      <c r="U66" s="238" t="s">
        <v>318</v>
      </c>
      <c r="V66" s="238" t="s">
        <v>318</v>
      </c>
      <c r="W66" s="238" t="s">
        <v>318</v>
      </c>
      <c r="X66" s="238" t="s">
        <v>318</v>
      </c>
      <c r="Y66" s="238" t="s">
        <v>318</v>
      </c>
      <c r="Z66" s="238" t="s">
        <v>318</v>
      </c>
      <c r="AA66" s="238" t="s">
        <v>318</v>
      </c>
      <c r="AB66" s="238" t="s">
        <v>318</v>
      </c>
      <c r="AC66" s="238" t="s">
        <v>318</v>
      </c>
      <c r="AD66" s="238" t="s">
        <v>318</v>
      </c>
      <c r="AE66" s="238" t="s">
        <v>318</v>
      </c>
      <c r="AF66" s="238" t="s">
        <v>318</v>
      </c>
      <c r="AG66" s="194"/>
      <c r="AH66" s="272" t="s">
        <v>17</v>
      </c>
    </row>
    <row r="67" spans="1:34" s="272" customFormat="1">
      <c r="A67" s="249">
        <f t="shared" si="1"/>
        <v>64</v>
      </c>
      <c r="B67" s="198"/>
      <c r="C67" s="198"/>
      <c r="D67" s="246"/>
      <c r="E67" s="193"/>
      <c r="F67" s="194" t="s">
        <v>789</v>
      </c>
      <c r="G67" s="247"/>
      <c r="H67" s="195" t="s">
        <v>16</v>
      </c>
      <c r="I67" s="76" t="s">
        <v>182</v>
      </c>
      <c r="J67" s="76"/>
      <c r="K67" s="76"/>
      <c r="L67" s="223"/>
      <c r="M67" s="77"/>
      <c r="N67" s="271" t="s">
        <v>300</v>
      </c>
      <c r="O67" s="271" t="s">
        <v>791</v>
      </c>
      <c r="P67" s="75"/>
      <c r="Q67" s="238" t="s">
        <v>318</v>
      </c>
      <c r="R67" s="238" t="s">
        <v>318</v>
      </c>
      <c r="S67" s="238" t="s">
        <v>318</v>
      </c>
      <c r="T67" s="238" t="s">
        <v>318</v>
      </c>
      <c r="U67" s="238" t="s">
        <v>318</v>
      </c>
      <c r="V67" s="238" t="s">
        <v>318</v>
      </c>
      <c r="W67" s="238" t="s">
        <v>318</v>
      </c>
      <c r="X67" s="238" t="s">
        <v>318</v>
      </c>
      <c r="Y67" s="238" t="s">
        <v>318</v>
      </c>
      <c r="Z67" s="238" t="s">
        <v>318</v>
      </c>
      <c r="AA67" s="238" t="s">
        <v>318</v>
      </c>
      <c r="AB67" s="238" t="s">
        <v>318</v>
      </c>
      <c r="AC67" s="238" t="s">
        <v>318</v>
      </c>
      <c r="AD67" s="238" t="s">
        <v>318</v>
      </c>
      <c r="AE67" s="238" t="s">
        <v>318</v>
      </c>
      <c r="AF67" s="238" t="s">
        <v>318</v>
      </c>
      <c r="AG67" s="194"/>
      <c r="AH67" s="272" t="s">
        <v>17</v>
      </c>
    </row>
    <row r="68" spans="1:34" s="272" customFormat="1">
      <c r="A68" s="249">
        <f t="shared" si="1"/>
        <v>65</v>
      </c>
      <c r="B68" s="198"/>
      <c r="C68" s="198"/>
      <c r="D68" s="246"/>
      <c r="E68" s="193"/>
      <c r="F68" s="194" t="s">
        <v>452</v>
      </c>
      <c r="G68" s="247"/>
      <c r="H68" s="195" t="s">
        <v>16</v>
      </c>
      <c r="I68" s="76" t="s">
        <v>182</v>
      </c>
      <c r="J68" s="76"/>
      <c r="K68" s="76"/>
      <c r="L68" s="223"/>
      <c r="M68" s="77"/>
      <c r="N68" s="271" t="s">
        <v>449</v>
      </c>
      <c r="O68" s="271" t="s">
        <v>295</v>
      </c>
      <c r="P68" s="75"/>
      <c r="Q68" s="238" t="s">
        <v>318</v>
      </c>
      <c r="R68" s="238" t="s">
        <v>318</v>
      </c>
      <c r="S68" s="238" t="s">
        <v>318</v>
      </c>
      <c r="T68" s="238" t="s">
        <v>318</v>
      </c>
      <c r="U68" s="238" t="s">
        <v>318</v>
      </c>
      <c r="V68" s="238" t="s">
        <v>318</v>
      </c>
      <c r="W68" s="238" t="s">
        <v>318</v>
      </c>
      <c r="X68" s="238" t="s">
        <v>318</v>
      </c>
      <c r="Y68" s="238" t="s">
        <v>318</v>
      </c>
      <c r="Z68" s="238" t="s">
        <v>318</v>
      </c>
      <c r="AA68" s="238" t="s">
        <v>318</v>
      </c>
      <c r="AB68" s="238" t="s">
        <v>318</v>
      </c>
      <c r="AC68" s="238" t="s">
        <v>318</v>
      </c>
      <c r="AD68" s="238" t="s">
        <v>318</v>
      </c>
      <c r="AE68" s="238" t="s">
        <v>318</v>
      </c>
      <c r="AF68" s="238" t="s">
        <v>318</v>
      </c>
      <c r="AG68" s="194"/>
      <c r="AH68" s="272" t="s">
        <v>17</v>
      </c>
    </row>
    <row r="69" spans="1:34" s="272" customFormat="1">
      <c r="A69" s="277">
        <f t="shared" si="1"/>
        <v>66</v>
      </c>
      <c r="B69" s="198"/>
      <c r="C69" s="198"/>
      <c r="D69" s="278"/>
      <c r="E69" s="279"/>
      <c r="F69" s="280" t="s">
        <v>448</v>
      </c>
      <c r="G69" s="281"/>
      <c r="H69" s="282" t="s">
        <v>16</v>
      </c>
      <c r="I69" s="283" t="s">
        <v>182</v>
      </c>
      <c r="J69" s="283" t="s">
        <v>292</v>
      </c>
      <c r="K69" s="284" t="s">
        <v>323</v>
      </c>
      <c r="L69" s="285"/>
      <c r="M69" s="286"/>
      <c r="N69" s="287" t="s">
        <v>300</v>
      </c>
      <c r="O69" s="287" t="s">
        <v>453</v>
      </c>
      <c r="P69" s="282"/>
      <c r="Q69" s="288" t="s">
        <v>318</v>
      </c>
      <c r="R69" s="288" t="s">
        <v>318</v>
      </c>
      <c r="S69" s="288" t="s">
        <v>318</v>
      </c>
      <c r="T69" s="288" t="s">
        <v>318</v>
      </c>
      <c r="U69" s="288" t="s">
        <v>318</v>
      </c>
      <c r="V69" s="288" t="s">
        <v>318</v>
      </c>
      <c r="W69" s="288" t="s">
        <v>318</v>
      </c>
      <c r="X69" s="288" t="s">
        <v>318</v>
      </c>
      <c r="Y69" s="288" t="s">
        <v>318</v>
      </c>
      <c r="Z69" s="288" t="s">
        <v>318</v>
      </c>
      <c r="AA69" s="288" t="s">
        <v>318</v>
      </c>
      <c r="AB69" s="288" t="s">
        <v>318</v>
      </c>
      <c r="AC69" s="288" t="s">
        <v>318</v>
      </c>
      <c r="AD69" s="288" t="s">
        <v>318</v>
      </c>
      <c r="AE69" s="288" t="s">
        <v>318</v>
      </c>
      <c r="AF69" s="288" t="s">
        <v>318</v>
      </c>
      <c r="AG69" s="280"/>
      <c r="AH69" s="272" t="s">
        <v>17</v>
      </c>
    </row>
    <row r="70" spans="1:34" s="290" customFormat="1">
      <c r="A70" s="249">
        <f t="shared" si="1"/>
        <v>67</v>
      </c>
      <c r="B70" s="289" t="s">
        <v>643</v>
      </c>
      <c r="C70" s="289"/>
      <c r="D70" s="246"/>
      <c r="E70" s="274"/>
      <c r="F70" s="275" t="s">
        <v>472</v>
      </c>
      <c r="G70" s="247"/>
      <c r="H70" s="75" t="s">
        <v>16</v>
      </c>
      <c r="I70" s="76" t="s">
        <v>182</v>
      </c>
      <c r="J70" s="76"/>
      <c r="K70" s="76"/>
      <c r="L70" s="223"/>
      <c r="M70" s="77"/>
      <c r="N70" s="271" t="s">
        <v>455</v>
      </c>
      <c r="O70" s="271" t="s">
        <v>295</v>
      </c>
      <c r="P70" s="75"/>
      <c r="Q70" s="238" t="s">
        <v>318</v>
      </c>
      <c r="R70" s="238" t="s">
        <v>318</v>
      </c>
      <c r="S70" s="238" t="s">
        <v>318</v>
      </c>
      <c r="T70" s="238" t="s">
        <v>318</v>
      </c>
      <c r="U70" s="238" t="s">
        <v>318</v>
      </c>
      <c r="V70" s="238" t="s">
        <v>318</v>
      </c>
      <c r="W70" s="238" t="s">
        <v>318</v>
      </c>
      <c r="X70" s="238" t="s">
        <v>318</v>
      </c>
      <c r="Y70" s="238" t="s">
        <v>318</v>
      </c>
      <c r="Z70" s="238" t="s">
        <v>318</v>
      </c>
      <c r="AA70" s="238" t="s">
        <v>318</v>
      </c>
      <c r="AB70" s="238" t="s">
        <v>318</v>
      </c>
      <c r="AC70" s="238" t="s">
        <v>318</v>
      </c>
      <c r="AD70" s="238" t="s">
        <v>318</v>
      </c>
      <c r="AE70" s="238" t="s">
        <v>318</v>
      </c>
      <c r="AF70" s="238" t="s">
        <v>318</v>
      </c>
      <c r="AG70" s="275"/>
      <c r="AH70" s="290" t="s">
        <v>17</v>
      </c>
    </row>
    <row r="71" spans="1:34" s="272" customFormat="1">
      <c r="A71" s="249">
        <f t="shared" si="1"/>
        <v>68</v>
      </c>
      <c r="B71" s="198"/>
      <c r="C71" s="198"/>
      <c r="D71" s="246"/>
      <c r="E71" s="193"/>
      <c r="F71" s="194" t="s">
        <v>454</v>
      </c>
      <c r="G71" s="247"/>
      <c r="H71" s="195" t="s">
        <v>16</v>
      </c>
      <c r="I71" s="76" t="s">
        <v>182</v>
      </c>
      <c r="J71" s="76" t="s">
        <v>292</v>
      </c>
      <c r="K71" s="273" t="s">
        <v>323</v>
      </c>
      <c r="L71" s="223"/>
      <c r="M71" s="77"/>
      <c r="N71" s="271" t="s">
        <v>300</v>
      </c>
      <c r="O71" s="271" t="s">
        <v>473</v>
      </c>
      <c r="P71" s="75"/>
      <c r="Q71" s="238" t="s">
        <v>318</v>
      </c>
      <c r="R71" s="238" t="s">
        <v>318</v>
      </c>
      <c r="S71" s="238" t="s">
        <v>318</v>
      </c>
      <c r="T71" s="238" t="s">
        <v>318</v>
      </c>
      <c r="U71" s="238" t="s">
        <v>318</v>
      </c>
      <c r="V71" s="238" t="s">
        <v>318</v>
      </c>
      <c r="W71" s="238" t="s">
        <v>318</v>
      </c>
      <c r="X71" s="238" t="s">
        <v>318</v>
      </c>
      <c r="Y71" s="238" t="s">
        <v>318</v>
      </c>
      <c r="Z71" s="238" t="s">
        <v>318</v>
      </c>
      <c r="AA71" s="238" t="s">
        <v>318</v>
      </c>
      <c r="AB71" s="238" t="s">
        <v>318</v>
      </c>
      <c r="AC71" s="238" t="s">
        <v>318</v>
      </c>
      <c r="AD71" s="238" t="s">
        <v>318</v>
      </c>
      <c r="AE71" s="238" t="s">
        <v>318</v>
      </c>
      <c r="AF71" s="238" t="s">
        <v>318</v>
      </c>
      <c r="AG71" s="194"/>
      <c r="AH71" s="272" t="s">
        <v>17</v>
      </c>
    </row>
    <row r="72" spans="1:34" s="272" customFormat="1">
      <c r="A72" s="249">
        <f t="shared" si="1"/>
        <v>69</v>
      </c>
      <c r="B72" s="198"/>
      <c r="C72" s="198"/>
      <c r="D72" s="246"/>
      <c r="E72" s="193"/>
      <c r="F72" s="194" t="s">
        <v>456</v>
      </c>
      <c r="G72" s="247"/>
      <c r="H72" s="195" t="s">
        <v>16</v>
      </c>
      <c r="I72" s="76" t="s">
        <v>182</v>
      </c>
      <c r="J72" s="76"/>
      <c r="K72" s="76"/>
      <c r="L72" s="223"/>
      <c r="M72" s="77"/>
      <c r="N72" s="271" t="s">
        <v>457</v>
      </c>
      <c r="O72" s="271" t="s">
        <v>295</v>
      </c>
      <c r="P72" s="75"/>
      <c r="Q72" s="238" t="s">
        <v>318</v>
      </c>
      <c r="R72" s="238" t="s">
        <v>318</v>
      </c>
      <c r="S72" s="238" t="s">
        <v>318</v>
      </c>
      <c r="T72" s="238" t="s">
        <v>318</v>
      </c>
      <c r="U72" s="238" t="s">
        <v>318</v>
      </c>
      <c r="V72" s="238" t="s">
        <v>318</v>
      </c>
      <c r="W72" s="238" t="s">
        <v>318</v>
      </c>
      <c r="X72" s="238" t="s">
        <v>318</v>
      </c>
      <c r="Y72" s="238" t="s">
        <v>318</v>
      </c>
      <c r="Z72" s="238" t="s">
        <v>318</v>
      </c>
      <c r="AA72" s="238" t="s">
        <v>318</v>
      </c>
      <c r="AB72" s="238" t="s">
        <v>318</v>
      </c>
      <c r="AC72" s="238" t="s">
        <v>318</v>
      </c>
      <c r="AD72" s="238" t="s">
        <v>318</v>
      </c>
      <c r="AE72" s="238" t="s">
        <v>318</v>
      </c>
      <c r="AF72" s="238" t="s">
        <v>318</v>
      </c>
      <c r="AG72" s="194"/>
      <c r="AH72" s="272" t="s">
        <v>17</v>
      </c>
    </row>
    <row r="73" spans="1:34" s="272" customFormat="1">
      <c r="A73" s="249">
        <f t="shared" si="1"/>
        <v>70</v>
      </c>
      <c r="B73" s="198"/>
      <c r="C73" s="198"/>
      <c r="D73" s="246"/>
      <c r="E73" s="193"/>
      <c r="F73" s="194" t="s">
        <v>474</v>
      </c>
      <c r="G73" s="247"/>
      <c r="H73" s="195" t="s">
        <v>16</v>
      </c>
      <c r="I73" s="76" t="s">
        <v>182</v>
      </c>
      <c r="J73" s="76"/>
      <c r="K73" s="76"/>
      <c r="L73" s="223"/>
      <c r="M73" s="77"/>
      <c r="N73" s="271" t="s">
        <v>300</v>
      </c>
      <c r="O73" s="271" t="s">
        <v>475</v>
      </c>
      <c r="P73" s="75"/>
      <c r="Q73" s="238" t="s">
        <v>318</v>
      </c>
      <c r="R73" s="238" t="s">
        <v>318</v>
      </c>
      <c r="S73" s="238" t="s">
        <v>318</v>
      </c>
      <c r="T73" s="238" t="s">
        <v>318</v>
      </c>
      <c r="U73" s="238" t="s">
        <v>318</v>
      </c>
      <c r="V73" s="238" t="s">
        <v>318</v>
      </c>
      <c r="W73" s="238" t="s">
        <v>318</v>
      </c>
      <c r="X73" s="238" t="s">
        <v>318</v>
      </c>
      <c r="Y73" s="238" t="s">
        <v>318</v>
      </c>
      <c r="Z73" s="238" t="s">
        <v>318</v>
      </c>
      <c r="AA73" s="238" t="s">
        <v>318</v>
      </c>
      <c r="AB73" s="238" t="s">
        <v>318</v>
      </c>
      <c r="AC73" s="238" t="s">
        <v>318</v>
      </c>
      <c r="AD73" s="238" t="s">
        <v>318</v>
      </c>
      <c r="AE73" s="238" t="s">
        <v>318</v>
      </c>
      <c r="AF73" s="238" t="s">
        <v>318</v>
      </c>
      <c r="AG73" s="194"/>
      <c r="AH73" s="272" t="s">
        <v>17</v>
      </c>
    </row>
    <row r="74" spans="1:34" s="272" customFormat="1">
      <c r="A74" s="249">
        <f t="shared" si="1"/>
        <v>71</v>
      </c>
      <c r="B74" s="198"/>
      <c r="C74" s="198"/>
      <c r="D74" s="246"/>
      <c r="E74" s="193"/>
      <c r="F74" s="194" t="s">
        <v>458</v>
      </c>
      <c r="G74" s="247"/>
      <c r="H74" s="195" t="s">
        <v>16</v>
      </c>
      <c r="I74" s="76" t="s">
        <v>182</v>
      </c>
      <c r="J74" s="76"/>
      <c r="K74" s="76"/>
      <c r="L74" s="223"/>
      <c r="M74" s="77"/>
      <c r="N74" s="271" t="s">
        <v>459</v>
      </c>
      <c r="O74" s="271" t="s">
        <v>295</v>
      </c>
      <c r="P74" s="75"/>
      <c r="Q74" s="238" t="s">
        <v>318</v>
      </c>
      <c r="R74" s="238" t="s">
        <v>318</v>
      </c>
      <c r="S74" s="238" t="s">
        <v>318</v>
      </c>
      <c r="T74" s="238" t="s">
        <v>318</v>
      </c>
      <c r="U74" s="238" t="s">
        <v>318</v>
      </c>
      <c r="V74" s="238" t="s">
        <v>318</v>
      </c>
      <c r="W74" s="238" t="s">
        <v>318</v>
      </c>
      <c r="X74" s="238" t="s">
        <v>318</v>
      </c>
      <c r="Y74" s="238" t="s">
        <v>318</v>
      </c>
      <c r="Z74" s="238" t="s">
        <v>318</v>
      </c>
      <c r="AA74" s="238" t="s">
        <v>318</v>
      </c>
      <c r="AB74" s="238" t="s">
        <v>318</v>
      </c>
      <c r="AC74" s="238" t="s">
        <v>318</v>
      </c>
      <c r="AD74" s="238" t="s">
        <v>318</v>
      </c>
      <c r="AE74" s="238" t="s">
        <v>318</v>
      </c>
      <c r="AF74" s="238" t="s">
        <v>318</v>
      </c>
      <c r="AG74" s="194"/>
      <c r="AH74" s="272" t="s">
        <v>17</v>
      </c>
    </row>
    <row r="75" spans="1:34" s="272" customFormat="1">
      <c r="A75" s="249">
        <f t="shared" si="1"/>
        <v>72</v>
      </c>
      <c r="B75" s="198"/>
      <c r="C75" s="198"/>
      <c r="D75" s="246"/>
      <c r="E75" s="193"/>
      <c r="F75" s="194" t="s">
        <v>458</v>
      </c>
      <c r="G75" s="247"/>
      <c r="H75" s="195" t="s">
        <v>16</v>
      </c>
      <c r="I75" s="76" t="s">
        <v>182</v>
      </c>
      <c r="J75" s="76" t="s">
        <v>293</v>
      </c>
      <c r="K75" s="76"/>
      <c r="L75" s="223"/>
      <c r="M75" s="77"/>
      <c r="N75" s="271" t="s">
        <v>300</v>
      </c>
      <c r="O75" s="271" t="s">
        <v>476</v>
      </c>
      <c r="P75" s="75"/>
      <c r="Q75" s="238" t="s">
        <v>318</v>
      </c>
      <c r="R75" s="238" t="s">
        <v>318</v>
      </c>
      <c r="S75" s="238" t="s">
        <v>318</v>
      </c>
      <c r="T75" s="238" t="s">
        <v>318</v>
      </c>
      <c r="U75" s="238" t="s">
        <v>318</v>
      </c>
      <c r="V75" s="238" t="s">
        <v>318</v>
      </c>
      <c r="W75" s="238" t="s">
        <v>318</v>
      </c>
      <c r="X75" s="238" t="s">
        <v>318</v>
      </c>
      <c r="Y75" s="238" t="s">
        <v>318</v>
      </c>
      <c r="Z75" s="238" t="s">
        <v>318</v>
      </c>
      <c r="AA75" s="238" t="s">
        <v>318</v>
      </c>
      <c r="AB75" s="238" t="s">
        <v>318</v>
      </c>
      <c r="AC75" s="238" t="s">
        <v>318</v>
      </c>
      <c r="AD75" s="238" t="s">
        <v>318</v>
      </c>
      <c r="AE75" s="238" t="s">
        <v>318</v>
      </c>
      <c r="AF75" s="238" t="s">
        <v>318</v>
      </c>
      <c r="AG75" s="194"/>
      <c r="AH75" s="272" t="s">
        <v>17</v>
      </c>
    </row>
    <row r="76" spans="1:34" s="272" customFormat="1">
      <c r="A76" s="249">
        <f t="shared" si="1"/>
        <v>73</v>
      </c>
      <c r="B76" s="198"/>
      <c r="C76" s="198"/>
      <c r="D76" s="246"/>
      <c r="E76" s="193"/>
      <c r="F76" s="194" t="s">
        <v>460</v>
      </c>
      <c r="G76" s="247"/>
      <c r="H76" s="195" t="s">
        <v>16</v>
      </c>
      <c r="I76" s="76" t="s">
        <v>182</v>
      </c>
      <c r="J76" s="76"/>
      <c r="K76" s="76"/>
      <c r="L76" s="223"/>
      <c r="M76" s="77"/>
      <c r="N76" s="271" t="s">
        <v>461</v>
      </c>
      <c r="O76" s="271" t="s">
        <v>295</v>
      </c>
      <c r="P76" s="75"/>
      <c r="Q76" s="238" t="s">
        <v>318</v>
      </c>
      <c r="R76" s="238" t="s">
        <v>318</v>
      </c>
      <c r="S76" s="238" t="s">
        <v>318</v>
      </c>
      <c r="T76" s="238" t="s">
        <v>318</v>
      </c>
      <c r="U76" s="238" t="s">
        <v>318</v>
      </c>
      <c r="V76" s="238" t="s">
        <v>318</v>
      </c>
      <c r="W76" s="238" t="s">
        <v>318</v>
      </c>
      <c r="X76" s="238" t="s">
        <v>318</v>
      </c>
      <c r="Y76" s="238" t="s">
        <v>318</v>
      </c>
      <c r="Z76" s="238" t="s">
        <v>318</v>
      </c>
      <c r="AA76" s="238" t="s">
        <v>318</v>
      </c>
      <c r="AB76" s="238" t="s">
        <v>318</v>
      </c>
      <c r="AC76" s="238" t="s">
        <v>318</v>
      </c>
      <c r="AD76" s="238" t="s">
        <v>318</v>
      </c>
      <c r="AE76" s="238" t="s">
        <v>318</v>
      </c>
      <c r="AF76" s="238" t="s">
        <v>318</v>
      </c>
      <c r="AG76" s="194"/>
      <c r="AH76" s="272" t="s">
        <v>17</v>
      </c>
    </row>
    <row r="77" spans="1:34" s="276" customFormat="1">
      <c r="A77" s="249">
        <f t="shared" si="1"/>
        <v>74</v>
      </c>
      <c r="B77" s="198"/>
      <c r="C77" s="198"/>
      <c r="D77" s="246"/>
      <c r="E77" s="274"/>
      <c r="F77" s="275" t="s">
        <v>477</v>
      </c>
      <c r="G77" s="247"/>
      <c r="H77" s="75" t="s">
        <v>16</v>
      </c>
      <c r="I77" s="76" t="s">
        <v>182</v>
      </c>
      <c r="J77" s="76" t="s">
        <v>293</v>
      </c>
      <c r="K77" s="76"/>
      <c r="L77" s="223"/>
      <c r="M77" s="77"/>
      <c r="N77" s="271" t="s">
        <v>300</v>
      </c>
      <c r="O77" s="271" t="s">
        <v>478</v>
      </c>
      <c r="P77" s="75"/>
      <c r="Q77" s="238" t="s">
        <v>318</v>
      </c>
      <c r="R77" s="238" t="s">
        <v>318</v>
      </c>
      <c r="S77" s="238" t="s">
        <v>318</v>
      </c>
      <c r="T77" s="238" t="s">
        <v>318</v>
      </c>
      <c r="U77" s="238" t="s">
        <v>318</v>
      </c>
      <c r="V77" s="238" t="s">
        <v>318</v>
      </c>
      <c r="W77" s="238" t="s">
        <v>318</v>
      </c>
      <c r="X77" s="238" t="s">
        <v>318</v>
      </c>
      <c r="Y77" s="238" t="s">
        <v>318</v>
      </c>
      <c r="Z77" s="238" t="s">
        <v>318</v>
      </c>
      <c r="AA77" s="238" t="s">
        <v>318</v>
      </c>
      <c r="AB77" s="238" t="s">
        <v>318</v>
      </c>
      <c r="AC77" s="238" t="s">
        <v>318</v>
      </c>
      <c r="AD77" s="238" t="s">
        <v>318</v>
      </c>
      <c r="AE77" s="238" t="s">
        <v>318</v>
      </c>
      <c r="AF77" s="238" t="s">
        <v>318</v>
      </c>
      <c r="AG77" s="275"/>
      <c r="AH77" s="276" t="s">
        <v>17</v>
      </c>
    </row>
    <row r="78" spans="1:34" s="272" customFormat="1">
      <c r="A78" s="249">
        <f t="shared" si="1"/>
        <v>75</v>
      </c>
      <c r="B78" s="198"/>
      <c r="C78" s="198"/>
      <c r="D78" s="246"/>
      <c r="E78" s="193"/>
      <c r="F78" s="194" t="s">
        <v>462</v>
      </c>
      <c r="G78" s="247"/>
      <c r="H78" s="195" t="s">
        <v>16</v>
      </c>
      <c r="I78" s="76" t="s">
        <v>182</v>
      </c>
      <c r="J78" s="76"/>
      <c r="K78" s="76"/>
      <c r="L78" s="223"/>
      <c r="M78" s="77"/>
      <c r="N78" s="271" t="s">
        <v>463</v>
      </c>
      <c r="O78" s="271" t="s">
        <v>295</v>
      </c>
      <c r="P78" s="75"/>
      <c r="Q78" s="238" t="s">
        <v>318</v>
      </c>
      <c r="R78" s="238" t="s">
        <v>318</v>
      </c>
      <c r="S78" s="238" t="s">
        <v>318</v>
      </c>
      <c r="T78" s="238" t="s">
        <v>318</v>
      </c>
      <c r="U78" s="238" t="s">
        <v>318</v>
      </c>
      <c r="V78" s="238" t="s">
        <v>318</v>
      </c>
      <c r="W78" s="238" t="s">
        <v>318</v>
      </c>
      <c r="X78" s="238" t="s">
        <v>318</v>
      </c>
      <c r="Y78" s="238" t="s">
        <v>318</v>
      </c>
      <c r="Z78" s="238" t="s">
        <v>318</v>
      </c>
      <c r="AA78" s="238" t="s">
        <v>318</v>
      </c>
      <c r="AB78" s="238" t="s">
        <v>318</v>
      </c>
      <c r="AC78" s="238" t="s">
        <v>318</v>
      </c>
      <c r="AD78" s="238" t="s">
        <v>318</v>
      </c>
      <c r="AE78" s="238" t="s">
        <v>318</v>
      </c>
      <c r="AF78" s="238" t="s">
        <v>318</v>
      </c>
      <c r="AG78" s="194"/>
      <c r="AH78" s="272" t="s">
        <v>17</v>
      </c>
    </row>
    <row r="79" spans="1:34" s="272" customFormat="1">
      <c r="A79" s="249">
        <f t="shared" si="1"/>
        <v>76</v>
      </c>
      <c r="B79" s="198"/>
      <c r="C79" s="198"/>
      <c r="D79" s="246"/>
      <c r="E79" s="193"/>
      <c r="F79" s="194" t="s">
        <v>479</v>
      </c>
      <c r="G79" s="247"/>
      <c r="H79" s="195" t="s">
        <v>16</v>
      </c>
      <c r="I79" s="76" t="s">
        <v>182</v>
      </c>
      <c r="J79" s="76"/>
      <c r="K79" s="76"/>
      <c r="L79" s="223"/>
      <c r="M79" s="77"/>
      <c r="N79" s="271" t="s">
        <v>300</v>
      </c>
      <c r="O79" s="271" t="s">
        <v>480</v>
      </c>
      <c r="P79" s="75"/>
      <c r="Q79" s="238" t="s">
        <v>318</v>
      </c>
      <c r="R79" s="238" t="s">
        <v>318</v>
      </c>
      <c r="S79" s="238" t="s">
        <v>318</v>
      </c>
      <c r="T79" s="238" t="s">
        <v>318</v>
      </c>
      <c r="U79" s="238" t="s">
        <v>318</v>
      </c>
      <c r="V79" s="238" t="s">
        <v>318</v>
      </c>
      <c r="W79" s="238" t="s">
        <v>318</v>
      </c>
      <c r="X79" s="238" t="s">
        <v>318</v>
      </c>
      <c r="Y79" s="238" t="s">
        <v>318</v>
      </c>
      <c r="Z79" s="238" t="s">
        <v>318</v>
      </c>
      <c r="AA79" s="238" t="s">
        <v>318</v>
      </c>
      <c r="AB79" s="238" t="s">
        <v>318</v>
      </c>
      <c r="AC79" s="238" t="s">
        <v>318</v>
      </c>
      <c r="AD79" s="238" t="s">
        <v>318</v>
      </c>
      <c r="AE79" s="238" t="s">
        <v>318</v>
      </c>
      <c r="AF79" s="238" t="s">
        <v>318</v>
      </c>
      <c r="AG79" s="194"/>
      <c r="AH79" s="272" t="s">
        <v>17</v>
      </c>
    </row>
    <row r="80" spans="1:34" s="272" customFormat="1">
      <c r="A80" s="249">
        <f t="shared" si="1"/>
        <v>77</v>
      </c>
      <c r="B80" s="198"/>
      <c r="C80" s="198"/>
      <c r="D80" s="246"/>
      <c r="E80" s="193"/>
      <c r="F80" s="194" t="s">
        <v>464</v>
      </c>
      <c r="G80" s="247"/>
      <c r="H80" s="195" t="s">
        <v>16</v>
      </c>
      <c r="I80" s="76" t="s">
        <v>182</v>
      </c>
      <c r="J80" s="76"/>
      <c r="K80" s="76"/>
      <c r="L80" s="223"/>
      <c r="M80" s="77"/>
      <c r="N80" s="271" t="s">
        <v>465</v>
      </c>
      <c r="O80" s="271" t="s">
        <v>295</v>
      </c>
      <c r="P80" s="75"/>
      <c r="Q80" s="238" t="s">
        <v>318</v>
      </c>
      <c r="R80" s="238" t="s">
        <v>318</v>
      </c>
      <c r="S80" s="238" t="s">
        <v>318</v>
      </c>
      <c r="T80" s="238" t="s">
        <v>318</v>
      </c>
      <c r="U80" s="238" t="s">
        <v>318</v>
      </c>
      <c r="V80" s="238" t="s">
        <v>318</v>
      </c>
      <c r="W80" s="238" t="s">
        <v>318</v>
      </c>
      <c r="X80" s="238" t="s">
        <v>318</v>
      </c>
      <c r="Y80" s="238" t="s">
        <v>318</v>
      </c>
      <c r="Z80" s="238" t="s">
        <v>318</v>
      </c>
      <c r="AA80" s="238" t="s">
        <v>318</v>
      </c>
      <c r="AB80" s="238" t="s">
        <v>318</v>
      </c>
      <c r="AC80" s="238" t="s">
        <v>318</v>
      </c>
      <c r="AD80" s="238" t="s">
        <v>318</v>
      </c>
      <c r="AE80" s="238" t="s">
        <v>318</v>
      </c>
      <c r="AF80" s="238" t="s">
        <v>318</v>
      </c>
      <c r="AG80" s="194"/>
      <c r="AH80" s="272" t="s">
        <v>17</v>
      </c>
    </row>
    <row r="81" spans="1:34" s="272" customFormat="1">
      <c r="A81" s="249">
        <f t="shared" si="1"/>
        <v>78</v>
      </c>
      <c r="B81" s="198"/>
      <c r="C81" s="198"/>
      <c r="D81" s="246"/>
      <c r="E81" s="193"/>
      <c r="F81" s="194" t="s">
        <v>481</v>
      </c>
      <c r="G81" s="247"/>
      <c r="H81" s="195" t="s">
        <v>16</v>
      </c>
      <c r="I81" s="76" t="s">
        <v>182</v>
      </c>
      <c r="J81" s="76" t="s">
        <v>293</v>
      </c>
      <c r="K81" s="76"/>
      <c r="L81" s="223"/>
      <c r="M81" s="77"/>
      <c r="N81" s="271" t="s">
        <v>300</v>
      </c>
      <c r="O81" s="271" t="s">
        <v>482</v>
      </c>
      <c r="P81" s="75"/>
      <c r="Q81" s="238" t="s">
        <v>318</v>
      </c>
      <c r="R81" s="238" t="s">
        <v>318</v>
      </c>
      <c r="S81" s="238" t="s">
        <v>318</v>
      </c>
      <c r="T81" s="238" t="s">
        <v>318</v>
      </c>
      <c r="U81" s="238" t="s">
        <v>318</v>
      </c>
      <c r="V81" s="238" t="s">
        <v>318</v>
      </c>
      <c r="W81" s="238" t="s">
        <v>318</v>
      </c>
      <c r="X81" s="238" t="s">
        <v>318</v>
      </c>
      <c r="Y81" s="238" t="s">
        <v>318</v>
      </c>
      <c r="Z81" s="238" t="s">
        <v>318</v>
      </c>
      <c r="AA81" s="238" t="s">
        <v>318</v>
      </c>
      <c r="AB81" s="238" t="s">
        <v>318</v>
      </c>
      <c r="AC81" s="238" t="s">
        <v>318</v>
      </c>
      <c r="AD81" s="238" t="s">
        <v>318</v>
      </c>
      <c r="AE81" s="238" t="s">
        <v>318</v>
      </c>
      <c r="AF81" s="238" t="s">
        <v>318</v>
      </c>
      <c r="AG81" s="194"/>
      <c r="AH81" s="272" t="s">
        <v>17</v>
      </c>
    </row>
    <row r="82" spans="1:34" s="272" customFormat="1">
      <c r="A82" s="249">
        <f t="shared" si="1"/>
        <v>79</v>
      </c>
      <c r="B82" s="198"/>
      <c r="C82" s="198"/>
      <c r="D82" s="246"/>
      <c r="E82" s="193"/>
      <c r="F82" s="194" t="s">
        <v>466</v>
      </c>
      <c r="G82" s="247"/>
      <c r="H82" s="195" t="s">
        <v>16</v>
      </c>
      <c r="I82" s="76" t="s">
        <v>182</v>
      </c>
      <c r="J82" s="76"/>
      <c r="K82" s="76"/>
      <c r="L82" s="223"/>
      <c r="M82" s="77"/>
      <c r="N82" s="271" t="s">
        <v>467</v>
      </c>
      <c r="O82" s="271" t="s">
        <v>295</v>
      </c>
      <c r="P82" s="75"/>
      <c r="Q82" s="238" t="s">
        <v>318</v>
      </c>
      <c r="R82" s="238" t="s">
        <v>318</v>
      </c>
      <c r="S82" s="238" t="s">
        <v>318</v>
      </c>
      <c r="T82" s="238" t="s">
        <v>318</v>
      </c>
      <c r="U82" s="238" t="s">
        <v>318</v>
      </c>
      <c r="V82" s="238" t="s">
        <v>318</v>
      </c>
      <c r="W82" s="238" t="s">
        <v>318</v>
      </c>
      <c r="X82" s="238" t="s">
        <v>318</v>
      </c>
      <c r="Y82" s="238" t="s">
        <v>318</v>
      </c>
      <c r="Z82" s="238" t="s">
        <v>318</v>
      </c>
      <c r="AA82" s="238" t="s">
        <v>318</v>
      </c>
      <c r="AB82" s="238" t="s">
        <v>318</v>
      </c>
      <c r="AC82" s="238" t="s">
        <v>318</v>
      </c>
      <c r="AD82" s="238" t="s">
        <v>318</v>
      </c>
      <c r="AE82" s="238" t="s">
        <v>318</v>
      </c>
      <c r="AF82" s="238" t="s">
        <v>318</v>
      </c>
      <c r="AG82" s="194"/>
      <c r="AH82" s="272" t="s">
        <v>17</v>
      </c>
    </row>
    <row r="83" spans="1:34" s="276" customFormat="1">
      <c r="A83" s="249">
        <f t="shared" si="1"/>
        <v>80</v>
      </c>
      <c r="B83" s="198"/>
      <c r="C83" s="198"/>
      <c r="D83" s="246"/>
      <c r="E83" s="274"/>
      <c r="F83" s="275" t="s">
        <v>466</v>
      </c>
      <c r="G83" s="247"/>
      <c r="H83" s="75" t="s">
        <v>16</v>
      </c>
      <c r="I83" s="76" t="s">
        <v>182</v>
      </c>
      <c r="J83" s="76" t="s">
        <v>293</v>
      </c>
      <c r="K83" s="76"/>
      <c r="L83" s="223"/>
      <c r="M83" s="77"/>
      <c r="N83" s="271" t="s">
        <v>300</v>
      </c>
      <c r="O83" s="271" t="s">
        <v>483</v>
      </c>
      <c r="P83" s="75"/>
      <c r="Q83" s="238" t="s">
        <v>318</v>
      </c>
      <c r="R83" s="238" t="s">
        <v>318</v>
      </c>
      <c r="S83" s="238" t="s">
        <v>318</v>
      </c>
      <c r="T83" s="238" t="s">
        <v>318</v>
      </c>
      <c r="U83" s="238" t="s">
        <v>318</v>
      </c>
      <c r="V83" s="238" t="s">
        <v>318</v>
      </c>
      <c r="W83" s="238" t="s">
        <v>318</v>
      </c>
      <c r="X83" s="238" t="s">
        <v>318</v>
      </c>
      <c r="Y83" s="238" t="s">
        <v>318</v>
      </c>
      <c r="Z83" s="238" t="s">
        <v>318</v>
      </c>
      <c r="AA83" s="238" t="s">
        <v>318</v>
      </c>
      <c r="AB83" s="238" t="s">
        <v>318</v>
      </c>
      <c r="AC83" s="238" t="s">
        <v>318</v>
      </c>
      <c r="AD83" s="238" t="s">
        <v>318</v>
      </c>
      <c r="AE83" s="238" t="s">
        <v>318</v>
      </c>
      <c r="AF83" s="238" t="s">
        <v>318</v>
      </c>
      <c r="AG83" s="275"/>
      <c r="AH83" s="276" t="s">
        <v>17</v>
      </c>
    </row>
    <row r="84" spans="1:34" s="272" customFormat="1">
      <c r="A84" s="249">
        <f t="shared" si="1"/>
        <v>81</v>
      </c>
      <c r="B84" s="198"/>
      <c r="C84" s="198"/>
      <c r="D84" s="246"/>
      <c r="E84" s="193"/>
      <c r="F84" s="194" t="s">
        <v>468</v>
      </c>
      <c r="G84" s="247"/>
      <c r="H84" s="195" t="s">
        <v>16</v>
      </c>
      <c r="I84" s="76" t="s">
        <v>182</v>
      </c>
      <c r="J84" s="76"/>
      <c r="K84" s="76"/>
      <c r="L84" s="223"/>
      <c r="M84" s="77"/>
      <c r="N84" s="271" t="s">
        <v>469</v>
      </c>
      <c r="O84" s="271" t="s">
        <v>295</v>
      </c>
      <c r="P84" s="75"/>
      <c r="Q84" s="238" t="s">
        <v>318</v>
      </c>
      <c r="R84" s="238" t="s">
        <v>318</v>
      </c>
      <c r="S84" s="238" t="s">
        <v>318</v>
      </c>
      <c r="T84" s="238" t="s">
        <v>318</v>
      </c>
      <c r="U84" s="238" t="s">
        <v>318</v>
      </c>
      <c r="V84" s="238" t="s">
        <v>318</v>
      </c>
      <c r="W84" s="238" t="s">
        <v>318</v>
      </c>
      <c r="X84" s="238" t="s">
        <v>318</v>
      </c>
      <c r="Y84" s="238" t="s">
        <v>318</v>
      </c>
      <c r="Z84" s="238" t="s">
        <v>318</v>
      </c>
      <c r="AA84" s="238" t="s">
        <v>318</v>
      </c>
      <c r="AB84" s="238" t="s">
        <v>318</v>
      </c>
      <c r="AC84" s="238" t="s">
        <v>318</v>
      </c>
      <c r="AD84" s="238" t="s">
        <v>318</v>
      </c>
      <c r="AE84" s="238" t="s">
        <v>318</v>
      </c>
      <c r="AF84" s="238" t="s">
        <v>318</v>
      </c>
      <c r="AG84" s="194"/>
      <c r="AH84" s="272" t="s">
        <v>17</v>
      </c>
    </row>
    <row r="85" spans="1:34" s="272" customFormat="1">
      <c r="A85" s="249">
        <f t="shared" si="1"/>
        <v>82</v>
      </c>
      <c r="B85" s="198"/>
      <c r="C85" s="198"/>
      <c r="D85" s="246"/>
      <c r="E85" s="193"/>
      <c r="F85" s="194" t="s">
        <v>468</v>
      </c>
      <c r="G85" s="247"/>
      <c r="H85" s="195" t="s">
        <v>16</v>
      </c>
      <c r="I85" s="76" t="s">
        <v>182</v>
      </c>
      <c r="J85" s="76"/>
      <c r="K85" s="76"/>
      <c r="L85" s="223"/>
      <c r="M85" s="77"/>
      <c r="N85" s="271" t="s">
        <v>300</v>
      </c>
      <c r="O85" s="271" t="s">
        <v>484</v>
      </c>
      <c r="P85" s="75"/>
      <c r="Q85" s="238" t="s">
        <v>318</v>
      </c>
      <c r="R85" s="238" t="s">
        <v>318</v>
      </c>
      <c r="S85" s="238" t="s">
        <v>318</v>
      </c>
      <c r="T85" s="238" t="s">
        <v>318</v>
      </c>
      <c r="U85" s="238" t="s">
        <v>318</v>
      </c>
      <c r="V85" s="238" t="s">
        <v>318</v>
      </c>
      <c r="W85" s="238" t="s">
        <v>318</v>
      </c>
      <c r="X85" s="238" t="s">
        <v>318</v>
      </c>
      <c r="Y85" s="238" t="s">
        <v>318</v>
      </c>
      <c r="Z85" s="238" t="s">
        <v>318</v>
      </c>
      <c r="AA85" s="238" t="s">
        <v>318</v>
      </c>
      <c r="AB85" s="238" t="s">
        <v>318</v>
      </c>
      <c r="AC85" s="238" t="s">
        <v>318</v>
      </c>
      <c r="AD85" s="238" t="s">
        <v>318</v>
      </c>
      <c r="AE85" s="238" t="s">
        <v>318</v>
      </c>
      <c r="AF85" s="238" t="s">
        <v>318</v>
      </c>
      <c r="AG85" s="194"/>
      <c r="AH85" s="272" t="s">
        <v>17</v>
      </c>
    </row>
    <row r="86" spans="1:34" s="272" customFormat="1">
      <c r="A86" s="249">
        <f t="shared" si="1"/>
        <v>83</v>
      </c>
      <c r="B86" s="198"/>
      <c r="C86" s="198"/>
      <c r="D86" s="246"/>
      <c r="E86" s="193"/>
      <c r="F86" s="194" t="s">
        <v>470</v>
      </c>
      <c r="G86" s="247"/>
      <c r="H86" s="195" t="s">
        <v>16</v>
      </c>
      <c r="I86" s="76" t="s">
        <v>182</v>
      </c>
      <c r="J86" s="76"/>
      <c r="K86" s="76"/>
      <c r="L86" s="223"/>
      <c r="M86" s="77"/>
      <c r="N86" s="271" t="s">
        <v>471</v>
      </c>
      <c r="O86" s="271" t="s">
        <v>295</v>
      </c>
      <c r="P86" s="75"/>
      <c r="Q86" s="238" t="s">
        <v>318</v>
      </c>
      <c r="R86" s="238" t="s">
        <v>318</v>
      </c>
      <c r="S86" s="238" t="s">
        <v>318</v>
      </c>
      <c r="T86" s="238" t="s">
        <v>318</v>
      </c>
      <c r="U86" s="238" t="s">
        <v>318</v>
      </c>
      <c r="V86" s="238" t="s">
        <v>318</v>
      </c>
      <c r="W86" s="238" t="s">
        <v>318</v>
      </c>
      <c r="X86" s="238" t="s">
        <v>318</v>
      </c>
      <c r="Y86" s="238" t="s">
        <v>318</v>
      </c>
      <c r="Z86" s="238" t="s">
        <v>318</v>
      </c>
      <c r="AA86" s="238" t="s">
        <v>318</v>
      </c>
      <c r="AB86" s="238" t="s">
        <v>318</v>
      </c>
      <c r="AC86" s="238" t="s">
        <v>318</v>
      </c>
      <c r="AD86" s="238" t="s">
        <v>318</v>
      </c>
      <c r="AE86" s="238" t="s">
        <v>318</v>
      </c>
      <c r="AF86" s="238" t="s">
        <v>318</v>
      </c>
      <c r="AG86" s="194"/>
      <c r="AH86" s="272" t="s">
        <v>17</v>
      </c>
    </row>
    <row r="87" spans="1:34" s="272" customFormat="1">
      <c r="A87" s="249">
        <f t="shared" si="1"/>
        <v>84</v>
      </c>
      <c r="B87" s="199"/>
      <c r="C87" s="199"/>
      <c r="D87" s="246"/>
      <c r="E87" s="193"/>
      <c r="F87" s="194" t="s">
        <v>485</v>
      </c>
      <c r="G87" s="247"/>
      <c r="H87" s="195" t="s">
        <v>16</v>
      </c>
      <c r="I87" s="76" t="s">
        <v>182</v>
      </c>
      <c r="J87" s="76" t="s">
        <v>293</v>
      </c>
      <c r="K87" s="76"/>
      <c r="L87" s="223"/>
      <c r="M87" s="77"/>
      <c r="N87" s="271" t="s">
        <v>300</v>
      </c>
      <c r="O87" s="271" t="s">
        <v>486</v>
      </c>
      <c r="P87" s="75"/>
      <c r="Q87" s="238" t="s">
        <v>318</v>
      </c>
      <c r="R87" s="238" t="s">
        <v>318</v>
      </c>
      <c r="S87" s="238" t="s">
        <v>318</v>
      </c>
      <c r="T87" s="238" t="s">
        <v>318</v>
      </c>
      <c r="U87" s="238" t="s">
        <v>318</v>
      </c>
      <c r="V87" s="238" t="s">
        <v>318</v>
      </c>
      <c r="W87" s="238" t="s">
        <v>318</v>
      </c>
      <c r="X87" s="238" t="s">
        <v>318</v>
      </c>
      <c r="Y87" s="238" t="s">
        <v>318</v>
      </c>
      <c r="Z87" s="238" t="s">
        <v>318</v>
      </c>
      <c r="AA87" s="238" t="s">
        <v>318</v>
      </c>
      <c r="AB87" s="238" t="s">
        <v>318</v>
      </c>
      <c r="AC87" s="238" t="s">
        <v>318</v>
      </c>
      <c r="AD87" s="238" t="s">
        <v>318</v>
      </c>
      <c r="AE87" s="238" t="s">
        <v>318</v>
      </c>
      <c r="AF87" s="238" t="s">
        <v>318</v>
      </c>
      <c r="AG87" s="194"/>
      <c r="AH87" s="272" t="s">
        <v>17</v>
      </c>
    </row>
    <row r="88" spans="1:34" s="272" customFormat="1">
      <c r="A88" s="249">
        <f t="shared" si="1"/>
        <v>85</v>
      </c>
      <c r="B88" s="198" t="s">
        <v>377</v>
      </c>
      <c r="C88" s="198"/>
      <c r="D88" s="246"/>
      <c r="E88" s="193"/>
      <c r="F88" s="194" t="s">
        <v>487</v>
      </c>
      <c r="G88" s="247"/>
      <c r="H88" s="195" t="s">
        <v>16</v>
      </c>
      <c r="I88" s="76" t="s">
        <v>182</v>
      </c>
      <c r="J88" s="76"/>
      <c r="K88" s="76"/>
      <c r="L88" s="223"/>
      <c r="M88" s="77"/>
      <c r="N88" s="271" t="s">
        <v>488</v>
      </c>
      <c r="O88" s="271" t="s">
        <v>295</v>
      </c>
      <c r="P88" s="75"/>
      <c r="Q88" s="238" t="s">
        <v>318</v>
      </c>
      <c r="R88" s="238" t="s">
        <v>318</v>
      </c>
      <c r="S88" s="238" t="s">
        <v>318</v>
      </c>
      <c r="T88" s="238" t="s">
        <v>318</v>
      </c>
      <c r="U88" s="238" t="s">
        <v>318</v>
      </c>
      <c r="V88" s="238" t="s">
        <v>318</v>
      </c>
      <c r="W88" s="238" t="s">
        <v>318</v>
      </c>
      <c r="X88" s="238" t="s">
        <v>318</v>
      </c>
      <c r="Y88" s="238" t="s">
        <v>318</v>
      </c>
      <c r="Z88" s="238" t="s">
        <v>318</v>
      </c>
      <c r="AA88" s="238" t="s">
        <v>318</v>
      </c>
      <c r="AB88" s="238" t="s">
        <v>318</v>
      </c>
      <c r="AC88" s="238" t="s">
        <v>318</v>
      </c>
      <c r="AD88" s="238" t="s">
        <v>318</v>
      </c>
      <c r="AE88" s="238" t="s">
        <v>318</v>
      </c>
      <c r="AF88" s="238" t="s">
        <v>318</v>
      </c>
      <c r="AG88" s="194"/>
      <c r="AH88" s="272" t="s">
        <v>17</v>
      </c>
    </row>
    <row r="89" spans="1:34" s="272" customFormat="1">
      <c r="A89" s="249">
        <f t="shared" si="1"/>
        <v>86</v>
      </c>
      <c r="B89" s="198"/>
      <c r="C89" s="198"/>
      <c r="D89" s="246"/>
      <c r="E89" s="193"/>
      <c r="F89" s="194" t="s">
        <v>487</v>
      </c>
      <c r="G89" s="247"/>
      <c r="H89" s="195" t="s">
        <v>16</v>
      </c>
      <c r="I89" s="76" t="s">
        <v>182</v>
      </c>
      <c r="J89" s="76" t="s">
        <v>291</v>
      </c>
      <c r="K89" s="76"/>
      <c r="L89" s="223"/>
      <c r="M89" s="77"/>
      <c r="N89" s="271" t="s">
        <v>300</v>
      </c>
      <c r="O89" s="271" t="s">
        <v>543</v>
      </c>
      <c r="P89" s="75"/>
      <c r="Q89" s="238" t="s">
        <v>318</v>
      </c>
      <c r="R89" s="238" t="s">
        <v>318</v>
      </c>
      <c r="S89" s="238" t="s">
        <v>318</v>
      </c>
      <c r="T89" s="238" t="s">
        <v>318</v>
      </c>
      <c r="U89" s="238" t="s">
        <v>318</v>
      </c>
      <c r="V89" s="238" t="s">
        <v>318</v>
      </c>
      <c r="W89" s="238" t="s">
        <v>318</v>
      </c>
      <c r="X89" s="238" t="s">
        <v>318</v>
      </c>
      <c r="Y89" s="238" t="s">
        <v>318</v>
      </c>
      <c r="Z89" s="238" t="s">
        <v>318</v>
      </c>
      <c r="AA89" s="238" t="s">
        <v>318</v>
      </c>
      <c r="AB89" s="238" t="s">
        <v>318</v>
      </c>
      <c r="AC89" s="238" t="s">
        <v>318</v>
      </c>
      <c r="AD89" s="238" t="s">
        <v>318</v>
      </c>
      <c r="AE89" s="238" t="s">
        <v>318</v>
      </c>
      <c r="AF89" s="238" t="s">
        <v>318</v>
      </c>
      <c r="AG89" s="194"/>
      <c r="AH89" s="272" t="s">
        <v>17</v>
      </c>
    </row>
    <row r="90" spans="1:34" s="272" customFormat="1">
      <c r="A90" s="249">
        <f t="shared" si="1"/>
        <v>87</v>
      </c>
      <c r="B90" s="198"/>
      <c r="C90" s="198"/>
      <c r="D90" s="246"/>
      <c r="E90" s="193"/>
      <c r="F90" s="194" t="s">
        <v>502</v>
      </c>
      <c r="G90" s="247"/>
      <c r="H90" s="195" t="s">
        <v>16</v>
      </c>
      <c r="I90" s="76" t="s">
        <v>182</v>
      </c>
      <c r="J90" s="76"/>
      <c r="K90" s="76"/>
      <c r="L90" s="223"/>
      <c r="M90" s="77"/>
      <c r="N90" s="271" t="s">
        <v>490</v>
      </c>
      <c r="O90" s="271" t="s">
        <v>295</v>
      </c>
      <c r="P90" s="75"/>
      <c r="Q90" s="238" t="s">
        <v>318</v>
      </c>
      <c r="R90" s="238" t="s">
        <v>318</v>
      </c>
      <c r="S90" s="238" t="s">
        <v>318</v>
      </c>
      <c r="T90" s="238" t="s">
        <v>318</v>
      </c>
      <c r="U90" s="238" t="s">
        <v>318</v>
      </c>
      <c r="V90" s="238" t="s">
        <v>318</v>
      </c>
      <c r="W90" s="238" t="s">
        <v>318</v>
      </c>
      <c r="X90" s="238" t="s">
        <v>318</v>
      </c>
      <c r="Y90" s="238" t="s">
        <v>318</v>
      </c>
      <c r="Z90" s="238" t="s">
        <v>318</v>
      </c>
      <c r="AA90" s="238" t="s">
        <v>318</v>
      </c>
      <c r="AB90" s="238" t="s">
        <v>318</v>
      </c>
      <c r="AC90" s="238" t="s">
        <v>318</v>
      </c>
      <c r="AD90" s="238" t="s">
        <v>318</v>
      </c>
      <c r="AE90" s="238" t="s">
        <v>318</v>
      </c>
      <c r="AF90" s="238" t="s">
        <v>318</v>
      </c>
      <c r="AG90" s="194"/>
      <c r="AH90" s="272" t="s">
        <v>17</v>
      </c>
    </row>
    <row r="91" spans="1:34" s="272" customFormat="1" ht="17.25" customHeight="1">
      <c r="A91" s="249">
        <f t="shared" si="1"/>
        <v>88</v>
      </c>
      <c r="B91" s="198"/>
      <c r="C91" s="198"/>
      <c r="D91" s="246"/>
      <c r="E91" s="193"/>
      <c r="F91" s="194" t="s">
        <v>489</v>
      </c>
      <c r="G91" s="247"/>
      <c r="H91" s="195" t="s">
        <v>16</v>
      </c>
      <c r="I91" s="76" t="s">
        <v>491</v>
      </c>
      <c r="J91" s="76" t="s">
        <v>305</v>
      </c>
      <c r="K91" s="76"/>
      <c r="L91" s="223"/>
      <c r="M91" s="77"/>
      <c r="N91" s="271" t="s">
        <v>398</v>
      </c>
      <c r="O91" s="271" t="s">
        <v>544</v>
      </c>
      <c r="P91" s="75"/>
      <c r="Q91" s="238" t="s">
        <v>318</v>
      </c>
      <c r="R91" s="238" t="s">
        <v>318</v>
      </c>
      <c r="S91" s="238" t="s">
        <v>318</v>
      </c>
      <c r="T91" s="238" t="s">
        <v>318</v>
      </c>
      <c r="U91" s="238" t="s">
        <v>318</v>
      </c>
      <c r="V91" s="238" t="s">
        <v>318</v>
      </c>
      <c r="W91" s="238" t="s">
        <v>318</v>
      </c>
      <c r="X91" s="238" t="s">
        <v>318</v>
      </c>
      <c r="Y91" s="238" t="s">
        <v>318</v>
      </c>
      <c r="Z91" s="238" t="s">
        <v>318</v>
      </c>
      <c r="AA91" s="238" t="s">
        <v>318</v>
      </c>
      <c r="AB91" s="238" t="s">
        <v>318</v>
      </c>
      <c r="AC91" s="238" t="s">
        <v>318</v>
      </c>
      <c r="AD91" s="238" t="s">
        <v>318</v>
      </c>
      <c r="AE91" s="238" t="s">
        <v>318</v>
      </c>
      <c r="AF91" s="238" t="s">
        <v>318</v>
      </c>
      <c r="AG91" s="194"/>
      <c r="AH91" s="272" t="s">
        <v>17</v>
      </c>
    </row>
    <row r="92" spans="1:34" s="272" customFormat="1">
      <c r="A92" s="249">
        <f t="shared" si="1"/>
        <v>89</v>
      </c>
      <c r="B92" s="198"/>
      <c r="C92" s="198"/>
      <c r="D92" s="246"/>
      <c r="E92" s="193"/>
      <c r="F92" s="194" t="s">
        <v>492</v>
      </c>
      <c r="G92" s="247"/>
      <c r="H92" s="195" t="s">
        <v>16</v>
      </c>
      <c r="I92" s="76" t="s">
        <v>182</v>
      </c>
      <c r="J92" s="76"/>
      <c r="K92" s="76"/>
      <c r="L92" s="223"/>
      <c r="M92" s="77"/>
      <c r="N92" s="271" t="s">
        <v>494</v>
      </c>
      <c r="O92" s="271" t="s">
        <v>295</v>
      </c>
      <c r="P92" s="75"/>
      <c r="Q92" s="238" t="s">
        <v>318</v>
      </c>
      <c r="R92" s="238" t="s">
        <v>318</v>
      </c>
      <c r="S92" s="238" t="s">
        <v>318</v>
      </c>
      <c r="T92" s="238" t="s">
        <v>318</v>
      </c>
      <c r="U92" s="238" t="s">
        <v>318</v>
      </c>
      <c r="V92" s="238" t="s">
        <v>318</v>
      </c>
      <c r="W92" s="238" t="s">
        <v>318</v>
      </c>
      <c r="X92" s="238" t="s">
        <v>318</v>
      </c>
      <c r="Y92" s="238" t="s">
        <v>318</v>
      </c>
      <c r="Z92" s="238" t="s">
        <v>318</v>
      </c>
      <c r="AA92" s="238" t="s">
        <v>318</v>
      </c>
      <c r="AB92" s="238" t="s">
        <v>318</v>
      </c>
      <c r="AC92" s="238" t="s">
        <v>318</v>
      </c>
      <c r="AD92" s="238" t="s">
        <v>318</v>
      </c>
      <c r="AE92" s="238" t="s">
        <v>318</v>
      </c>
      <c r="AF92" s="238" t="s">
        <v>318</v>
      </c>
      <c r="AG92" s="194"/>
      <c r="AH92" s="272" t="s">
        <v>17</v>
      </c>
    </row>
    <row r="93" spans="1:34" s="272" customFormat="1">
      <c r="A93" s="249">
        <f t="shared" si="1"/>
        <v>90</v>
      </c>
      <c r="B93" s="198"/>
      <c r="C93" s="198"/>
      <c r="D93" s="246"/>
      <c r="E93" s="193"/>
      <c r="F93" s="194" t="s">
        <v>493</v>
      </c>
      <c r="G93" s="247"/>
      <c r="H93" s="195" t="s">
        <v>16</v>
      </c>
      <c r="I93" s="76" t="s">
        <v>182</v>
      </c>
      <c r="J93" s="76"/>
      <c r="K93" s="76"/>
      <c r="L93" s="223"/>
      <c r="M93" s="77"/>
      <c r="N93" s="271" t="s">
        <v>300</v>
      </c>
      <c r="O93" s="271" t="s">
        <v>545</v>
      </c>
      <c r="P93" s="75"/>
      <c r="Q93" s="238" t="s">
        <v>318</v>
      </c>
      <c r="R93" s="238" t="s">
        <v>318</v>
      </c>
      <c r="S93" s="238" t="s">
        <v>318</v>
      </c>
      <c r="T93" s="238" t="s">
        <v>318</v>
      </c>
      <c r="U93" s="238" t="s">
        <v>318</v>
      </c>
      <c r="V93" s="238" t="s">
        <v>318</v>
      </c>
      <c r="W93" s="238" t="s">
        <v>318</v>
      </c>
      <c r="X93" s="238" t="s">
        <v>318</v>
      </c>
      <c r="Y93" s="238" t="s">
        <v>318</v>
      </c>
      <c r="Z93" s="238" t="s">
        <v>318</v>
      </c>
      <c r="AA93" s="238" t="s">
        <v>318</v>
      </c>
      <c r="AB93" s="238" t="s">
        <v>318</v>
      </c>
      <c r="AC93" s="238" t="s">
        <v>318</v>
      </c>
      <c r="AD93" s="238" t="s">
        <v>318</v>
      </c>
      <c r="AE93" s="238" t="s">
        <v>318</v>
      </c>
      <c r="AF93" s="238" t="s">
        <v>318</v>
      </c>
      <c r="AG93" s="194"/>
      <c r="AH93" s="272" t="s">
        <v>17</v>
      </c>
    </row>
    <row r="94" spans="1:34" s="272" customFormat="1">
      <c r="A94" s="249">
        <f t="shared" si="1"/>
        <v>91</v>
      </c>
      <c r="B94" s="198"/>
      <c r="C94" s="198"/>
      <c r="D94" s="246"/>
      <c r="E94" s="193"/>
      <c r="F94" s="194" t="s">
        <v>503</v>
      </c>
      <c r="G94" s="247"/>
      <c r="H94" s="195" t="s">
        <v>16</v>
      </c>
      <c r="I94" s="76" t="s">
        <v>182</v>
      </c>
      <c r="J94" s="76"/>
      <c r="K94" s="76"/>
      <c r="L94" s="223"/>
      <c r="M94" s="77"/>
      <c r="N94" s="271" t="s">
        <v>496</v>
      </c>
      <c r="O94" s="271" t="s">
        <v>295</v>
      </c>
      <c r="P94" s="75"/>
      <c r="Q94" s="238" t="s">
        <v>318</v>
      </c>
      <c r="R94" s="238" t="s">
        <v>318</v>
      </c>
      <c r="S94" s="238" t="s">
        <v>318</v>
      </c>
      <c r="T94" s="238" t="s">
        <v>318</v>
      </c>
      <c r="U94" s="238" t="s">
        <v>318</v>
      </c>
      <c r="V94" s="238" t="s">
        <v>318</v>
      </c>
      <c r="W94" s="238" t="s">
        <v>318</v>
      </c>
      <c r="X94" s="238" t="s">
        <v>318</v>
      </c>
      <c r="Y94" s="238" t="s">
        <v>318</v>
      </c>
      <c r="Z94" s="238" t="s">
        <v>318</v>
      </c>
      <c r="AA94" s="238" t="s">
        <v>318</v>
      </c>
      <c r="AB94" s="238" t="s">
        <v>318</v>
      </c>
      <c r="AC94" s="238" t="s">
        <v>318</v>
      </c>
      <c r="AD94" s="238" t="s">
        <v>318</v>
      </c>
      <c r="AE94" s="238" t="s">
        <v>318</v>
      </c>
      <c r="AF94" s="238" t="s">
        <v>318</v>
      </c>
      <c r="AG94" s="194"/>
      <c r="AH94" s="272" t="s">
        <v>17</v>
      </c>
    </row>
    <row r="95" spans="1:34" s="276" customFormat="1">
      <c r="A95" s="249">
        <f t="shared" si="1"/>
        <v>92</v>
      </c>
      <c r="B95" s="198"/>
      <c r="C95" s="198"/>
      <c r="D95" s="246"/>
      <c r="E95" s="274"/>
      <c r="F95" s="275" t="s">
        <v>495</v>
      </c>
      <c r="G95" s="247"/>
      <c r="H95" s="75" t="s">
        <v>16</v>
      </c>
      <c r="I95" s="76" t="s">
        <v>182</v>
      </c>
      <c r="J95" s="76" t="s">
        <v>292</v>
      </c>
      <c r="K95" s="273" t="s">
        <v>323</v>
      </c>
      <c r="L95" s="223"/>
      <c r="M95" s="77"/>
      <c r="N95" s="271" t="s">
        <v>300</v>
      </c>
      <c r="O95" s="271" t="s">
        <v>546</v>
      </c>
      <c r="P95" s="75"/>
      <c r="Q95" s="238" t="s">
        <v>318</v>
      </c>
      <c r="R95" s="238" t="s">
        <v>318</v>
      </c>
      <c r="S95" s="238" t="s">
        <v>318</v>
      </c>
      <c r="T95" s="238" t="s">
        <v>318</v>
      </c>
      <c r="U95" s="238" t="s">
        <v>318</v>
      </c>
      <c r="V95" s="238" t="s">
        <v>318</v>
      </c>
      <c r="W95" s="238" t="s">
        <v>318</v>
      </c>
      <c r="X95" s="238" t="s">
        <v>318</v>
      </c>
      <c r="Y95" s="238" t="s">
        <v>318</v>
      </c>
      <c r="Z95" s="238" t="s">
        <v>318</v>
      </c>
      <c r="AA95" s="238" t="s">
        <v>318</v>
      </c>
      <c r="AB95" s="238" t="s">
        <v>318</v>
      </c>
      <c r="AC95" s="238" t="s">
        <v>318</v>
      </c>
      <c r="AD95" s="238" t="s">
        <v>318</v>
      </c>
      <c r="AE95" s="238" t="s">
        <v>318</v>
      </c>
      <c r="AF95" s="238" t="s">
        <v>318</v>
      </c>
      <c r="AG95" s="275"/>
      <c r="AH95" s="276" t="s">
        <v>17</v>
      </c>
    </row>
    <row r="96" spans="1:34" s="272" customFormat="1">
      <c r="A96" s="249">
        <f t="shared" si="1"/>
        <v>93</v>
      </c>
      <c r="B96" s="198"/>
      <c r="C96" s="198"/>
      <c r="D96" s="246"/>
      <c r="E96" s="193"/>
      <c r="F96" s="194" t="s">
        <v>497</v>
      </c>
      <c r="G96" s="247"/>
      <c r="H96" s="195" t="s">
        <v>16</v>
      </c>
      <c r="I96" s="76" t="s">
        <v>182</v>
      </c>
      <c r="J96" s="76"/>
      <c r="K96" s="76"/>
      <c r="L96" s="223"/>
      <c r="M96" s="77"/>
      <c r="N96" s="271" t="s">
        <v>498</v>
      </c>
      <c r="O96" s="271" t="s">
        <v>295</v>
      </c>
      <c r="P96" s="75"/>
      <c r="Q96" s="238" t="s">
        <v>318</v>
      </c>
      <c r="R96" s="238" t="s">
        <v>318</v>
      </c>
      <c r="S96" s="238" t="s">
        <v>318</v>
      </c>
      <c r="T96" s="238" t="s">
        <v>318</v>
      </c>
      <c r="U96" s="238" t="s">
        <v>318</v>
      </c>
      <c r="V96" s="238" t="s">
        <v>318</v>
      </c>
      <c r="W96" s="238" t="s">
        <v>318</v>
      </c>
      <c r="X96" s="238" t="s">
        <v>318</v>
      </c>
      <c r="Y96" s="238" t="s">
        <v>318</v>
      </c>
      <c r="Z96" s="238" t="s">
        <v>318</v>
      </c>
      <c r="AA96" s="238" t="s">
        <v>318</v>
      </c>
      <c r="AB96" s="238" t="s">
        <v>318</v>
      </c>
      <c r="AC96" s="238" t="s">
        <v>318</v>
      </c>
      <c r="AD96" s="238" t="s">
        <v>318</v>
      </c>
      <c r="AE96" s="238" t="s">
        <v>318</v>
      </c>
      <c r="AF96" s="238" t="s">
        <v>318</v>
      </c>
      <c r="AG96" s="194"/>
      <c r="AH96" s="272" t="s">
        <v>17</v>
      </c>
    </row>
    <row r="97" spans="1:34" s="272" customFormat="1" ht="17.25" customHeight="1">
      <c r="A97" s="249">
        <f t="shared" si="1"/>
        <v>94</v>
      </c>
      <c r="B97" s="198"/>
      <c r="C97" s="198"/>
      <c r="D97" s="246"/>
      <c r="E97" s="193"/>
      <c r="F97" s="194" t="s">
        <v>497</v>
      </c>
      <c r="G97" s="247"/>
      <c r="H97" s="195" t="s">
        <v>16</v>
      </c>
      <c r="I97" s="76" t="s">
        <v>491</v>
      </c>
      <c r="J97" s="76" t="s">
        <v>305</v>
      </c>
      <c r="K97" s="76"/>
      <c r="L97" s="223"/>
      <c r="M97" s="77"/>
      <c r="N97" s="271" t="s">
        <v>398</v>
      </c>
      <c r="O97" s="271" t="s">
        <v>547</v>
      </c>
      <c r="P97" s="75"/>
      <c r="Q97" s="238" t="s">
        <v>318</v>
      </c>
      <c r="R97" s="238" t="s">
        <v>318</v>
      </c>
      <c r="S97" s="238" t="s">
        <v>318</v>
      </c>
      <c r="T97" s="238" t="s">
        <v>318</v>
      </c>
      <c r="U97" s="238" t="s">
        <v>318</v>
      </c>
      <c r="V97" s="238" t="s">
        <v>318</v>
      </c>
      <c r="W97" s="238" t="s">
        <v>318</v>
      </c>
      <c r="X97" s="238" t="s">
        <v>318</v>
      </c>
      <c r="Y97" s="238" t="s">
        <v>318</v>
      </c>
      <c r="Z97" s="238" t="s">
        <v>318</v>
      </c>
      <c r="AA97" s="238" t="s">
        <v>318</v>
      </c>
      <c r="AB97" s="238" t="s">
        <v>318</v>
      </c>
      <c r="AC97" s="238" t="s">
        <v>318</v>
      </c>
      <c r="AD97" s="238" t="s">
        <v>318</v>
      </c>
      <c r="AE97" s="238" t="s">
        <v>318</v>
      </c>
      <c r="AF97" s="238" t="s">
        <v>318</v>
      </c>
      <c r="AG97" s="194"/>
      <c r="AH97" s="272" t="s">
        <v>17</v>
      </c>
    </row>
    <row r="98" spans="1:34" s="272" customFormat="1">
      <c r="A98" s="249">
        <f t="shared" si="1"/>
        <v>95</v>
      </c>
      <c r="B98" s="198"/>
      <c r="C98" s="198"/>
      <c r="D98" s="246"/>
      <c r="E98" s="193"/>
      <c r="F98" s="194" t="s">
        <v>499</v>
      </c>
      <c r="G98" s="247"/>
      <c r="H98" s="195" t="s">
        <v>16</v>
      </c>
      <c r="I98" s="76" t="s">
        <v>182</v>
      </c>
      <c r="J98" s="76"/>
      <c r="K98" s="76"/>
      <c r="L98" s="223"/>
      <c r="M98" s="77"/>
      <c r="N98" s="271" t="s">
        <v>501</v>
      </c>
      <c r="O98" s="271" t="s">
        <v>295</v>
      </c>
      <c r="P98" s="75"/>
      <c r="Q98" s="238" t="s">
        <v>318</v>
      </c>
      <c r="R98" s="238" t="s">
        <v>318</v>
      </c>
      <c r="S98" s="238" t="s">
        <v>318</v>
      </c>
      <c r="T98" s="238" t="s">
        <v>318</v>
      </c>
      <c r="U98" s="238" t="s">
        <v>318</v>
      </c>
      <c r="V98" s="238" t="s">
        <v>318</v>
      </c>
      <c r="W98" s="238" t="s">
        <v>318</v>
      </c>
      <c r="X98" s="238" t="s">
        <v>318</v>
      </c>
      <c r="Y98" s="238" t="s">
        <v>318</v>
      </c>
      <c r="Z98" s="238" t="s">
        <v>318</v>
      </c>
      <c r="AA98" s="238" t="s">
        <v>318</v>
      </c>
      <c r="AB98" s="238" t="s">
        <v>318</v>
      </c>
      <c r="AC98" s="238" t="s">
        <v>318</v>
      </c>
      <c r="AD98" s="238" t="s">
        <v>318</v>
      </c>
      <c r="AE98" s="238" t="s">
        <v>318</v>
      </c>
      <c r="AF98" s="238" t="s">
        <v>318</v>
      </c>
      <c r="AG98" s="194"/>
      <c r="AH98" s="272" t="s">
        <v>17</v>
      </c>
    </row>
    <row r="99" spans="1:34" s="272" customFormat="1">
      <c r="A99" s="249">
        <f t="shared" si="1"/>
        <v>96</v>
      </c>
      <c r="B99" s="199"/>
      <c r="C99" s="199"/>
      <c r="D99" s="246"/>
      <c r="E99" s="193"/>
      <c r="F99" s="194" t="s">
        <v>500</v>
      </c>
      <c r="G99" s="247"/>
      <c r="H99" s="195" t="s">
        <v>16</v>
      </c>
      <c r="I99" s="76" t="s">
        <v>182</v>
      </c>
      <c r="J99" s="76"/>
      <c r="K99" s="76"/>
      <c r="L99" s="223"/>
      <c r="M99" s="77"/>
      <c r="N99" s="271" t="s">
        <v>300</v>
      </c>
      <c r="O99" s="291" t="s">
        <v>504</v>
      </c>
      <c r="P99" s="75"/>
      <c r="Q99" s="238" t="s">
        <v>318</v>
      </c>
      <c r="R99" s="238" t="s">
        <v>318</v>
      </c>
      <c r="S99" s="238" t="s">
        <v>318</v>
      </c>
      <c r="T99" s="238" t="s">
        <v>318</v>
      </c>
      <c r="U99" s="238" t="s">
        <v>318</v>
      </c>
      <c r="V99" s="238" t="s">
        <v>318</v>
      </c>
      <c r="W99" s="238" t="s">
        <v>318</v>
      </c>
      <c r="X99" s="238" t="s">
        <v>318</v>
      </c>
      <c r="Y99" s="238" t="s">
        <v>318</v>
      </c>
      <c r="Z99" s="238" t="s">
        <v>318</v>
      </c>
      <c r="AA99" s="238" t="s">
        <v>318</v>
      </c>
      <c r="AB99" s="238" t="s">
        <v>318</v>
      </c>
      <c r="AC99" s="238" t="s">
        <v>318</v>
      </c>
      <c r="AD99" s="238" t="s">
        <v>318</v>
      </c>
      <c r="AE99" s="238" t="s">
        <v>318</v>
      </c>
      <c r="AF99" s="238" t="s">
        <v>318</v>
      </c>
      <c r="AG99" s="196" t="s">
        <v>505</v>
      </c>
      <c r="AH99" s="272" t="s">
        <v>17</v>
      </c>
    </row>
    <row r="100" spans="1:34" s="272" customFormat="1">
      <c r="A100" s="249">
        <f t="shared" si="1"/>
        <v>97</v>
      </c>
      <c r="B100" s="198" t="s">
        <v>506</v>
      </c>
      <c r="C100" s="198"/>
      <c r="D100" s="246"/>
      <c r="E100" s="193"/>
      <c r="F100" s="194" t="s">
        <v>507</v>
      </c>
      <c r="G100" s="247"/>
      <c r="H100" s="195" t="s">
        <v>16</v>
      </c>
      <c r="I100" s="76" t="s">
        <v>182</v>
      </c>
      <c r="J100" s="76"/>
      <c r="K100" s="76"/>
      <c r="L100" s="223"/>
      <c r="M100" s="77"/>
      <c r="N100" s="271" t="s">
        <v>508</v>
      </c>
      <c r="O100" s="271" t="s">
        <v>295</v>
      </c>
      <c r="P100" s="75"/>
      <c r="Q100" s="238" t="s">
        <v>318</v>
      </c>
      <c r="R100" s="238" t="s">
        <v>318</v>
      </c>
      <c r="S100" s="238" t="s">
        <v>318</v>
      </c>
      <c r="T100" s="238" t="s">
        <v>318</v>
      </c>
      <c r="U100" s="238" t="s">
        <v>318</v>
      </c>
      <c r="V100" s="238" t="s">
        <v>318</v>
      </c>
      <c r="W100" s="238" t="s">
        <v>318</v>
      </c>
      <c r="X100" s="238" t="s">
        <v>318</v>
      </c>
      <c r="Y100" s="238" t="s">
        <v>318</v>
      </c>
      <c r="Z100" s="238" t="s">
        <v>318</v>
      </c>
      <c r="AA100" s="238" t="s">
        <v>318</v>
      </c>
      <c r="AB100" s="238" t="s">
        <v>318</v>
      </c>
      <c r="AC100" s="238" t="s">
        <v>318</v>
      </c>
      <c r="AD100" s="238" t="s">
        <v>318</v>
      </c>
      <c r="AE100" s="238" t="s">
        <v>318</v>
      </c>
      <c r="AF100" s="238" t="s">
        <v>318</v>
      </c>
      <c r="AG100" s="194"/>
      <c r="AH100" s="272" t="s">
        <v>17</v>
      </c>
    </row>
    <row r="101" spans="1:34" s="272" customFormat="1">
      <c r="A101" s="249">
        <f t="shared" si="1"/>
        <v>98</v>
      </c>
      <c r="B101" s="198"/>
      <c r="C101" s="198"/>
      <c r="D101" s="246"/>
      <c r="E101" s="193"/>
      <c r="F101" s="194" t="s">
        <v>507</v>
      </c>
      <c r="G101" s="247"/>
      <c r="H101" s="195" t="s">
        <v>16</v>
      </c>
      <c r="I101" s="76" t="s">
        <v>182</v>
      </c>
      <c r="J101" s="76" t="s">
        <v>291</v>
      </c>
      <c r="K101" s="76"/>
      <c r="L101" s="223"/>
      <c r="M101" s="77"/>
      <c r="N101" s="271" t="s">
        <v>300</v>
      </c>
      <c r="O101" s="271" t="s">
        <v>548</v>
      </c>
      <c r="P101" s="75"/>
      <c r="Q101" s="238" t="s">
        <v>318</v>
      </c>
      <c r="R101" s="238" t="s">
        <v>318</v>
      </c>
      <c r="S101" s="238" t="s">
        <v>318</v>
      </c>
      <c r="T101" s="238" t="s">
        <v>318</v>
      </c>
      <c r="U101" s="238" t="s">
        <v>318</v>
      </c>
      <c r="V101" s="238" t="s">
        <v>318</v>
      </c>
      <c r="W101" s="238" t="s">
        <v>318</v>
      </c>
      <c r="X101" s="238" t="s">
        <v>318</v>
      </c>
      <c r="Y101" s="238" t="s">
        <v>318</v>
      </c>
      <c r="Z101" s="238" t="s">
        <v>318</v>
      </c>
      <c r="AA101" s="238" t="s">
        <v>318</v>
      </c>
      <c r="AB101" s="238" t="s">
        <v>318</v>
      </c>
      <c r="AC101" s="238" t="s">
        <v>318</v>
      </c>
      <c r="AD101" s="238" t="s">
        <v>318</v>
      </c>
      <c r="AE101" s="238" t="s">
        <v>318</v>
      </c>
      <c r="AF101" s="238" t="s">
        <v>318</v>
      </c>
      <c r="AG101" s="194"/>
      <c r="AH101" s="272" t="s">
        <v>17</v>
      </c>
    </row>
    <row r="102" spans="1:34" s="272" customFormat="1">
      <c r="A102" s="249">
        <f t="shared" si="1"/>
        <v>99</v>
      </c>
      <c r="B102" s="198"/>
      <c r="C102" s="198"/>
      <c r="D102" s="246"/>
      <c r="E102" s="193"/>
      <c r="F102" s="194" t="s">
        <v>525</v>
      </c>
      <c r="G102" s="247"/>
      <c r="H102" s="195" t="s">
        <v>16</v>
      </c>
      <c r="I102" s="76" t="s">
        <v>182</v>
      </c>
      <c r="J102" s="76"/>
      <c r="K102" s="76"/>
      <c r="L102" s="223"/>
      <c r="M102" s="77"/>
      <c r="N102" s="271" t="s">
        <v>526</v>
      </c>
      <c r="O102" s="271" t="s">
        <v>295</v>
      </c>
      <c r="P102" s="75"/>
      <c r="Q102" s="238" t="s">
        <v>318</v>
      </c>
      <c r="R102" s="238" t="s">
        <v>318</v>
      </c>
      <c r="S102" s="238" t="s">
        <v>318</v>
      </c>
      <c r="T102" s="238" t="s">
        <v>318</v>
      </c>
      <c r="U102" s="238" t="s">
        <v>318</v>
      </c>
      <c r="V102" s="238" t="s">
        <v>318</v>
      </c>
      <c r="W102" s="238" t="s">
        <v>318</v>
      </c>
      <c r="X102" s="238" t="s">
        <v>318</v>
      </c>
      <c r="Y102" s="238" t="s">
        <v>318</v>
      </c>
      <c r="Z102" s="238" t="s">
        <v>318</v>
      </c>
      <c r="AA102" s="238" t="s">
        <v>318</v>
      </c>
      <c r="AB102" s="238" t="s">
        <v>318</v>
      </c>
      <c r="AC102" s="238" t="s">
        <v>318</v>
      </c>
      <c r="AD102" s="238" t="s">
        <v>318</v>
      </c>
      <c r="AE102" s="238" t="s">
        <v>318</v>
      </c>
      <c r="AF102" s="238" t="s">
        <v>318</v>
      </c>
      <c r="AG102" s="194"/>
      <c r="AH102" s="272" t="s">
        <v>17</v>
      </c>
    </row>
    <row r="103" spans="1:34" s="272" customFormat="1" ht="17.25" customHeight="1">
      <c r="A103" s="249">
        <f t="shared" si="1"/>
        <v>100</v>
      </c>
      <c r="B103" s="198"/>
      <c r="C103" s="198"/>
      <c r="D103" s="246"/>
      <c r="E103" s="193"/>
      <c r="F103" s="194" t="s">
        <v>509</v>
      </c>
      <c r="G103" s="247"/>
      <c r="H103" s="195" t="s">
        <v>16</v>
      </c>
      <c r="I103" s="76" t="s">
        <v>182</v>
      </c>
      <c r="J103" s="76" t="s">
        <v>305</v>
      </c>
      <c r="K103" s="76"/>
      <c r="L103" s="223"/>
      <c r="M103" s="77"/>
      <c r="N103" s="271" t="s">
        <v>398</v>
      </c>
      <c r="O103" s="271" t="s">
        <v>549</v>
      </c>
      <c r="P103" s="75"/>
      <c r="Q103" s="238" t="s">
        <v>318</v>
      </c>
      <c r="R103" s="238" t="s">
        <v>318</v>
      </c>
      <c r="S103" s="238" t="s">
        <v>318</v>
      </c>
      <c r="T103" s="238" t="s">
        <v>318</v>
      </c>
      <c r="U103" s="238" t="s">
        <v>318</v>
      </c>
      <c r="V103" s="238" t="s">
        <v>318</v>
      </c>
      <c r="W103" s="238" t="s">
        <v>318</v>
      </c>
      <c r="X103" s="238" t="s">
        <v>318</v>
      </c>
      <c r="Y103" s="238" t="s">
        <v>318</v>
      </c>
      <c r="Z103" s="238" t="s">
        <v>318</v>
      </c>
      <c r="AA103" s="238" t="s">
        <v>318</v>
      </c>
      <c r="AB103" s="238" t="s">
        <v>318</v>
      </c>
      <c r="AC103" s="238" t="s">
        <v>318</v>
      </c>
      <c r="AD103" s="238" t="s">
        <v>318</v>
      </c>
      <c r="AE103" s="238" t="s">
        <v>318</v>
      </c>
      <c r="AF103" s="238" t="s">
        <v>318</v>
      </c>
      <c r="AG103" s="194"/>
      <c r="AH103" s="272" t="s">
        <v>17</v>
      </c>
    </row>
    <row r="104" spans="1:34" s="272" customFormat="1">
      <c r="A104" s="249">
        <f t="shared" si="1"/>
        <v>101</v>
      </c>
      <c r="B104" s="198"/>
      <c r="C104" s="198"/>
      <c r="D104" s="246"/>
      <c r="E104" s="193"/>
      <c r="F104" s="194" t="s">
        <v>527</v>
      </c>
      <c r="G104" s="247"/>
      <c r="H104" s="195" t="s">
        <v>16</v>
      </c>
      <c r="I104" s="76" t="s">
        <v>182</v>
      </c>
      <c r="J104" s="76"/>
      <c r="K104" s="76"/>
      <c r="L104" s="223"/>
      <c r="M104" s="77"/>
      <c r="N104" s="271" t="s">
        <v>528</v>
      </c>
      <c r="O104" s="271" t="s">
        <v>295</v>
      </c>
      <c r="P104" s="75"/>
      <c r="Q104" s="238" t="s">
        <v>318</v>
      </c>
      <c r="R104" s="238" t="s">
        <v>318</v>
      </c>
      <c r="S104" s="238" t="s">
        <v>318</v>
      </c>
      <c r="T104" s="238" t="s">
        <v>318</v>
      </c>
      <c r="U104" s="238" t="s">
        <v>318</v>
      </c>
      <c r="V104" s="238" t="s">
        <v>318</v>
      </c>
      <c r="W104" s="238" t="s">
        <v>318</v>
      </c>
      <c r="X104" s="238" t="s">
        <v>318</v>
      </c>
      <c r="Y104" s="238" t="s">
        <v>318</v>
      </c>
      <c r="Z104" s="238" t="s">
        <v>318</v>
      </c>
      <c r="AA104" s="238" t="s">
        <v>318</v>
      </c>
      <c r="AB104" s="238" t="s">
        <v>318</v>
      </c>
      <c r="AC104" s="238" t="s">
        <v>318</v>
      </c>
      <c r="AD104" s="238" t="s">
        <v>318</v>
      </c>
      <c r="AE104" s="238" t="s">
        <v>318</v>
      </c>
      <c r="AF104" s="238" t="s">
        <v>318</v>
      </c>
      <c r="AG104" s="194"/>
      <c r="AH104" s="272" t="s">
        <v>17</v>
      </c>
    </row>
    <row r="105" spans="1:34" s="272" customFormat="1">
      <c r="A105" s="249">
        <f t="shared" si="1"/>
        <v>102</v>
      </c>
      <c r="B105" s="198"/>
      <c r="C105" s="198"/>
      <c r="D105" s="246"/>
      <c r="E105" s="193"/>
      <c r="F105" s="194" t="s">
        <v>510</v>
      </c>
      <c r="G105" s="247"/>
      <c r="H105" s="195" t="s">
        <v>16</v>
      </c>
      <c r="I105" s="76" t="s">
        <v>182</v>
      </c>
      <c r="J105" s="76"/>
      <c r="K105" s="76"/>
      <c r="L105" s="223"/>
      <c r="M105" s="77"/>
      <c r="N105" s="271" t="s">
        <v>300</v>
      </c>
      <c r="O105" s="271" t="s">
        <v>550</v>
      </c>
      <c r="P105" s="75"/>
      <c r="Q105" s="238" t="s">
        <v>318</v>
      </c>
      <c r="R105" s="238" t="s">
        <v>318</v>
      </c>
      <c r="S105" s="238" t="s">
        <v>318</v>
      </c>
      <c r="T105" s="238" t="s">
        <v>318</v>
      </c>
      <c r="U105" s="238" t="s">
        <v>318</v>
      </c>
      <c r="V105" s="238" t="s">
        <v>318</v>
      </c>
      <c r="W105" s="238" t="s">
        <v>318</v>
      </c>
      <c r="X105" s="238" t="s">
        <v>318</v>
      </c>
      <c r="Y105" s="238" t="s">
        <v>318</v>
      </c>
      <c r="Z105" s="238" t="s">
        <v>318</v>
      </c>
      <c r="AA105" s="238" t="s">
        <v>318</v>
      </c>
      <c r="AB105" s="238" t="s">
        <v>318</v>
      </c>
      <c r="AC105" s="238" t="s">
        <v>318</v>
      </c>
      <c r="AD105" s="238" t="s">
        <v>318</v>
      </c>
      <c r="AE105" s="238" t="s">
        <v>318</v>
      </c>
      <c r="AF105" s="238" t="s">
        <v>318</v>
      </c>
      <c r="AG105" s="194"/>
      <c r="AH105" s="272" t="s">
        <v>17</v>
      </c>
    </row>
    <row r="106" spans="1:34" s="272" customFormat="1">
      <c r="A106" s="249">
        <f t="shared" si="1"/>
        <v>103</v>
      </c>
      <c r="B106" s="198"/>
      <c r="C106" s="198"/>
      <c r="D106" s="246"/>
      <c r="E106" s="193"/>
      <c r="F106" s="194" t="s">
        <v>511</v>
      </c>
      <c r="G106" s="247"/>
      <c r="H106" s="195" t="s">
        <v>16</v>
      </c>
      <c r="I106" s="76" t="s">
        <v>182</v>
      </c>
      <c r="J106" s="76"/>
      <c r="K106" s="76"/>
      <c r="L106" s="223"/>
      <c r="M106" s="77"/>
      <c r="N106" s="271" t="s">
        <v>529</v>
      </c>
      <c r="O106" s="271" t="s">
        <v>295</v>
      </c>
      <c r="P106" s="75"/>
      <c r="Q106" s="238" t="s">
        <v>318</v>
      </c>
      <c r="R106" s="238" t="s">
        <v>318</v>
      </c>
      <c r="S106" s="238" t="s">
        <v>318</v>
      </c>
      <c r="T106" s="238" t="s">
        <v>318</v>
      </c>
      <c r="U106" s="238" t="s">
        <v>318</v>
      </c>
      <c r="V106" s="238" t="s">
        <v>318</v>
      </c>
      <c r="W106" s="238" t="s">
        <v>318</v>
      </c>
      <c r="X106" s="238" t="s">
        <v>318</v>
      </c>
      <c r="Y106" s="238" t="s">
        <v>318</v>
      </c>
      <c r="Z106" s="238" t="s">
        <v>318</v>
      </c>
      <c r="AA106" s="238" t="s">
        <v>318</v>
      </c>
      <c r="AB106" s="238" t="s">
        <v>318</v>
      </c>
      <c r="AC106" s="238" t="s">
        <v>318</v>
      </c>
      <c r="AD106" s="238" t="s">
        <v>318</v>
      </c>
      <c r="AE106" s="238" t="s">
        <v>318</v>
      </c>
      <c r="AF106" s="238" t="s">
        <v>318</v>
      </c>
      <c r="AG106" s="194"/>
      <c r="AH106" s="272" t="s">
        <v>17</v>
      </c>
    </row>
    <row r="107" spans="1:34" s="276" customFormat="1">
      <c r="A107" s="249">
        <f t="shared" si="1"/>
        <v>104</v>
      </c>
      <c r="B107" s="198"/>
      <c r="C107" s="198"/>
      <c r="D107" s="246"/>
      <c r="E107" s="274"/>
      <c r="F107" s="194" t="s">
        <v>512</v>
      </c>
      <c r="G107" s="247"/>
      <c r="H107" s="75" t="s">
        <v>16</v>
      </c>
      <c r="I107" s="76" t="s">
        <v>182</v>
      </c>
      <c r="J107" s="76" t="s">
        <v>292</v>
      </c>
      <c r="K107" s="273" t="s">
        <v>323</v>
      </c>
      <c r="L107" s="223"/>
      <c r="M107" s="77"/>
      <c r="N107" s="271" t="s">
        <v>300</v>
      </c>
      <c r="O107" s="271" t="s">
        <v>551</v>
      </c>
      <c r="P107" s="75"/>
      <c r="Q107" s="238" t="s">
        <v>318</v>
      </c>
      <c r="R107" s="238" t="s">
        <v>318</v>
      </c>
      <c r="S107" s="238" t="s">
        <v>318</v>
      </c>
      <c r="T107" s="238" t="s">
        <v>318</v>
      </c>
      <c r="U107" s="238" t="s">
        <v>318</v>
      </c>
      <c r="V107" s="238" t="s">
        <v>318</v>
      </c>
      <c r="W107" s="238" t="s">
        <v>318</v>
      </c>
      <c r="X107" s="238" t="s">
        <v>318</v>
      </c>
      <c r="Y107" s="238" t="s">
        <v>318</v>
      </c>
      <c r="Z107" s="238" t="s">
        <v>318</v>
      </c>
      <c r="AA107" s="238" t="s">
        <v>318</v>
      </c>
      <c r="AB107" s="238" t="s">
        <v>318</v>
      </c>
      <c r="AC107" s="238" t="s">
        <v>318</v>
      </c>
      <c r="AD107" s="238" t="s">
        <v>318</v>
      </c>
      <c r="AE107" s="238" t="s">
        <v>318</v>
      </c>
      <c r="AF107" s="238" t="s">
        <v>318</v>
      </c>
      <c r="AG107" s="275"/>
      <c r="AH107" s="276" t="s">
        <v>17</v>
      </c>
    </row>
    <row r="108" spans="1:34" s="272" customFormat="1">
      <c r="A108" s="249">
        <f t="shared" si="1"/>
        <v>105</v>
      </c>
      <c r="B108" s="198"/>
      <c r="C108" s="198"/>
      <c r="D108" s="246"/>
      <c r="E108" s="193"/>
      <c r="F108" s="194" t="s">
        <v>513</v>
      </c>
      <c r="G108" s="247"/>
      <c r="H108" s="195" t="s">
        <v>16</v>
      </c>
      <c r="I108" s="76" t="s">
        <v>182</v>
      </c>
      <c r="J108" s="76"/>
      <c r="K108" s="76"/>
      <c r="L108" s="223"/>
      <c r="M108" s="77"/>
      <c r="N108" s="271" t="s">
        <v>530</v>
      </c>
      <c r="O108" s="271" t="s">
        <v>295</v>
      </c>
      <c r="P108" s="75"/>
      <c r="Q108" s="238" t="s">
        <v>318</v>
      </c>
      <c r="R108" s="238" t="s">
        <v>318</v>
      </c>
      <c r="S108" s="238" t="s">
        <v>318</v>
      </c>
      <c r="T108" s="238" t="s">
        <v>318</v>
      </c>
      <c r="U108" s="238" t="s">
        <v>318</v>
      </c>
      <c r="V108" s="238" t="s">
        <v>318</v>
      </c>
      <c r="W108" s="238" t="s">
        <v>318</v>
      </c>
      <c r="X108" s="238" t="s">
        <v>318</v>
      </c>
      <c r="Y108" s="238" t="s">
        <v>318</v>
      </c>
      <c r="Z108" s="238" t="s">
        <v>318</v>
      </c>
      <c r="AA108" s="238" t="s">
        <v>318</v>
      </c>
      <c r="AB108" s="238" t="s">
        <v>318</v>
      </c>
      <c r="AC108" s="238" t="s">
        <v>318</v>
      </c>
      <c r="AD108" s="238" t="s">
        <v>318</v>
      </c>
      <c r="AE108" s="238" t="s">
        <v>318</v>
      </c>
      <c r="AF108" s="238" t="s">
        <v>318</v>
      </c>
      <c r="AG108" s="194"/>
      <c r="AH108" s="272" t="s">
        <v>17</v>
      </c>
    </row>
    <row r="109" spans="1:34" s="276" customFormat="1" ht="17.25" customHeight="1">
      <c r="A109" s="249">
        <f t="shared" si="1"/>
        <v>106</v>
      </c>
      <c r="B109" s="198"/>
      <c r="C109" s="198"/>
      <c r="D109" s="246"/>
      <c r="E109" s="274"/>
      <c r="F109" s="194" t="s">
        <v>514</v>
      </c>
      <c r="G109" s="247"/>
      <c r="H109" s="75" t="s">
        <v>16</v>
      </c>
      <c r="I109" s="76" t="s">
        <v>182</v>
      </c>
      <c r="J109" s="76" t="s">
        <v>305</v>
      </c>
      <c r="K109" s="76"/>
      <c r="L109" s="223"/>
      <c r="M109" s="77"/>
      <c r="N109" s="271" t="s">
        <v>398</v>
      </c>
      <c r="O109" s="271" t="s">
        <v>552</v>
      </c>
      <c r="P109" s="75"/>
      <c r="Q109" s="238" t="s">
        <v>318</v>
      </c>
      <c r="R109" s="238" t="s">
        <v>318</v>
      </c>
      <c r="S109" s="238" t="s">
        <v>318</v>
      </c>
      <c r="T109" s="238" t="s">
        <v>318</v>
      </c>
      <c r="U109" s="238" t="s">
        <v>318</v>
      </c>
      <c r="V109" s="238" t="s">
        <v>318</v>
      </c>
      <c r="W109" s="238" t="s">
        <v>318</v>
      </c>
      <c r="X109" s="238" t="s">
        <v>318</v>
      </c>
      <c r="Y109" s="238" t="s">
        <v>318</v>
      </c>
      <c r="Z109" s="238" t="s">
        <v>318</v>
      </c>
      <c r="AA109" s="238" t="s">
        <v>318</v>
      </c>
      <c r="AB109" s="238" t="s">
        <v>318</v>
      </c>
      <c r="AC109" s="238" t="s">
        <v>318</v>
      </c>
      <c r="AD109" s="238" t="s">
        <v>318</v>
      </c>
      <c r="AE109" s="238" t="s">
        <v>318</v>
      </c>
      <c r="AF109" s="238" t="s">
        <v>318</v>
      </c>
      <c r="AG109" s="275"/>
      <c r="AH109" s="276" t="s">
        <v>17</v>
      </c>
    </row>
    <row r="110" spans="1:34" s="272" customFormat="1">
      <c r="A110" s="249">
        <f t="shared" si="1"/>
        <v>107</v>
      </c>
      <c r="B110" s="198"/>
      <c r="C110" s="198"/>
      <c r="D110" s="246"/>
      <c r="E110" s="193"/>
      <c r="F110" s="194" t="s">
        <v>531</v>
      </c>
      <c r="G110" s="247"/>
      <c r="H110" s="195" t="s">
        <v>16</v>
      </c>
      <c r="I110" s="76" t="s">
        <v>182</v>
      </c>
      <c r="J110" s="76"/>
      <c r="K110" s="76"/>
      <c r="L110" s="223"/>
      <c r="M110" s="77"/>
      <c r="N110" s="271" t="s">
        <v>532</v>
      </c>
      <c r="O110" s="271" t="s">
        <v>295</v>
      </c>
      <c r="P110" s="75"/>
      <c r="Q110" s="238" t="s">
        <v>318</v>
      </c>
      <c r="R110" s="238" t="s">
        <v>318</v>
      </c>
      <c r="S110" s="238" t="s">
        <v>318</v>
      </c>
      <c r="T110" s="238" t="s">
        <v>318</v>
      </c>
      <c r="U110" s="238" t="s">
        <v>318</v>
      </c>
      <c r="V110" s="238" t="s">
        <v>318</v>
      </c>
      <c r="W110" s="238" t="s">
        <v>318</v>
      </c>
      <c r="X110" s="238" t="s">
        <v>318</v>
      </c>
      <c r="Y110" s="238" t="s">
        <v>318</v>
      </c>
      <c r="Z110" s="238" t="s">
        <v>318</v>
      </c>
      <c r="AA110" s="238" t="s">
        <v>318</v>
      </c>
      <c r="AB110" s="238" t="s">
        <v>318</v>
      </c>
      <c r="AC110" s="238" t="s">
        <v>318</v>
      </c>
      <c r="AD110" s="238" t="s">
        <v>318</v>
      </c>
      <c r="AE110" s="238" t="s">
        <v>318</v>
      </c>
      <c r="AF110" s="238" t="s">
        <v>318</v>
      </c>
      <c r="AG110" s="194"/>
      <c r="AH110" s="272" t="s">
        <v>17</v>
      </c>
    </row>
    <row r="111" spans="1:34" s="272" customFormat="1" ht="17.25" customHeight="1">
      <c r="A111" s="249">
        <f t="shared" si="1"/>
        <v>108</v>
      </c>
      <c r="B111" s="198"/>
      <c r="C111" s="198"/>
      <c r="D111" s="246"/>
      <c r="E111" s="193"/>
      <c r="F111" s="194" t="s">
        <v>515</v>
      </c>
      <c r="G111" s="247"/>
      <c r="H111" s="195" t="s">
        <v>16</v>
      </c>
      <c r="I111" s="76" t="s">
        <v>182</v>
      </c>
      <c r="J111" s="76" t="s">
        <v>305</v>
      </c>
      <c r="K111" s="76"/>
      <c r="L111" s="223"/>
      <c r="M111" s="77"/>
      <c r="N111" s="271" t="s">
        <v>398</v>
      </c>
      <c r="O111" s="271" t="s">
        <v>553</v>
      </c>
      <c r="P111" s="75"/>
      <c r="Q111" s="238" t="s">
        <v>318</v>
      </c>
      <c r="R111" s="238" t="s">
        <v>318</v>
      </c>
      <c r="S111" s="238" t="s">
        <v>318</v>
      </c>
      <c r="T111" s="238" t="s">
        <v>318</v>
      </c>
      <c r="U111" s="238" t="s">
        <v>318</v>
      </c>
      <c r="V111" s="238" t="s">
        <v>318</v>
      </c>
      <c r="W111" s="238" t="s">
        <v>318</v>
      </c>
      <c r="X111" s="238" t="s">
        <v>318</v>
      </c>
      <c r="Y111" s="238" t="s">
        <v>318</v>
      </c>
      <c r="Z111" s="238" t="s">
        <v>318</v>
      </c>
      <c r="AA111" s="238" t="s">
        <v>318</v>
      </c>
      <c r="AB111" s="238" t="s">
        <v>318</v>
      </c>
      <c r="AC111" s="238" t="s">
        <v>318</v>
      </c>
      <c r="AD111" s="238" t="s">
        <v>318</v>
      </c>
      <c r="AE111" s="238" t="s">
        <v>318</v>
      </c>
      <c r="AF111" s="238" t="s">
        <v>318</v>
      </c>
      <c r="AG111" s="194"/>
      <c r="AH111" s="272" t="s">
        <v>17</v>
      </c>
    </row>
    <row r="112" spans="1:34" s="272" customFormat="1">
      <c r="A112" s="249">
        <f t="shared" si="1"/>
        <v>109</v>
      </c>
      <c r="B112" s="198"/>
      <c r="C112" s="198"/>
      <c r="D112" s="246"/>
      <c r="E112" s="193"/>
      <c r="F112" s="194" t="s">
        <v>516</v>
      </c>
      <c r="G112" s="247"/>
      <c r="H112" s="195" t="s">
        <v>16</v>
      </c>
      <c r="I112" s="76" t="s">
        <v>182</v>
      </c>
      <c r="J112" s="76"/>
      <c r="K112" s="76"/>
      <c r="L112" s="223"/>
      <c r="M112" s="77"/>
      <c r="N112" s="271" t="s">
        <v>533</v>
      </c>
      <c r="O112" s="271" t="s">
        <v>295</v>
      </c>
      <c r="P112" s="75"/>
      <c r="Q112" s="238" t="s">
        <v>318</v>
      </c>
      <c r="R112" s="238" t="s">
        <v>318</v>
      </c>
      <c r="S112" s="238" t="s">
        <v>318</v>
      </c>
      <c r="T112" s="238" t="s">
        <v>318</v>
      </c>
      <c r="U112" s="238" t="s">
        <v>318</v>
      </c>
      <c r="V112" s="238" t="s">
        <v>318</v>
      </c>
      <c r="W112" s="238" t="s">
        <v>318</v>
      </c>
      <c r="X112" s="238" t="s">
        <v>318</v>
      </c>
      <c r="Y112" s="238" t="s">
        <v>318</v>
      </c>
      <c r="Z112" s="238" t="s">
        <v>318</v>
      </c>
      <c r="AA112" s="238" t="s">
        <v>318</v>
      </c>
      <c r="AB112" s="238" t="s">
        <v>318</v>
      </c>
      <c r="AC112" s="238" t="s">
        <v>318</v>
      </c>
      <c r="AD112" s="238" t="s">
        <v>318</v>
      </c>
      <c r="AE112" s="238" t="s">
        <v>318</v>
      </c>
      <c r="AF112" s="238" t="s">
        <v>318</v>
      </c>
      <c r="AG112" s="194"/>
      <c r="AH112" s="272" t="s">
        <v>17</v>
      </c>
    </row>
    <row r="113" spans="1:34" s="272" customFormat="1">
      <c r="A113" s="249">
        <f t="shared" si="1"/>
        <v>110</v>
      </c>
      <c r="B113" s="198"/>
      <c r="C113" s="198"/>
      <c r="D113" s="246"/>
      <c r="E113" s="193"/>
      <c r="F113" s="194" t="s">
        <v>517</v>
      </c>
      <c r="G113" s="247"/>
      <c r="H113" s="195" t="s">
        <v>16</v>
      </c>
      <c r="I113" s="76" t="s">
        <v>182</v>
      </c>
      <c r="J113" s="76"/>
      <c r="K113" s="76"/>
      <c r="L113" s="223"/>
      <c r="M113" s="77"/>
      <c r="N113" s="271" t="s">
        <v>300</v>
      </c>
      <c r="O113" s="271" t="s">
        <v>554</v>
      </c>
      <c r="P113" s="75"/>
      <c r="Q113" s="238" t="s">
        <v>318</v>
      </c>
      <c r="R113" s="238" t="s">
        <v>318</v>
      </c>
      <c r="S113" s="238" t="s">
        <v>318</v>
      </c>
      <c r="T113" s="238" t="s">
        <v>318</v>
      </c>
      <c r="U113" s="238" t="s">
        <v>318</v>
      </c>
      <c r="V113" s="238" t="s">
        <v>318</v>
      </c>
      <c r="W113" s="238" t="s">
        <v>318</v>
      </c>
      <c r="X113" s="238" t="s">
        <v>318</v>
      </c>
      <c r="Y113" s="238" t="s">
        <v>318</v>
      </c>
      <c r="Z113" s="238" t="s">
        <v>318</v>
      </c>
      <c r="AA113" s="238" t="s">
        <v>318</v>
      </c>
      <c r="AB113" s="238" t="s">
        <v>318</v>
      </c>
      <c r="AC113" s="238" t="s">
        <v>318</v>
      </c>
      <c r="AD113" s="238" t="s">
        <v>318</v>
      </c>
      <c r="AE113" s="238" t="s">
        <v>318</v>
      </c>
      <c r="AF113" s="238" t="s">
        <v>318</v>
      </c>
      <c r="AG113" s="194"/>
      <c r="AH113" s="272" t="s">
        <v>17</v>
      </c>
    </row>
    <row r="114" spans="1:34" s="272" customFormat="1">
      <c r="A114" s="249">
        <f t="shared" si="1"/>
        <v>111</v>
      </c>
      <c r="B114" s="198"/>
      <c r="C114" s="198"/>
      <c r="D114" s="246"/>
      <c r="E114" s="193"/>
      <c r="F114" s="194" t="s">
        <v>518</v>
      </c>
      <c r="G114" s="247"/>
      <c r="H114" s="195" t="s">
        <v>16</v>
      </c>
      <c r="I114" s="76" t="s">
        <v>182</v>
      </c>
      <c r="J114" s="76"/>
      <c r="K114" s="76"/>
      <c r="L114" s="223"/>
      <c r="M114" s="77"/>
      <c r="N114" s="271" t="s">
        <v>534</v>
      </c>
      <c r="O114" s="271" t="s">
        <v>295</v>
      </c>
      <c r="P114" s="75"/>
      <c r="Q114" s="238" t="s">
        <v>318</v>
      </c>
      <c r="R114" s="238" t="s">
        <v>318</v>
      </c>
      <c r="S114" s="238" t="s">
        <v>318</v>
      </c>
      <c r="T114" s="238" t="s">
        <v>318</v>
      </c>
      <c r="U114" s="238" t="s">
        <v>318</v>
      </c>
      <c r="V114" s="238" t="s">
        <v>318</v>
      </c>
      <c r="W114" s="238" t="s">
        <v>318</v>
      </c>
      <c r="X114" s="238" t="s">
        <v>318</v>
      </c>
      <c r="Y114" s="238" t="s">
        <v>318</v>
      </c>
      <c r="Z114" s="238" t="s">
        <v>318</v>
      </c>
      <c r="AA114" s="238" t="s">
        <v>318</v>
      </c>
      <c r="AB114" s="238" t="s">
        <v>318</v>
      </c>
      <c r="AC114" s="238" t="s">
        <v>318</v>
      </c>
      <c r="AD114" s="238" t="s">
        <v>318</v>
      </c>
      <c r="AE114" s="238" t="s">
        <v>318</v>
      </c>
      <c r="AF114" s="238" t="s">
        <v>318</v>
      </c>
      <c r="AG114" s="194"/>
      <c r="AH114" s="272" t="s">
        <v>17</v>
      </c>
    </row>
    <row r="115" spans="1:34" s="276" customFormat="1">
      <c r="A115" s="249">
        <f t="shared" si="1"/>
        <v>112</v>
      </c>
      <c r="B115" s="198"/>
      <c r="C115" s="198"/>
      <c r="D115" s="246"/>
      <c r="E115" s="274"/>
      <c r="F115" s="194" t="s">
        <v>518</v>
      </c>
      <c r="G115" s="247"/>
      <c r="H115" s="75" t="s">
        <v>16</v>
      </c>
      <c r="I115" s="76" t="s">
        <v>182</v>
      </c>
      <c r="J115" s="76" t="s">
        <v>292</v>
      </c>
      <c r="K115" s="273" t="s">
        <v>323</v>
      </c>
      <c r="L115" s="223"/>
      <c r="M115" s="77"/>
      <c r="N115" s="271" t="s">
        <v>300</v>
      </c>
      <c r="O115" s="271" t="s">
        <v>555</v>
      </c>
      <c r="P115" s="75"/>
      <c r="Q115" s="238" t="s">
        <v>318</v>
      </c>
      <c r="R115" s="238" t="s">
        <v>318</v>
      </c>
      <c r="S115" s="238" t="s">
        <v>318</v>
      </c>
      <c r="T115" s="238" t="s">
        <v>318</v>
      </c>
      <c r="U115" s="238" t="s">
        <v>318</v>
      </c>
      <c r="V115" s="238" t="s">
        <v>318</v>
      </c>
      <c r="W115" s="238" t="s">
        <v>318</v>
      </c>
      <c r="X115" s="238" t="s">
        <v>318</v>
      </c>
      <c r="Y115" s="238" t="s">
        <v>318</v>
      </c>
      <c r="Z115" s="238" t="s">
        <v>318</v>
      </c>
      <c r="AA115" s="238" t="s">
        <v>318</v>
      </c>
      <c r="AB115" s="238" t="s">
        <v>318</v>
      </c>
      <c r="AC115" s="238" t="s">
        <v>318</v>
      </c>
      <c r="AD115" s="238" t="s">
        <v>318</v>
      </c>
      <c r="AE115" s="238" t="s">
        <v>318</v>
      </c>
      <c r="AF115" s="238" t="s">
        <v>318</v>
      </c>
      <c r="AG115" s="275"/>
      <c r="AH115" s="276" t="s">
        <v>17</v>
      </c>
    </row>
    <row r="116" spans="1:34" s="272" customFormat="1">
      <c r="A116" s="249">
        <f t="shared" si="1"/>
        <v>113</v>
      </c>
      <c r="B116" s="198"/>
      <c r="C116" s="198"/>
      <c r="D116" s="246"/>
      <c r="E116" s="193"/>
      <c r="F116" s="194" t="s">
        <v>535</v>
      </c>
      <c r="G116" s="247"/>
      <c r="H116" s="195" t="s">
        <v>16</v>
      </c>
      <c r="I116" s="76" t="s">
        <v>182</v>
      </c>
      <c r="J116" s="76"/>
      <c r="K116" s="76"/>
      <c r="L116" s="223"/>
      <c r="M116" s="77"/>
      <c r="N116" s="271" t="s">
        <v>536</v>
      </c>
      <c r="O116" s="271" t="s">
        <v>295</v>
      </c>
      <c r="P116" s="75"/>
      <c r="Q116" s="238" t="s">
        <v>318</v>
      </c>
      <c r="R116" s="238" t="s">
        <v>318</v>
      </c>
      <c r="S116" s="238" t="s">
        <v>318</v>
      </c>
      <c r="T116" s="238" t="s">
        <v>318</v>
      </c>
      <c r="U116" s="238" t="s">
        <v>318</v>
      </c>
      <c r="V116" s="238" t="s">
        <v>318</v>
      </c>
      <c r="W116" s="238" t="s">
        <v>318</v>
      </c>
      <c r="X116" s="238" t="s">
        <v>318</v>
      </c>
      <c r="Y116" s="238" t="s">
        <v>318</v>
      </c>
      <c r="Z116" s="238" t="s">
        <v>318</v>
      </c>
      <c r="AA116" s="238" t="s">
        <v>318</v>
      </c>
      <c r="AB116" s="238" t="s">
        <v>318</v>
      </c>
      <c r="AC116" s="238" t="s">
        <v>318</v>
      </c>
      <c r="AD116" s="238" t="s">
        <v>318</v>
      </c>
      <c r="AE116" s="238" t="s">
        <v>318</v>
      </c>
      <c r="AF116" s="238" t="s">
        <v>318</v>
      </c>
      <c r="AG116" s="194"/>
      <c r="AH116" s="272" t="s">
        <v>17</v>
      </c>
    </row>
    <row r="117" spans="1:34" s="276" customFormat="1" ht="17.25" customHeight="1">
      <c r="A117" s="249">
        <f t="shared" si="1"/>
        <v>114</v>
      </c>
      <c r="B117" s="198"/>
      <c r="C117" s="198"/>
      <c r="D117" s="246"/>
      <c r="E117" s="274"/>
      <c r="F117" s="194" t="s">
        <v>519</v>
      </c>
      <c r="G117" s="247"/>
      <c r="H117" s="75" t="s">
        <v>16</v>
      </c>
      <c r="I117" s="76" t="s">
        <v>182</v>
      </c>
      <c r="J117" s="76" t="s">
        <v>305</v>
      </c>
      <c r="K117" s="76"/>
      <c r="L117" s="223"/>
      <c r="M117" s="77"/>
      <c r="N117" s="271" t="s">
        <v>398</v>
      </c>
      <c r="O117" s="271" t="s">
        <v>556</v>
      </c>
      <c r="P117" s="75"/>
      <c r="Q117" s="238" t="s">
        <v>318</v>
      </c>
      <c r="R117" s="238" t="s">
        <v>318</v>
      </c>
      <c r="S117" s="238" t="s">
        <v>318</v>
      </c>
      <c r="T117" s="238" t="s">
        <v>318</v>
      </c>
      <c r="U117" s="238" t="s">
        <v>318</v>
      </c>
      <c r="V117" s="238" t="s">
        <v>318</v>
      </c>
      <c r="W117" s="238" t="s">
        <v>318</v>
      </c>
      <c r="X117" s="238" t="s">
        <v>318</v>
      </c>
      <c r="Y117" s="238" t="s">
        <v>318</v>
      </c>
      <c r="Z117" s="238" t="s">
        <v>318</v>
      </c>
      <c r="AA117" s="238" t="s">
        <v>318</v>
      </c>
      <c r="AB117" s="238" t="s">
        <v>318</v>
      </c>
      <c r="AC117" s="238" t="s">
        <v>318</v>
      </c>
      <c r="AD117" s="238" t="s">
        <v>318</v>
      </c>
      <c r="AE117" s="238" t="s">
        <v>318</v>
      </c>
      <c r="AF117" s="238" t="s">
        <v>318</v>
      </c>
      <c r="AG117" s="275"/>
      <c r="AH117" s="276" t="s">
        <v>17</v>
      </c>
    </row>
    <row r="118" spans="1:34" s="272" customFormat="1">
      <c r="A118" s="249">
        <f t="shared" si="1"/>
        <v>115</v>
      </c>
      <c r="B118" s="198"/>
      <c r="C118" s="198"/>
      <c r="D118" s="246"/>
      <c r="E118" s="193"/>
      <c r="F118" s="194" t="s">
        <v>520</v>
      </c>
      <c r="G118" s="247"/>
      <c r="H118" s="195" t="s">
        <v>16</v>
      </c>
      <c r="I118" s="76" t="s">
        <v>182</v>
      </c>
      <c r="J118" s="76"/>
      <c r="K118" s="76"/>
      <c r="L118" s="223"/>
      <c r="M118" s="77"/>
      <c r="N118" s="271" t="s">
        <v>537</v>
      </c>
      <c r="O118" s="271" t="s">
        <v>295</v>
      </c>
      <c r="P118" s="75"/>
      <c r="Q118" s="238" t="s">
        <v>318</v>
      </c>
      <c r="R118" s="238" t="s">
        <v>318</v>
      </c>
      <c r="S118" s="238" t="s">
        <v>318</v>
      </c>
      <c r="T118" s="238" t="s">
        <v>318</v>
      </c>
      <c r="U118" s="238" t="s">
        <v>318</v>
      </c>
      <c r="V118" s="238" t="s">
        <v>318</v>
      </c>
      <c r="W118" s="238" t="s">
        <v>318</v>
      </c>
      <c r="X118" s="238" t="s">
        <v>318</v>
      </c>
      <c r="Y118" s="238" t="s">
        <v>318</v>
      </c>
      <c r="Z118" s="238" t="s">
        <v>318</v>
      </c>
      <c r="AA118" s="238" t="s">
        <v>318</v>
      </c>
      <c r="AB118" s="238" t="s">
        <v>318</v>
      </c>
      <c r="AC118" s="238" t="s">
        <v>318</v>
      </c>
      <c r="AD118" s="238" t="s">
        <v>318</v>
      </c>
      <c r="AE118" s="238" t="s">
        <v>318</v>
      </c>
      <c r="AF118" s="238" t="s">
        <v>318</v>
      </c>
      <c r="AG118" s="194"/>
      <c r="AH118" s="272" t="s">
        <v>17</v>
      </c>
    </row>
    <row r="119" spans="1:34" s="272" customFormat="1" ht="17.25" customHeight="1">
      <c r="A119" s="249">
        <f t="shared" ref="A119:A182" si="2">ROW()-3</f>
        <v>116</v>
      </c>
      <c r="B119" s="198"/>
      <c r="C119" s="198"/>
      <c r="D119" s="246"/>
      <c r="E119" s="193"/>
      <c r="F119" s="194" t="s">
        <v>520</v>
      </c>
      <c r="G119" s="247"/>
      <c r="H119" s="195" t="s">
        <v>16</v>
      </c>
      <c r="I119" s="76" t="s">
        <v>182</v>
      </c>
      <c r="J119" s="76" t="s">
        <v>305</v>
      </c>
      <c r="K119" s="76"/>
      <c r="L119" s="223"/>
      <c r="M119" s="77"/>
      <c r="N119" s="271" t="s">
        <v>398</v>
      </c>
      <c r="O119" s="271" t="s">
        <v>557</v>
      </c>
      <c r="P119" s="75"/>
      <c r="Q119" s="238" t="s">
        <v>318</v>
      </c>
      <c r="R119" s="238" t="s">
        <v>318</v>
      </c>
      <c r="S119" s="238" t="s">
        <v>318</v>
      </c>
      <c r="T119" s="238" t="s">
        <v>318</v>
      </c>
      <c r="U119" s="238" t="s">
        <v>318</v>
      </c>
      <c r="V119" s="238" t="s">
        <v>318</v>
      </c>
      <c r="W119" s="238" t="s">
        <v>318</v>
      </c>
      <c r="X119" s="238" t="s">
        <v>318</v>
      </c>
      <c r="Y119" s="238" t="s">
        <v>318</v>
      </c>
      <c r="Z119" s="238" t="s">
        <v>318</v>
      </c>
      <c r="AA119" s="238" t="s">
        <v>318</v>
      </c>
      <c r="AB119" s="238" t="s">
        <v>318</v>
      </c>
      <c r="AC119" s="238" t="s">
        <v>318</v>
      </c>
      <c r="AD119" s="238" t="s">
        <v>318</v>
      </c>
      <c r="AE119" s="238" t="s">
        <v>318</v>
      </c>
      <c r="AF119" s="238" t="s">
        <v>318</v>
      </c>
      <c r="AG119" s="194"/>
      <c r="AH119" s="272" t="s">
        <v>17</v>
      </c>
    </row>
    <row r="120" spans="1:34" s="272" customFormat="1">
      <c r="A120" s="249">
        <f t="shared" si="2"/>
        <v>117</v>
      </c>
      <c r="B120" s="198"/>
      <c r="C120" s="198"/>
      <c r="D120" s="246"/>
      <c r="E120" s="193"/>
      <c r="F120" s="194" t="s">
        <v>521</v>
      </c>
      <c r="G120" s="247"/>
      <c r="H120" s="195" t="s">
        <v>16</v>
      </c>
      <c r="I120" s="76" t="s">
        <v>182</v>
      </c>
      <c r="J120" s="76"/>
      <c r="K120" s="76"/>
      <c r="L120" s="223"/>
      <c r="M120" s="77"/>
      <c r="N120" s="271" t="s">
        <v>538</v>
      </c>
      <c r="O120" s="271" t="s">
        <v>295</v>
      </c>
      <c r="P120" s="75"/>
      <c r="Q120" s="238" t="s">
        <v>318</v>
      </c>
      <c r="R120" s="238" t="s">
        <v>318</v>
      </c>
      <c r="S120" s="238" t="s">
        <v>318</v>
      </c>
      <c r="T120" s="238" t="s">
        <v>318</v>
      </c>
      <c r="U120" s="238" t="s">
        <v>318</v>
      </c>
      <c r="V120" s="238" t="s">
        <v>318</v>
      </c>
      <c r="W120" s="238" t="s">
        <v>318</v>
      </c>
      <c r="X120" s="238" t="s">
        <v>318</v>
      </c>
      <c r="Y120" s="238" t="s">
        <v>318</v>
      </c>
      <c r="Z120" s="238" t="s">
        <v>318</v>
      </c>
      <c r="AA120" s="238" t="s">
        <v>318</v>
      </c>
      <c r="AB120" s="238" t="s">
        <v>318</v>
      </c>
      <c r="AC120" s="238" t="s">
        <v>318</v>
      </c>
      <c r="AD120" s="238" t="s">
        <v>318</v>
      </c>
      <c r="AE120" s="238" t="s">
        <v>318</v>
      </c>
      <c r="AF120" s="238" t="s">
        <v>318</v>
      </c>
      <c r="AG120" s="194"/>
      <c r="AH120" s="272" t="s">
        <v>17</v>
      </c>
    </row>
    <row r="121" spans="1:34" s="272" customFormat="1">
      <c r="A121" s="249">
        <f t="shared" si="2"/>
        <v>118</v>
      </c>
      <c r="B121" s="198"/>
      <c r="C121" s="198"/>
      <c r="D121" s="246"/>
      <c r="E121" s="193"/>
      <c r="F121" s="194" t="s">
        <v>522</v>
      </c>
      <c r="G121" s="247"/>
      <c r="H121" s="195" t="s">
        <v>16</v>
      </c>
      <c r="I121" s="76" t="s">
        <v>182</v>
      </c>
      <c r="J121" s="76"/>
      <c r="K121" s="76"/>
      <c r="L121" s="223"/>
      <c r="M121" s="77"/>
      <c r="N121" s="271" t="s">
        <v>300</v>
      </c>
      <c r="O121" s="271" t="s">
        <v>558</v>
      </c>
      <c r="P121" s="75"/>
      <c r="Q121" s="238" t="s">
        <v>318</v>
      </c>
      <c r="R121" s="238" t="s">
        <v>318</v>
      </c>
      <c r="S121" s="238" t="s">
        <v>318</v>
      </c>
      <c r="T121" s="238" t="s">
        <v>318</v>
      </c>
      <c r="U121" s="238" t="s">
        <v>318</v>
      </c>
      <c r="V121" s="238" t="s">
        <v>318</v>
      </c>
      <c r="W121" s="238" t="s">
        <v>318</v>
      </c>
      <c r="X121" s="238" t="s">
        <v>318</v>
      </c>
      <c r="Y121" s="238" t="s">
        <v>318</v>
      </c>
      <c r="Z121" s="238" t="s">
        <v>318</v>
      </c>
      <c r="AA121" s="238" t="s">
        <v>318</v>
      </c>
      <c r="AB121" s="238" t="s">
        <v>318</v>
      </c>
      <c r="AC121" s="238" t="s">
        <v>318</v>
      </c>
      <c r="AD121" s="238" t="s">
        <v>318</v>
      </c>
      <c r="AE121" s="238" t="s">
        <v>318</v>
      </c>
      <c r="AF121" s="238" t="s">
        <v>318</v>
      </c>
      <c r="AG121" s="194"/>
      <c r="AH121" s="272" t="s">
        <v>17</v>
      </c>
    </row>
    <row r="122" spans="1:34" s="272" customFormat="1">
      <c r="A122" s="249">
        <f t="shared" si="2"/>
        <v>119</v>
      </c>
      <c r="B122" s="198"/>
      <c r="C122" s="198"/>
      <c r="D122" s="246"/>
      <c r="E122" s="193"/>
      <c r="F122" s="194" t="s">
        <v>539</v>
      </c>
      <c r="G122" s="247"/>
      <c r="H122" s="195" t="s">
        <v>16</v>
      </c>
      <c r="I122" s="76" t="s">
        <v>182</v>
      </c>
      <c r="J122" s="76"/>
      <c r="K122" s="76"/>
      <c r="L122" s="223"/>
      <c r="M122" s="77"/>
      <c r="N122" s="271" t="s">
        <v>540</v>
      </c>
      <c r="O122" s="271" t="s">
        <v>295</v>
      </c>
      <c r="P122" s="75"/>
      <c r="Q122" s="238" t="s">
        <v>318</v>
      </c>
      <c r="R122" s="238" t="s">
        <v>318</v>
      </c>
      <c r="S122" s="238" t="s">
        <v>318</v>
      </c>
      <c r="T122" s="238" t="s">
        <v>318</v>
      </c>
      <c r="U122" s="238" t="s">
        <v>318</v>
      </c>
      <c r="V122" s="238" t="s">
        <v>318</v>
      </c>
      <c r="W122" s="238" t="s">
        <v>318</v>
      </c>
      <c r="X122" s="238" t="s">
        <v>318</v>
      </c>
      <c r="Y122" s="238" t="s">
        <v>318</v>
      </c>
      <c r="Z122" s="238" t="s">
        <v>318</v>
      </c>
      <c r="AA122" s="238" t="s">
        <v>318</v>
      </c>
      <c r="AB122" s="238" t="s">
        <v>318</v>
      </c>
      <c r="AC122" s="238" t="s">
        <v>318</v>
      </c>
      <c r="AD122" s="238" t="s">
        <v>318</v>
      </c>
      <c r="AE122" s="238" t="s">
        <v>318</v>
      </c>
      <c r="AF122" s="238" t="s">
        <v>318</v>
      </c>
      <c r="AG122" s="194"/>
      <c r="AH122" s="272" t="s">
        <v>17</v>
      </c>
    </row>
    <row r="123" spans="1:34" s="276" customFormat="1">
      <c r="A123" s="249">
        <f t="shared" si="2"/>
        <v>120</v>
      </c>
      <c r="B123" s="198"/>
      <c r="C123" s="198"/>
      <c r="D123" s="246"/>
      <c r="E123" s="274"/>
      <c r="F123" s="194" t="s">
        <v>523</v>
      </c>
      <c r="G123" s="247"/>
      <c r="H123" s="75" t="s">
        <v>16</v>
      </c>
      <c r="I123" s="76" t="s">
        <v>182</v>
      </c>
      <c r="J123" s="76" t="s">
        <v>292</v>
      </c>
      <c r="K123" s="273" t="s">
        <v>323</v>
      </c>
      <c r="L123" s="223"/>
      <c r="M123" s="77"/>
      <c r="N123" s="271" t="s">
        <v>300</v>
      </c>
      <c r="O123" s="271" t="s">
        <v>559</v>
      </c>
      <c r="P123" s="75"/>
      <c r="Q123" s="238" t="s">
        <v>318</v>
      </c>
      <c r="R123" s="238" t="s">
        <v>318</v>
      </c>
      <c r="S123" s="238" t="s">
        <v>318</v>
      </c>
      <c r="T123" s="238" t="s">
        <v>318</v>
      </c>
      <c r="U123" s="238" t="s">
        <v>318</v>
      </c>
      <c r="V123" s="238" t="s">
        <v>318</v>
      </c>
      <c r="W123" s="238" t="s">
        <v>318</v>
      </c>
      <c r="X123" s="238" t="s">
        <v>318</v>
      </c>
      <c r="Y123" s="238" t="s">
        <v>318</v>
      </c>
      <c r="Z123" s="238" t="s">
        <v>318</v>
      </c>
      <c r="AA123" s="238" t="s">
        <v>318</v>
      </c>
      <c r="AB123" s="238" t="s">
        <v>318</v>
      </c>
      <c r="AC123" s="238" t="s">
        <v>318</v>
      </c>
      <c r="AD123" s="238" t="s">
        <v>318</v>
      </c>
      <c r="AE123" s="238" t="s">
        <v>318</v>
      </c>
      <c r="AF123" s="238" t="s">
        <v>318</v>
      </c>
      <c r="AG123" s="275"/>
      <c r="AH123" s="276" t="s">
        <v>17</v>
      </c>
    </row>
    <row r="124" spans="1:34" s="272" customFormat="1">
      <c r="A124" s="249">
        <f t="shared" si="2"/>
        <v>121</v>
      </c>
      <c r="B124" s="198"/>
      <c r="C124" s="198"/>
      <c r="D124" s="246"/>
      <c r="E124" s="193"/>
      <c r="F124" s="194" t="s">
        <v>541</v>
      </c>
      <c r="G124" s="247"/>
      <c r="H124" s="195" t="s">
        <v>16</v>
      </c>
      <c r="I124" s="76" t="s">
        <v>182</v>
      </c>
      <c r="J124" s="76"/>
      <c r="K124" s="76"/>
      <c r="L124" s="223"/>
      <c r="M124" s="77"/>
      <c r="N124" s="271" t="s">
        <v>542</v>
      </c>
      <c r="O124" s="271" t="s">
        <v>295</v>
      </c>
      <c r="P124" s="75"/>
      <c r="Q124" s="238" t="s">
        <v>318</v>
      </c>
      <c r="R124" s="238" t="s">
        <v>318</v>
      </c>
      <c r="S124" s="238" t="s">
        <v>318</v>
      </c>
      <c r="T124" s="238" t="s">
        <v>318</v>
      </c>
      <c r="U124" s="238" t="s">
        <v>318</v>
      </c>
      <c r="V124" s="238" t="s">
        <v>318</v>
      </c>
      <c r="W124" s="238" t="s">
        <v>318</v>
      </c>
      <c r="X124" s="238" t="s">
        <v>318</v>
      </c>
      <c r="Y124" s="238" t="s">
        <v>318</v>
      </c>
      <c r="Z124" s="238" t="s">
        <v>318</v>
      </c>
      <c r="AA124" s="238" t="s">
        <v>318</v>
      </c>
      <c r="AB124" s="238" t="s">
        <v>318</v>
      </c>
      <c r="AC124" s="238" t="s">
        <v>318</v>
      </c>
      <c r="AD124" s="238" t="s">
        <v>318</v>
      </c>
      <c r="AE124" s="238" t="s">
        <v>318</v>
      </c>
      <c r="AF124" s="238" t="s">
        <v>318</v>
      </c>
      <c r="AG124" s="194"/>
      <c r="AH124" s="272" t="s">
        <v>17</v>
      </c>
    </row>
    <row r="125" spans="1:34" s="276" customFormat="1" ht="17.25" customHeight="1">
      <c r="A125" s="249">
        <f t="shared" si="2"/>
        <v>122</v>
      </c>
      <c r="B125" s="199"/>
      <c r="C125" s="199"/>
      <c r="D125" s="246"/>
      <c r="E125" s="274"/>
      <c r="F125" s="194" t="s">
        <v>524</v>
      </c>
      <c r="G125" s="247"/>
      <c r="H125" s="75" t="s">
        <v>16</v>
      </c>
      <c r="I125" s="76" t="s">
        <v>182</v>
      </c>
      <c r="J125" s="76" t="s">
        <v>305</v>
      </c>
      <c r="K125" s="76"/>
      <c r="L125" s="223"/>
      <c r="M125" s="77"/>
      <c r="N125" s="271" t="s">
        <v>398</v>
      </c>
      <c r="O125" s="271" t="s">
        <v>565</v>
      </c>
      <c r="P125" s="75"/>
      <c r="Q125" s="238" t="s">
        <v>318</v>
      </c>
      <c r="R125" s="238" t="s">
        <v>318</v>
      </c>
      <c r="S125" s="238" t="s">
        <v>318</v>
      </c>
      <c r="T125" s="238" t="s">
        <v>318</v>
      </c>
      <c r="U125" s="238" t="s">
        <v>318</v>
      </c>
      <c r="V125" s="238" t="s">
        <v>318</v>
      </c>
      <c r="W125" s="238" t="s">
        <v>318</v>
      </c>
      <c r="X125" s="238" t="s">
        <v>318</v>
      </c>
      <c r="Y125" s="238" t="s">
        <v>318</v>
      </c>
      <c r="Z125" s="238" t="s">
        <v>318</v>
      </c>
      <c r="AA125" s="238" t="s">
        <v>318</v>
      </c>
      <c r="AB125" s="238" t="s">
        <v>318</v>
      </c>
      <c r="AC125" s="238" t="s">
        <v>318</v>
      </c>
      <c r="AD125" s="238" t="s">
        <v>318</v>
      </c>
      <c r="AE125" s="238" t="s">
        <v>318</v>
      </c>
      <c r="AF125" s="238" t="s">
        <v>318</v>
      </c>
      <c r="AG125" s="275"/>
      <c r="AH125" s="276" t="s">
        <v>17</v>
      </c>
    </row>
    <row r="126" spans="1:34" s="272" customFormat="1">
      <c r="A126" s="249">
        <f t="shared" si="2"/>
        <v>123</v>
      </c>
      <c r="B126" s="198" t="s">
        <v>560</v>
      </c>
      <c r="C126" s="198"/>
      <c r="D126" s="246"/>
      <c r="E126" s="193"/>
      <c r="F126" s="194" t="s">
        <v>507</v>
      </c>
      <c r="G126" s="247"/>
      <c r="H126" s="195" t="s">
        <v>16</v>
      </c>
      <c r="I126" s="76" t="s">
        <v>182</v>
      </c>
      <c r="J126" s="76"/>
      <c r="K126" s="76"/>
      <c r="L126" s="223"/>
      <c r="M126" s="77"/>
      <c r="N126" s="271" t="s">
        <v>508</v>
      </c>
      <c r="O126" s="271" t="s">
        <v>295</v>
      </c>
      <c r="P126" s="75"/>
      <c r="Q126" s="238" t="s">
        <v>318</v>
      </c>
      <c r="R126" s="238" t="s">
        <v>318</v>
      </c>
      <c r="S126" s="238" t="s">
        <v>318</v>
      </c>
      <c r="T126" s="238" t="s">
        <v>318</v>
      </c>
      <c r="U126" s="238" t="s">
        <v>318</v>
      </c>
      <c r="V126" s="238" t="s">
        <v>318</v>
      </c>
      <c r="W126" s="238" t="s">
        <v>318</v>
      </c>
      <c r="X126" s="238" t="s">
        <v>318</v>
      </c>
      <c r="Y126" s="238" t="s">
        <v>318</v>
      </c>
      <c r="Z126" s="238" t="s">
        <v>318</v>
      </c>
      <c r="AA126" s="238" t="s">
        <v>318</v>
      </c>
      <c r="AB126" s="238" t="s">
        <v>318</v>
      </c>
      <c r="AC126" s="238" t="s">
        <v>318</v>
      </c>
      <c r="AD126" s="238" t="s">
        <v>318</v>
      </c>
      <c r="AE126" s="238" t="s">
        <v>318</v>
      </c>
      <c r="AF126" s="238" t="s">
        <v>318</v>
      </c>
      <c r="AG126" s="194"/>
      <c r="AH126" s="272" t="s">
        <v>17</v>
      </c>
    </row>
    <row r="127" spans="1:34" s="272" customFormat="1">
      <c r="A127" s="249">
        <f t="shared" si="2"/>
        <v>124</v>
      </c>
      <c r="B127" s="198"/>
      <c r="C127" s="198"/>
      <c r="D127" s="246"/>
      <c r="E127" s="193"/>
      <c r="F127" s="194" t="s">
        <v>507</v>
      </c>
      <c r="G127" s="247"/>
      <c r="H127" s="195" t="s">
        <v>16</v>
      </c>
      <c r="I127" s="76" t="s">
        <v>182</v>
      </c>
      <c r="J127" s="76" t="s">
        <v>291</v>
      </c>
      <c r="K127" s="76"/>
      <c r="L127" s="223"/>
      <c r="M127" s="77"/>
      <c r="N127" s="271" t="s">
        <v>300</v>
      </c>
      <c r="O127" s="271" t="s">
        <v>566</v>
      </c>
      <c r="P127" s="75"/>
      <c r="Q127" s="238" t="s">
        <v>318</v>
      </c>
      <c r="R127" s="238" t="s">
        <v>318</v>
      </c>
      <c r="S127" s="238" t="s">
        <v>318</v>
      </c>
      <c r="T127" s="238" t="s">
        <v>318</v>
      </c>
      <c r="U127" s="238" t="s">
        <v>318</v>
      </c>
      <c r="V127" s="238" t="s">
        <v>318</v>
      </c>
      <c r="W127" s="238" t="s">
        <v>318</v>
      </c>
      <c r="X127" s="238" t="s">
        <v>318</v>
      </c>
      <c r="Y127" s="238" t="s">
        <v>318</v>
      </c>
      <c r="Z127" s="238" t="s">
        <v>318</v>
      </c>
      <c r="AA127" s="238" t="s">
        <v>318</v>
      </c>
      <c r="AB127" s="238" t="s">
        <v>318</v>
      </c>
      <c r="AC127" s="238" t="s">
        <v>318</v>
      </c>
      <c r="AD127" s="238" t="s">
        <v>318</v>
      </c>
      <c r="AE127" s="238" t="s">
        <v>318</v>
      </c>
      <c r="AF127" s="238" t="s">
        <v>318</v>
      </c>
      <c r="AG127" s="194"/>
      <c r="AH127" s="272" t="s">
        <v>17</v>
      </c>
    </row>
    <row r="128" spans="1:34" s="272" customFormat="1">
      <c r="A128" s="249">
        <f t="shared" si="2"/>
        <v>125</v>
      </c>
      <c r="B128" s="198"/>
      <c r="C128" s="198"/>
      <c r="D128" s="246"/>
      <c r="E128" s="193"/>
      <c r="F128" s="194" t="s">
        <v>525</v>
      </c>
      <c r="G128" s="247"/>
      <c r="H128" s="195" t="s">
        <v>16</v>
      </c>
      <c r="I128" s="76" t="s">
        <v>182</v>
      </c>
      <c r="J128" s="76"/>
      <c r="K128" s="76"/>
      <c r="L128" s="223"/>
      <c r="M128" s="77"/>
      <c r="N128" s="271" t="s">
        <v>526</v>
      </c>
      <c r="O128" s="271" t="s">
        <v>295</v>
      </c>
      <c r="P128" s="75"/>
      <c r="Q128" s="238" t="s">
        <v>318</v>
      </c>
      <c r="R128" s="238" t="s">
        <v>318</v>
      </c>
      <c r="S128" s="238" t="s">
        <v>318</v>
      </c>
      <c r="T128" s="238" t="s">
        <v>318</v>
      </c>
      <c r="U128" s="238" t="s">
        <v>318</v>
      </c>
      <c r="V128" s="238" t="s">
        <v>318</v>
      </c>
      <c r="W128" s="238" t="s">
        <v>318</v>
      </c>
      <c r="X128" s="238" t="s">
        <v>318</v>
      </c>
      <c r="Y128" s="238" t="s">
        <v>318</v>
      </c>
      <c r="Z128" s="238" t="s">
        <v>318</v>
      </c>
      <c r="AA128" s="238" t="s">
        <v>318</v>
      </c>
      <c r="AB128" s="238" t="s">
        <v>318</v>
      </c>
      <c r="AC128" s="238" t="s">
        <v>318</v>
      </c>
      <c r="AD128" s="238" t="s">
        <v>318</v>
      </c>
      <c r="AE128" s="238" t="s">
        <v>318</v>
      </c>
      <c r="AF128" s="238" t="s">
        <v>318</v>
      </c>
      <c r="AG128" s="194"/>
      <c r="AH128" s="272" t="s">
        <v>17</v>
      </c>
    </row>
    <row r="129" spans="1:34" s="272" customFormat="1" ht="17.25" customHeight="1">
      <c r="A129" s="249">
        <f t="shared" si="2"/>
        <v>126</v>
      </c>
      <c r="B129" s="198"/>
      <c r="C129" s="198"/>
      <c r="D129" s="246"/>
      <c r="E129" s="193"/>
      <c r="F129" s="194" t="s">
        <v>509</v>
      </c>
      <c r="G129" s="247"/>
      <c r="H129" s="195" t="s">
        <v>16</v>
      </c>
      <c r="I129" s="76" t="s">
        <v>182</v>
      </c>
      <c r="J129" s="76" t="s">
        <v>305</v>
      </c>
      <c r="K129" s="76"/>
      <c r="L129" s="223"/>
      <c r="M129" s="77"/>
      <c r="N129" s="271" t="s">
        <v>398</v>
      </c>
      <c r="O129" s="271" t="s">
        <v>567</v>
      </c>
      <c r="P129" s="75"/>
      <c r="Q129" s="238" t="s">
        <v>318</v>
      </c>
      <c r="R129" s="238" t="s">
        <v>318</v>
      </c>
      <c r="S129" s="238" t="s">
        <v>318</v>
      </c>
      <c r="T129" s="238" t="s">
        <v>318</v>
      </c>
      <c r="U129" s="238" t="s">
        <v>318</v>
      </c>
      <c r="V129" s="238" t="s">
        <v>318</v>
      </c>
      <c r="W129" s="238" t="s">
        <v>318</v>
      </c>
      <c r="X129" s="238" t="s">
        <v>318</v>
      </c>
      <c r="Y129" s="238" t="s">
        <v>318</v>
      </c>
      <c r="Z129" s="238" t="s">
        <v>318</v>
      </c>
      <c r="AA129" s="238" t="s">
        <v>318</v>
      </c>
      <c r="AB129" s="238" t="s">
        <v>318</v>
      </c>
      <c r="AC129" s="238" t="s">
        <v>318</v>
      </c>
      <c r="AD129" s="238" t="s">
        <v>318</v>
      </c>
      <c r="AE129" s="238" t="s">
        <v>318</v>
      </c>
      <c r="AF129" s="238" t="s">
        <v>318</v>
      </c>
      <c r="AG129" s="194"/>
      <c r="AH129" s="272" t="s">
        <v>17</v>
      </c>
    </row>
    <row r="130" spans="1:34" s="272" customFormat="1">
      <c r="A130" s="249">
        <f t="shared" si="2"/>
        <v>127</v>
      </c>
      <c r="B130" s="198"/>
      <c r="C130" s="198"/>
      <c r="D130" s="246"/>
      <c r="E130" s="193"/>
      <c r="F130" s="194" t="s">
        <v>527</v>
      </c>
      <c r="G130" s="247"/>
      <c r="H130" s="195" t="s">
        <v>16</v>
      </c>
      <c r="I130" s="76" t="s">
        <v>182</v>
      </c>
      <c r="J130" s="76"/>
      <c r="K130" s="76"/>
      <c r="L130" s="223"/>
      <c r="M130" s="77"/>
      <c r="N130" s="271" t="s">
        <v>528</v>
      </c>
      <c r="O130" s="271" t="s">
        <v>295</v>
      </c>
      <c r="P130" s="75"/>
      <c r="Q130" s="238" t="s">
        <v>318</v>
      </c>
      <c r="R130" s="238" t="s">
        <v>318</v>
      </c>
      <c r="S130" s="238" t="s">
        <v>318</v>
      </c>
      <c r="T130" s="238" t="s">
        <v>318</v>
      </c>
      <c r="U130" s="238" t="s">
        <v>318</v>
      </c>
      <c r="V130" s="238" t="s">
        <v>318</v>
      </c>
      <c r="W130" s="238" t="s">
        <v>318</v>
      </c>
      <c r="X130" s="238" t="s">
        <v>318</v>
      </c>
      <c r="Y130" s="238" t="s">
        <v>318</v>
      </c>
      <c r="Z130" s="238" t="s">
        <v>318</v>
      </c>
      <c r="AA130" s="238" t="s">
        <v>318</v>
      </c>
      <c r="AB130" s="238" t="s">
        <v>318</v>
      </c>
      <c r="AC130" s="238" t="s">
        <v>318</v>
      </c>
      <c r="AD130" s="238" t="s">
        <v>318</v>
      </c>
      <c r="AE130" s="238" t="s">
        <v>318</v>
      </c>
      <c r="AF130" s="238" t="s">
        <v>318</v>
      </c>
      <c r="AG130" s="194"/>
      <c r="AH130" s="272" t="s">
        <v>17</v>
      </c>
    </row>
    <row r="131" spans="1:34" s="272" customFormat="1">
      <c r="A131" s="249">
        <f t="shared" si="2"/>
        <v>128</v>
      </c>
      <c r="B131" s="198"/>
      <c r="C131" s="198"/>
      <c r="D131" s="246"/>
      <c r="E131" s="193"/>
      <c r="F131" s="194" t="s">
        <v>510</v>
      </c>
      <c r="G131" s="247"/>
      <c r="H131" s="195" t="s">
        <v>16</v>
      </c>
      <c r="I131" s="76" t="s">
        <v>182</v>
      </c>
      <c r="J131" s="76"/>
      <c r="K131" s="76"/>
      <c r="L131" s="223"/>
      <c r="M131" s="77"/>
      <c r="N131" s="271" t="s">
        <v>300</v>
      </c>
      <c r="O131" s="271" t="s">
        <v>568</v>
      </c>
      <c r="P131" s="75"/>
      <c r="Q131" s="238" t="s">
        <v>318</v>
      </c>
      <c r="R131" s="238" t="s">
        <v>318</v>
      </c>
      <c r="S131" s="238" t="s">
        <v>318</v>
      </c>
      <c r="T131" s="238" t="s">
        <v>318</v>
      </c>
      <c r="U131" s="238" t="s">
        <v>318</v>
      </c>
      <c r="V131" s="238" t="s">
        <v>318</v>
      </c>
      <c r="W131" s="238" t="s">
        <v>318</v>
      </c>
      <c r="X131" s="238" t="s">
        <v>318</v>
      </c>
      <c r="Y131" s="238" t="s">
        <v>318</v>
      </c>
      <c r="Z131" s="238" t="s">
        <v>318</v>
      </c>
      <c r="AA131" s="238" t="s">
        <v>318</v>
      </c>
      <c r="AB131" s="238" t="s">
        <v>318</v>
      </c>
      <c r="AC131" s="238" t="s">
        <v>318</v>
      </c>
      <c r="AD131" s="238" t="s">
        <v>318</v>
      </c>
      <c r="AE131" s="238" t="s">
        <v>318</v>
      </c>
      <c r="AF131" s="238" t="s">
        <v>318</v>
      </c>
      <c r="AG131" s="194"/>
      <c r="AH131" s="272" t="s">
        <v>17</v>
      </c>
    </row>
    <row r="132" spans="1:34" s="272" customFormat="1">
      <c r="A132" s="249">
        <f t="shared" si="2"/>
        <v>129</v>
      </c>
      <c r="B132" s="198"/>
      <c r="C132" s="198"/>
      <c r="D132" s="246"/>
      <c r="E132" s="193"/>
      <c r="F132" s="194" t="s">
        <v>511</v>
      </c>
      <c r="G132" s="247"/>
      <c r="H132" s="195" t="s">
        <v>16</v>
      </c>
      <c r="I132" s="76" t="s">
        <v>182</v>
      </c>
      <c r="J132" s="76"/>
      <c r="K132" s="76"/>
      <c r="L132" s="223"/>
      <c r="M132" s="77"/>
      <c r="N132" s="271" t="s">
        <v>529</v>
      </c>
      <c r="O132" s="271" t="s">
        <v>295</v>
      </c>
      <c r="P132" s="75"/>
      <c r="Q132" s="238" t="s">
        <v>318</v>
      </c>
      <c r="R132" s="238" t="s">
        <v>318</v>
      </c>
      <c r="S132" s="238" t="s">
        <v>318</v>
      </c>
      <c r="T132" s="238" t="s">
        <v>318</v>
      </c>
      <c r="U132" s="238" t="s">
        <v>318</v>
      </c>
      <c r="V132" s="238" t="s">
        <v>318</v>
      </c>
      <c r="W132" s="238" t="s">
        <v>318</v>
      </c>
      <c r="X132" s="238" t="s">
        <v>318</v>
      </c>
      <c r="Y132" s="238" t="s">
        <v>318</v>
      </c>
      <c r="Z132" s="238" t="s">
        <v>318</v>
      </c>
      <c r="AA132" s="238" t="s">
        <v>318</v>
      </c>
      <c r="AB132" s="238" t="s">
        <v>318</v>
      </c>
      <c r="AC132" s="238" t="s">
        <v>318</v>
      </c>
      <c r="AD132" s="238" t="s">
        <v>318</v>
      </c>
      <c r="AE132" s="238" t="s">
        <v>318</v>
      </c>
      <c r="AF132" s="238" t="s">
        <v>318</v>
      </c>
      <c r="AG132" s="194"/>
      <c r="AH132" s="272" t="s">
        <v>17</v>
      </c>
    </row>
    <row r="133" spans="1:34" s="276" customFormat="1">
      <c r="A133" s="249">
        <f t="shared" si="2"/>
        <v>130</v>
      </c>
      <c r="B133" s="198"/>
      <c r="C133" s="198"/>
      <c r="D133" s="246"/>
      <c r="E133" s="274"/>
      <c r="F133" s="194" t="s">
        <v>512</v>
      </c>
      <c r="G133" s="247"/>
      <c r="H133" s="75" t="s">
        <v>16</v>
      </c>
      <c r="I133" s="76" t="s">
        <v>182</v>
      </c>
      <c r="J133" s="76" t="s">
        <v>292</v>
      </c>
      <c r="K133" s="273" t="s">
        <v>323</v>
      </c>
      <c r="L133" s="223"/>
      <c r="M133" s="77"/>
      <c r="N133" s="271" t="s">
        <v>300</v>
      </c>
      <c r="O133" s="271" t="s">
        <v>569</v>
      </c>
      <c r="P133" s="75"/>
      <c r="Q133" s="238" t="s">
        <v>318</v>
      </c>
      <c r="R133" s="238" t="s">
        <v>318</v>
      </c>
      <c r="S133" s="238" t="s">
        <v>318</v>
      </c>
      <c r="T133" s="238" t="s">
        <v>318</v>
      </c>
      <c r="U133" s="238" t="s">
        <v>318</v>
      </c>
      <c r="V133" s="238" t="s">
        <v>318</v>
      </c>
      <c r="W133" s="238" t="s">
        <v>318</v>
      </c>
      <c r="X133" s="238" t="s">
        <v>318</v>
      </c>
      <c r="Y133" s="238" t="s">
        <v>318</v>
      </c>
      <c r="Z133" s="238" t="s">
        <v>318</v>
      </c>
      <c r="AA133" s="238" t="s">
        <v>318</v>
      </c>
      <c r="AB133" s="238" t="s">
        <v>318</v>
      </c>
      <c r="AC133" s="238" t="s">
        <v>318</v>
      </c>
      <c r="AD133" s="238" t="s">
        <v>318</v>
      </c>
      <c r="AE133" s="238" t="s">
        <v>318</v>
      </c>
      <c r="AF133" s="238" t="s">
        <v>318</v>
      </c>
      <c r="AG133" s="275"/>
      <c r="AH133" s="276" t="s">
        <v>17</v>
      </c>
    </row>
    <row r="134" spans="1:34" s="272" customFormat="1">
      <c r="A134" s="249">
        <f t="shared" si="2"/>
        <v>131</v>
      </c>
      <c r="B134" s="198"/>
      <c r="C134" s="198"/>
      <c r="D134" s="246"/>
      <c r="E134" s="193"/>
      <c r="F134" s="194" t="s">
        <v>513</v>
      </c>
      <c r="G134" s="247"/>
      <c r="H134" s="195" t="s">
        <v>16</v>
      </c>
      <c r="I134" s="76" t="s">
        <v>182</v>
      </c>
      <c r="J134" s="76"/>
      <c r="K134" s="76"/>
      <c r="L134" s="223"/>
      <c r="M134" s="77"/>
      <c r="N134" s="271" t="s">
        <v>530</v>
      </c>
      <c r="O134" s="271" t="s">
        <v>295</v>
      </c>
      <c r="P134" s="75"/>
      <c r="Q134" s="238" t="s">
        <v>318</v>
      </c>
      <c r="R134" s="238" t="s">
        <v>318</v>
      </c>
      <c r="S134" s="238" t="s">
        <v>318</v>
      </c>
      <c r="T134" s="238" t="s">
        <v>318</v>
      </c>
      <c r="U134" s="238" t="s">
        <v>318</v>
      </c>
      <c r="V134" s="238" t="s">
        <v>318</v>
      </c>
      <c r="W134" s="238" t="s">
        <v>318</v>
      </c>
      <c r="X134" s="238" t="s">
        <v>318</v>
      </c>
      <c r="Y134" s="238" t="s">
        <v>318</v>
      </c>
      <c r="Z134" s="238" t="s">
        <v>318</v>
      </c>
      <c r="AA134" s="238" t="s">
        <v>318</v>
      </c>
      <c r="AB134" s="238" t="s">
        <v>318</v>
      </c>
      <c r="AC134" s="238" t="s">
        <v>318</v>
      </c>
      <c r="AD134" s="238" t="s">
        <v>318</v>
      </c>
      <c r="AE134" s="238" t="s">
        <v>318</v>
      </c>
      <c r="AF134" s="238" t="s">
        <v>318</v>
      </c>
      <c r="AG134" s="194"/>
      <c r="AH134" s="272" t="s">
        <v>17</v>
      </c>
    </row>
    <row r="135" spans="1:34" s="276" customFormat="1" ht="17.25" customHeight="1">
      <c r="A135" s="249">
        <f t="shared" si="2"/>
        <v>132</v>
      </c>
      <c r="B135" s="198"/>
      <c r="C135" s="198"/>
      <c r="D135" s="246"/>
      <c r="E135" s="274"/>
      <c r="F135" s="194" t="s">
        <v>514</v>
      </c>
      <c r="G135" s="247"/>
      <c r="H135" s="75" t="s">
        <v>16</v>
      </c>
      <c r="I135" s="76" t="s">
        <v>182</v>
      </c>
      <c r="J135" s="76" t="s">
        <v>305</v>
      </c>
      <c r="K135" s="76"/>
      <c r="L135" s="223"/>
      <c r="M135" s="77"/>
      <c r="N135" s="271" t="s">
        <v>398</v>
      </c>
      <c r="O135" s="271" t="s">
        <v>570</v>
      </c>
      <c r="P135" s="75"/>
      <c r="Q135" s="238" t="s">
        <v>318</v>
      </c>
      <c r="R135" s="238" t="s">
        <v>318</v>
      </c>
      <c r="S135" s="238" t="s">
        <v>318</v>
      </c>
      <c r="T135" s="238" t="s">
        <v>318</v>
      </c>
      <c r="U135" s="238" t="s">
        <v>318</v>
      </c>
      <c r="V135" s="238" t="s">
        <v>318</v>
      </c>
      <c r="W135" s="238" t="s">
        <v>318</v>
      </c>
      <c r="X135" s="238" t="s">
        <v>318</v>
      </c>
      <c r="Y135" s="238" t="s">
        <v>318</v>
      </c>
      <c r="Z135" s="238" t="s">
        <v>318</v>
      </c>
      <c r="AA135" s="238" t="s">
        <v>318</v>
      </c>
      <c r="AB135" s="238" t="s">
        <v>318</v>
      </c>
      <c r="AC135" s="238" t="s">
        <v>318</v>
      </c>
      <c r="AD135" s="238" t="s">
        <v>318</v>
      </c>
      <c r="AE135" s="238" t="s">
        <v>318</v>
      </c>
      <c r="AF135" s="238" t="s">
        <v>318</v>
      </c>
      <c r="AG135" s="275"/>
      <c r="AH135" s="276" t="s">
        <v>17</v>
      </c>
    </row>
    <row r="136" spans="1:34" s="272" customFormat="1">
      <c r="A136" s="249">
        <f t="shared" si="2"/>
        <v>133</v>
      </c>
      <c r="B136" s="198"/>
      <c r="C136" s="198"/>
      <c r="D136" s="246"/>
      <c r="E136" s="193"/>
      <c r="F136" s="194" t="s">
        <v>531</v>
      </c>
      <c r="G136" s="247"/>
      <c r="H136" s="195" t="s">
        <v>16</v>
      </c>
      <c r="I136" s="76" t="s">
        <v>182</v>
      </c>
      <c r="J136" s="76"/>
      <c r="K136" s="76"/>
      <c r="L136" s="223"/>
      <c r="M136" s="77"/>
      <c r="N136" s="271" t="s">
        <v>532</v>
      </c>
      <c r="O136" s="271" t="s">
        <v>295</v>
      </c>
      <c r="P136" s="75"/>
      <c r="Q136" s="238" t="s">
        <v>318</v>
      </c>
      <c r="R136" s="238" t="s">
        <v>318</v>
      </c>
      <c r="S136" s="238" t="s">
        <v>318</v>
      </c>
      <c r="T136" s="238" t="s">
        <v>318</v>
      </c>
      <c r="U136" s="238" t="s">
        <v>318</v>
      </c>
      <c r="V136" s="238" t="s">
        <v>318</v>
      </c>
      <c r="W136" s="238" t="s">
        <v>318</v>
      </c>
      <c r="X136" s="238" t="s">
        <v>318</v>
      </c>
      <c r="Y136" s="238" t="s">
        <v>318</v>
      </c>
      <c r="Z136" s="238" t="s">
        <v>318</v>
      </c>
      <c r="AA136" s="238" t="s">
        <v>318</v>
      </c>
      <c r="AB136" s="238" t="s">
        <v>318</v>
      </c>
      <c r="AC136" s="238" t="s">
        <v>318</v>
      </c>
      <c r="AD136" s="238" t="s">
        <v>318</v>
      </c>
      <c r="AE136" s="238" t="s">
        <v>318</v>
      </c>
      <c r="AF136" s="238" t="s">
        <v>318</v>
      </c>
      <c r="AG136" s="194"/>
      <c r="AH136" s="272" t="s">
        <v>17</v>
      </c>
    </row>
    <row r="137" spans="1:34" s="272" customFormat="1" ht="17.25" customHeight="1">
      <c r="A137" s="249">
        <f t="shared" si="2"/>
        <v>134</v>
      </c>
      <c r="B137" s="198"/>
      <c r="C137" s="198"/>
      <c r="D137" s="246"/>
      <c r="E137" s="193"/>
      <c r="F137" s="194" t="s">
        <v>515</v>
      </c>
      <c r="G137" s="247"/>
      <c r="H137" s="195" t="s">
        <v>16</v>
      </c>
      <c r="I137" s="76" t="s">
        <v>182</v>
      </c>
      <c r="J137" s="76" t="s">
        <v>305</v>
      </c>
      <c r="K137" s="76"/>
      <c r="L137" s="223"/>
      <c r="M137" s="77"/>
      <c r="N137" s="271" t="s">
        <v>398</v>
      </c>
      <c r="O137" s="271" t="s">
        <v>571</v>
      </c>
      <c r="P137" s="75"/>
      <c r="Q137" s="238" t="s">
        <v>318</v>
      </c>
      <c r="R137" s="238" t="s">
        <v>318</v>
      </c>
      <c r="S137" s="238" t="s">
        <v>318</v>
      </c>
      <c r="T137" s="238" t="s">
        <v>318</v>
      </c>
      <c r="U137" s="238" t="s">
        <v>318</v>
      </c>
      <c r="V137" s="238" t="s">
        <v>318</v>
      </c>
      <c r="W137" s="238" t="s">
        <v>318</v>
      </c>
      <c r="X137" s="238" t="s">
        <v>318</v>
      </c>
      <c r="Y137" s="238" t="s">
        <v>318</v>
      </c>
      <c r="Z137" s="238" t="s">
        <v>318</v>
      </c>
      <c r="AA137" s="238" t="s">
        <v>318</v>
      </c>
      <c r="AB137" s="238" t="s">
        <v>318</v>
      </c>
      <c r="AC137" s="238" t="s">
        <v>318</v>
      </c>
      <c r="AD137" s="238" t="s">
        <v>318</v>
      </c>
      <c r="AE137" s="238" t="s">
        <v>318</v>
      </c>
      <c r="AF137" s="238" t="s">
        <v>318</v>
      </c>
      <c r="AG137" s="194"/>
      <c r="AH137" s="272" t="s">
        <v>17</v>
      </c>
    </row>
    <row r="138" spans="1:34" s="272" customFormat="1">
      <c r="A138" s="249">
        <f t="shared" si="2"/>
        <v>135</v>
      </c>
      <c r="B138" s="198"/>
      <c r="C138" s="198"/>
      <c r="D138" s="246"/>
      <c r="E138" s="193"/>
      <c r="F138" s="194" t="s">
        <v>516</v>
      </c>
      <c r="G138" s="247"/>
      <c r="H138" s="195" t="s">
        <v>16</v>
      </c>
      <c r="I138" s="76" t="s">
        <v>182</v>
      </c>
      <c r="J138" s="76"/>
      <c r="K138" s="76"/>
      <c r="L138" s="223"/>
      <c r="M138" s="77"/>
      <c r="N138" s="271" t="s">
        <v>533</v>
      </c>
      <c r="O138" s="271" t="s">
        <v>295</v>
      </c>
      <c r="P138" s="75"/>
      <c r="Q138" s="238" t="s">
        <v>318</v>
      </c>
      <c r="R138" s="238" t="s">
        <v>318</v>
      </c>
      <c r="S138" s="238" t="s">
        <v>318</v>
      </c>
      <c r="T138" s="238" t="s">
        <v>318</v>
      </c>
      <c r="U138" s="238" t="s">
        <v>318</v>
      </c>
      <c r="V138" s="238" t="s">
        <v>318</v>
      </c>
      <c r="W138" s="238" t="s">
        <v>318</v>
      </c>
      <c r="X138" s="238" t="s">
        <v>318</v>
      </c>
      <c r="Y138" s="238" t="s">
        <v>318</v>
      </c>
      <c r="Z138" s="238" t="s">
        <v>318</v>
      </c>
      <c r="AA138" s="238" t="s">
        <v>318</v>
      </c>
      <c r="AB138" s="238" t="s">
        <v>318</v>
      </c>
      <c r="AC138" s="238" t="s">
        <v>318</v>
      </c>
      <c r="AD138" s="238" t="s">
        <v>318</v>
      </c>
      <c r="AE138" s="238" t="s">
        <v>318</v>
      </c>
      <c r="AF138" s="238" t="s">
        <v>318</v>
      </c>
      <c r="AG138" s="194"/>
      <c r="AH138" s="272" t="s">
        <v>17</v>
      </c>
    </row>
    <row r="139" spans="1:34" s="272" customFormat="1">
      <c r="A139" s="249">
        <f t="shared" si="2"/>
        <v>136</v>
      </c>
      <c r="B139" s="198"/>
      <c r="C139" s="198"/>
      <c r="D139" s="246"/>
      <c r="E139" s="193"/>
      <c r="F139" s="194" t="s">
        <v>517</v>
      </c>
      <c r="G139" s="247"/>
      <c r="H139" s="195" t="s">
        <v>16</v>
      </c>
      <c r="I139" s="76" t="s">
        <v>182</v>
      </c>
      <c r="J139" s="76"/>
      <c r="K139" s="76"/>
      <c r="L139" s="223"/>
      <c r="M139" s="77"/>
      <c r="N139" s="271" t="s">
        <v>300</v>
      </c>
      <c r="O139" s="271" t="s">
        <v>572</v>
      </c>
      <c r="P139" s="75"/>
      <c r="Q139" s="238" t="s">
        <v>318</v>
      </c>
      <c r="R139" s="238" t="s">
        <v>318</v>
      </c>
      <c r="S139" s="238" t="s">
        <v>318</v>
      </c>
      <c r="T139" s="238" t="s">
        <v>318</v>
      </c>
      <c r="U139" s="238" t="s">
        <v>318</v>
      </c>
      <c r="V139" s="238" t="s">
        <v>318</v>
      </c>
      <c r="W139" s="238" t="s">
        <v>318</v>
      </c>
      <c r="X139" s="238" t="s">
        <v>318</v>
      </c>
      <c r="Y139" s="238" t="s">
        <v>318</v>
      </c>
      <c r="Z139" s="238" t="s">
        <v>318</v>
      </c>
      <c r="AA139" s="238" t="s">
        <v>318</v>
      </c>
      <c r="AB139" s="238" t="s">
        <v>318</v>
      </c>
      <c r="AC139" s="238" t="s">
        <v>318</v>
      </c>
      <c r="AD139" s="238" t="s">
        <v>318</v>
      </c>
      <c r="AE139" s="238" t="s">
        <v>318</v>
      </c>
      <c r="AF139" s="238" t="s">
        <v>318</v>
      </c>
      <c r="AG139" s="194"/>
      <c r="AH139" s="272" t="s">
        <v>17</v>
      </c>
    </row>
    <row r="140" spans="1:34" s="272" customFormat="1">
      <c r="A140" s="249">
        <f t="shared" si="2"/>
        <v>137</v>
      </c>
      <c r="B140" s="198"/>
      <c r="C140" s="198"/>
      <c r="D140" s="246"/>
      <c r="E140" s="193"/>
      <c r="F140" s="194" t="s">
        <v>518</v>
      </c>
      <c r="G140" s="247"/>
      <c r="H140" s="195" t="s">
        <v>16</v>
      </c>
      <c r="I140" s="76" t="s">
        <v>182</v>
      </c>
      <c r="J140" s="76"/>
      <c r="K140" s="76"/>
      <c r="L140" s="223"/>
      <c r="M140" s="77"/>
      <c r="N140" s="271" t="s">
        <v>534</v>
      </c>
      <c r="O140" s="271" t="s">
        <v>295</v>
      </c>
      <c r="P140" s="75"/>
      <c r="Q140" s="238" t="s">
        <v>318</v>
      </c>
      <c r="R140" s="238" t="s">
        <v>318</v>
      </c>
      <c r="S140" s="238" t="s">
        <v>318</v>
      </c>
      <c r="T140" s="238" t="s">
        <v>318</v>
      </c>
      <c r="U140" s="238" t="s">
        <v>318</v>
      </c>
      <c r="V140" s="238" t="s">
        <v>318</v>
      </c>
      <c r="W140" s="238" t="s">
        <v>318</v>
      </c>
      <c r="X140" s="238" t="s">
        <v>318</v>
      </c>
      <c r="Y140" s="238" t="s">
        <v>318</v>
      </c>
      <c r="Z140" s="238" t="s">
        <v>318</v>
      </c>
      <c r="AA140" s="238" t="s">
        <v>318</v>
      </c>
      <c r="AB140" s="238" t="s">
        <v>318</v>
      </c>
      <c r="AC140" s="238" t="s">
        <v>318</v>
      </c>
      <c r="AD140" s="238" t="s">
        <v>318</v>
      </c>
      <c r="AE140" s="238" t="s">
        <v>318</v>
      </c>
      <c r="AF140" s="238" t="s">
        <v>318</v>
      </c>
      <c r="AG140" s="194"/>
      <c r="AH140" s="272" t="s">
        <v>17</v>
      </c>
    </row>
    <row r="141" spans="1:34" s="276" customFormat="1">
      <c r="A141" s="249">
        <f t="shared" si="2"/>
        <v>138</v>
      </c>
      <c r="B141" s="198"/>
      <c r="C141" s="198"/>
      <c r="D141" s="246"/>
      <c r="E141" s="274"/>
      <c r="F141" s="194" t="s">
        <v>518</v>
      </c>
      <c r="G141" s="247"/>
      <c r="H141" s="75" t="s">
        <v>16</v>
      </c>
      <c r="I141" s="76" t="s">
        <v>182</v>
      </c>
      <c r="J141" s="76" t="s">
        <v>292</v>
      </c>
      <c r="K141" s="273" t="s">
        <v>323</v>
      </c>
      <c r="L141" s="223"/>
      <c r="M141" s="77"/>
      <c r="N141" s="271" t="s">
        <v>300</v>
      </c>
      <c r="O141" s="271" t="s">
        <v>573</v>
      </c>
      <c r="P141" s="75"/>
      <c r="Q141" s="238" t="s">
        <v>318</v>
      </c>
      <c r="R141" s="238" t="s">
        <v>318</v>
      </c>
      <c r="S141" s="238" t="s">
        <v>318</v>
      </c>
      <c r="T141" s="238" t="s">
        <v>318</v>
      </c>
      <c r="U141" s="238" t="s">
        <v>318</v>
      </c>
      <c r="V141" s="238" t="s">
        <v>318</v>
      </c>
      <c r="W141" s="238" t="s">
        <v>318</v>
      </c>
      <c r="X141" s="238" t="s">
        <v>318</v>
      </c>
      <c r="Y141" s="238" t="s">
        <v>318</v>
      </c>
      <c r="Z141" s="238" t="s">
        <v>318</v>
      </c>
      <c r="AA141" s="238" t="s">
        <v>318</v>
      </c>
      <c r="AB141" s="238" t="s">
        <v>318</v>
      </c>
      <c r="AC141" s="238" t="s">
        <v>318</v>
      </c>
      <c r="AD141" s="238" t="s">
        <v>318</v>
      </c>
      <c r="AE141" s="238" t="s">
        <v>318</v>
      </c>
      <c r="AF141" s="238" t="s">
        <v>318</v>
      </c>
      <c r="AG141" s="275"/>
      <c r="AH141" s="276" t="s">
        <v>17</v>
      </c>
    </row>
    <row r="142" spans="1:34" s="272" customFormat="1">
      <c r="A142" s="249">
        <f t="shared" si="2"/>
        <v>139</v>
      </c>
      <c r="B142" s="198"/>
      <c r="C142" s="198"/>
      <c r="D142" s="246"/>
      <c r="E142" s="193"/>
      <c r="F142" s="194" t="s">
        <v>535</v>
      </c>
      <c r="G142" s="247"/>
      <c r="H142" s="195" t="s">
        <v>16</v>
      </c>
      <c r="I142" s="76" t="s">
        <v>182</v>
      </c>
      <c r="J142" s="76"/>
      <c r="K142" s="76"/>
      <c r="L142" s="223"/>
      <c r="M142" s="77"/>
      <c r="N142" s="271" t="s">
        <v>536</v>
      </c>
      <c r="O142" s="271" t="s">
        <v>295</v>
      </c>
      <c r="P142" s="75"/>
      <c r="Q142" s="238" t="s">
        <v>318</v>
      </c>
      <c r="R142" s="238" t="s">
        <v>318</v>
      </c>
      <c r="S142" s="238" t="s">
        <v>318</v>
      </c>
      <c r="T142" s="238" t="s">
        <v>318</v>
      </c>
      <c r="U142" s="238" t="s">
        <v>318</v>
      </c>
      <c r="V142" s="238" t="s">
        <v>318</v>
      </c>
      <c r="W142" s="238" t="s">
        <v>318</v>
      </c>
      <c r="X142" s="238" t="s">
        <v>318</v>
      </c>
      <c r="Y142" s="238" t="s">
        <v>318</v>
      </c>
      <c r="Z142" s="238" t="s">
        <v>318</v>
      </c>
      <c r="AA142" s="238" t="s">
        <v>318</v>
      </c>
      <c r="AB142" s="238" t="s">
        <v>318</v>
      </c>
      <c r="AC142" s="238" t="s">
        <v>318</v>
      </c>
      <c r="AD142" s="238" t="s">
        <v>318</v>
      </c>
      <c r="AE142" s="238" t="s">
        <v>318</v>
      </c>
      <c r="AF142" s="238" t="s">
        <v>318</v>
      </c>
      <c r="AG142" s="194"/>
      <c r="AH142" s="272" t="s">
        <v>17</v>
      </c>
    </row>
    <row r="143" spans="1:34" s="276" customFormat="1" ht="17.25" customHeight="1">
      <c r="A143" s="249">
        <f t="shared" si="2"/>
        <v>140</v>
      </c>
      <c r="B143" s="198"/>
      <c r="C143" s="198"/>
      <c r="D143" s="246"/>
      <c r="E143" s="274"/>
      <c r="F143" s="194" t="s">
        <v>519</v>
      </c>
      <c r="G143" s="247"/>
      <c r="H143" s="75" t="s">
        <v>16</v>
      </c>
      <c r="I143" s="76" t="s">
        <v>182</v>
      </c>
      <c r="J143" s="76" t="s">
        <v>305</v>
      </c>
      <c r="K143" s="76"/>
      <c r="L143" s="223"/>
      <c r="M143" s="77"/>
      <c r="N143" s="271" t="s">
        <v>398</v>
      </c>
      <c r="O143" s="271" t="s">
        <v>574</v>
      </c>
      <c r="P143" s="75"/>
      <c r="Q143" s="238" t="s">
        <v>318</v>
      </c>
      <c r="R143" s="238" t="s">
        <v>318</v>
      </c>
      <c r="S143" s="238" t="s">
        <v>318</v>
      </c>
      <c r="T143" s="238" t="s">
        <v>318</v>
      </c>
      <c r="U143" s="238" t="s">
        <v>318</v>
      </c>
      <c r="V143" s="238" t="s">
        <v>318</v>
      </c>
      <c r="W143" s="238" t="s">
        <v>318</v>
      </c>
      <c r="X143" s="238" t="s">
        <v>318</v>
      </c>
      <c r="Y143" s="238" t="s">
        <v>318</v>
      </c>
      <c r="Z143" s="238" t="s">
        <v>318</v>
      </c>
      <c r="AA143" s="238" t="s">
        <v>318</v>
      </c>
      <c r="AB143" s="238" t="s">
        <v>318</v>
      </c>
      <c r="AC143" s="238" t="s">
        <v>318</v>
      </c>
      <c r="AD143" s="238" t="s">
        <v>318</v>
      </c>
      <c r="AE143" s="238" t="s">
        <v>318</v>
      </c>
      <c r="AF143" s="238" t="s">
        <v>318</v>
      </c>
      <c r="AG143" s="275"/>
      <c r="AH143" s="276" t="s">
        <v>17</v>
      </c>
    </row>
    <row r="144" spans="1:34" s="272" customFormat="1">
      <c r="A144" s="249">
        <f t="shared" si="2"/>
        <v>141</v>
      </c>
      <c r="B144" s="198"/>
      <c r="C144" s="198"/>
      <c r="D144" s="246"/>
      <c r="E144" s="193"/>
      <c r="F144" s="194" t="s">
        <v>520</v>
      </c>
      <c r="G144" s="247"/>
      <c r="H144" s="195" t="s">
        <v>16</v>
      </c>
      <c r="I144" s="76" t="s">
        <v>182</v>
      </c>
      <c r="J144" s="76"/>
      <c r="K144" s="76"/>
      <c r="L144" s="223"/>
      <c r="M144" s="77"/>
      <c r="N144" s="271" t="s">
        <v>537</v>
      </c>
      <c r="O144" s="271" t="s">
        <v>295</v>
      </c>
      <c r="P144" s="75"/>
      <c r="Q144" s="238" t="s">
        <v>318</v>
      </c>
      <c r="R144" s="238" t="s">
        <v>318</v>
      </c>
      <c r="S144" s="238" t="s">
        <v>318</v>
      </c>
      <c r="T144" s="238" t="s">
        <v>318</v>
      </c>
      <c r="U144" s="238" t="s">
        <v>318</v>
      </c>
      <c r="V144" s="238" t="s">
        <v>318</v>
      </c>
      <c r="W144" s="238" t="s">
        <v>318</v>
      </c>
      <c r="X144" s="238" t="s">
        <v>318</v>
      </c>
      <c r="Y144" s="238" t="s">
        <v>318</v>
      </c>
      <c r="Z144" s="238" t="s">
        <v>318</v>
      </c>
      <c r="AA144" s="238" t="s">
        <v>318</v>
      </c>
      <c r="AB144" s="238" t="s">
        <v>318</v>
      </c>
      <c r="AC144" s="238" t="s">
        <v>318</v>
      </c>
      <c r="AD144" s="238" t="s">
        <v>318</v>
      </c>
      <c r="AE144" s="238" t="s">
        <v>318</v>
      </c>
      <c r="AF144" s="238" t="s">
        <v>318</v>
      </c>
      <c r="AG144" s="194"/>
      <c r="AH144" s="272" t="s">
        <v>17</v>
      </c>
    </row>
    <row r="145" spans="1:34" s="272" customFormat="1" ht="17.25" customHeight="1">
      <c r="A145" s="249">
        <f t="shared" si="2"/>
        <v>142</v>
      </c>
      <c r="B145" s="198"/>
      <c r="C145" s="198"/>
      <c r="D145" s="246"/>
      <c r="E145" s="193"/>
      <c r="F145" s="194" t="s">
        <v>520</v>
      </c>
      <c r="G145" s="247"/>
      <c r="H145" s="195" t="s">
        <v>16</v>
      </c>
      <c r="I145" s="76" t="s">
        <v>182</v>
      </c>
      <c r="J145" s="76" t="s">
        <v>305</v>
      </c>
      <c r="K145" s="76"/>
      <c r="L145" s="223"/>
      <c r="M145" s="77"/>
      <c r="N145" s="271" t="s">
        <v>398</v>
      </c>
      <c r="O145" s="271" t="s">
        <v>575</v>
      </c>
      <c r="P145" s="75"/>
      <c r="Q145" s="238" t="s">
        <v>318</v>
      </c>
      <c r="R145" s="238" t="s">
        <v>318</v>
      </c>
      <c r="S145" s="238" t="s">
        <v>318</v>
      </c>
      <c r="T145" s="238" t="s">
        <v>318</v>
      </c>
      <c r="U145" s="238" t="s">
        <v>318</v>
      </c>
      <c r="V145" s="238" t="s">
        <v>318</v>
      </c>
      <c r="W145" s="238" t="s">
        <v>318</v>
      </c>
      <c r="X145" s="238" t="s">
        <v>318</v>
      </c>
      <c r="Y145" s="238" t="s">
        <v>318</v>
      </c>
      <c r="Z145" s="238" t="s">
        <v>318</v>
      </c>
      <c r="AA145" s="238" t="s">
        <v>318</v>
      </c>
      <c r="AB145" s="238" t="s">
        <v>318</v>
      </c>
      <c r="AC145" s="238" t="s">
        <v>318</v>
      </c>
      <c r="AD145" s="238" t="s">
        <v>318</v>
      </c>
      <c r="AE145" s="238" t="s">
        <v>318</v>
      </c>
      <c r="AF145" s="238" t="s">
        <v>318</v>
      </c>
      <c r="AG145" s="194"/>
      <c r="AH145" s="272" t="s">
        <v>17</v>
      </c>
    </row>
    <row r="146" spans="1:34" s="272" customFormat="1">
      <c r="A146" s="249">
        <f t="shared" si="2"/>
        <v>143</v>
      </c>
      <c r="B146" s="198"/>
      <c r="C146" s="198"/>
      <c r="D146" s="246"/>
      <c r="E146" s="193"/>
      <c r="F146" s="194" t="s">
        <v>521</v>
      </c>
      <c r="G146" s="247"/>
      <c r="H146" s="195" t="s">
        <v>16</v>
      </c>
      <c r="I146" s="76" t="s">
        <v>182</v>
      </c>
      <c r="J146" s="76"/>
      <c r="K146" s="76"/>
      <c r="L146" s="223"/>
      <c r="M146" s="77"/>
      <c r="N146" s="271" t="s">
        <v>538</v>
      </c>
      <c r="O146" s="271" t="s">
        <v>295</v>
      </c>
      <c r="P146" s="75"/>
      <c r="Q146" s="238" t="s">
        <v>318</v>
      </c>
      <c r="R146" s="238" t="s">
        <v>318</v>
      </c>
      <c r="S146" s="238" t="s">
        <v>318</v>
      </c>
      <c r="T146" s="238" t="s">
        <v>318</v>
      </c>
      <c r="U146" s="238" t="s">
        <v>318</v>
      </c>
      <c r="V146" s="238" t="s">
        <v>318</v>
      </c>
      <c r="W146" s="238" t="s">
        <v>318</v>
      </c>
      <c r="X146" s="238" t="s">
        <v>318</v>
      </c>
      <c r="Y146" s="238" t="s">
        <v>318</v>
      </c>
      <c r="Z146" s="238" t="s">
        <v>318</v>
      </c>
      <c r="AA146" s="238" t="s">
        <v>318</v>
      </c>
      <c r="AB146" s="238" t="s">
        <v>318</v>
      </c>
      <c r="AC146" s="238" t="s">
        <v>318</v>
      </c>
      <c r="AD146" s="238" t="s">
        <v>318</v>
      </c>
      <c r="AE146" s="238" t="s">
        <v>318</v>
      </c>
      <c r="AF146" s="238" t="s">
        <v>318</v>
      </c>
      <c r="AG146" s="194"/>
      <c r="AH146" s="272" t="s">
        <v>17</v>
      </c>
    </row>
    <row r="147" spans="1:34" s="272" customFormat="1">
      <c r="A147" s="249">
        <f t="shared" si="2"/>
        <v>144</v>
      </c>
      <c r="B147" s="198"/>
      <c r="C147" s="198"/>
      <c r="D147" s="246"/>
      <c r="E147" s="193"/>
      <c r="F147" s="194" t="s">
        <v>522</v>
      </c>
      <c r="G147" s="247"/>
      <c r="H147" s="195" t="s">
        <v>16</v>
      </c>
      <c r="I147" s="76" t="s">
        <v>182</v>
      </c>
      <c r="J147" s="76"/>
      <c r="K147" s="76"/>
      <c r="L147" s="223"/>
      <c r="M147" s="77"/>
      <c r="N147" s="271" t="s">
        <v>300</v>
      </c>
      <c r="O147" s="271" t="s">
        <v>576</v>
      </c>
      <c r="P147" s="75"/>
      <c r="Q147" s="238" t="s">
        <v>318</v>
      </c>
      <c r="R147" s="238" t="s">
        <v>318</v>
      </c>
      <c r="S147" s="238" t="s">
        <v>318</v>
      </c>
      <c r="T147" s="238" t="s">
        <v>318</v>
      </c>
      <c r="U147" s="238" t="s">
        <v>318</v>
      </c>
      <c r="V147" s="238" t="s">
        <v>318</v>
      </c>
      <c r="W147" s="238" t="s">
        <v>318</v>
      </c>
      <c r="X147" s="238" t="s">
        <v>318</v>
      </c>
      <c r="Y147" s="238" t="s">
        <v>318</v>
      </c>
      <c r="Z147" s="238" t="s">
        <v>318</v>
      </c>
      <c r="AA147" s="238" t="s">
        <v>318</v>
      </c>
      <c r="AB147" s="238" t="s">
        <v>318</v>
      </c>
      <c r="AC147" s="238" t="s">
        <v>318</v>
      </c>
      <c r="AD147" s="238" t="s">
        <v>318</v>
      </c>
      <c r="AE147" s="238" t="s">
        <v>318</v>
      </c>
      <c r="AF147" s="238" t="s">
        <v>318</v>
      </c>
      <c r="AG147" s="194"/>
      <c r="AH147" s="272" t="s">
        <v>17</v>
      </c>
    </row>
    <row r="148" spans="1:34" s="272" customFormat="1">
      <c r="A148" s="249">
        <f t="shared" si="2"/>
        <v>145</v>
      </c>
      <c r="B148" s="198"/>
      <c r="C148" s="198"/>
      <c r="D148" s="246"/>
      <c r="E148" s="193"/>
      <c r="F148" s="194" t="s">
        <v>539</v>
      </c>
      <c r="G148" s="247"/>
      <c r="H148" s="195" t="s">
        <v>16</v>
      </c>
      <c r="I148" s="76" t="s">
        <v>182</v>
      </c>
      <c r="J148" s="76"/>
      <c r="K148" s="76"/>
      <c r="L148" s="223"/>
      <c r="M148" s="77"/>
      <c r="N148" s="271" t="s">
        <v>540</v>
      </c>
      <c r="O148" s="271" t="s">
        <v>295</v>
      </c>
      <c r="P148" s="75"/>
      <c r="Q148" s="238" t="s">
        <v>318</v>
      </c>
      <c r="R148" s="238" t="s">
        <v>318</v>
      </c>
      <c r="S148" s="238" t="s">
        <v>318</v>
      </c>
      <c r="T148" s="238" t="s">
        <v>318</v>
      </c>
      <c r="U148" s="238" t="s">
        <v>318</v>
      </c>
      <c r="V148" s="238" t="s">
        <v>318</v>
      </c>
      <c r="W148" s="238" t="s">
        <v>318</v>
      </c>
      <c r="X148" s="238" t="s">
        <v>318</v>
      </c>
      <c r="Y148" s="238" t="s">
        <v>318</v>
      </c>
      <c r="Z148" s="238" t="s">
        <v>318</v>
      </c>
      <c r="AA148" s="238" t="s">
        <v>318</v>
      </c>
      <c r="AB148" s="238" t="s">
        <v>318</v>
      </c>
      <c r="AC148" s="238" t="s">
        <v>318</v>
      </c>
      <c r="AD148" s="238" t="s">
        <v>318</v>
      </c>
      <c r="AE148" s="238" t="s">
        <v>318</v>
      </c>
      <c r="AF148" s="238" t="s">
        <v>318</v>
      </c>
      <c r="AG148" s="194"/>
      <c r="AH148" s="272" t="s">
        <v>17</v>
      </c>
    </row>
    <row r="149" spans="1:34" s="276" customFormat="1">
      <c r="A149" s="249">
        <f t="shared" si="2"/>
        <v>146</v>
      </c>
      <c r="B149" s="198"/>
      <c r="C149" s="198"/>
      <c r="D149" s="246"/>
      <c r="E149" s="274"/>
      <c r="F149" s="194" t="s">
        <v>523</v>
      </c>
      <c r="G149" s="247"/>
      <c r="H149" s="75" t="s">
        <v>16</v>
      </c>
      <c r="I149" s="76" t="s">
        <v>182</v>
      </c>
      <c r="J149" s="76" t="s">
        <v>292</v>
      </c>
      <c r="K149" s="273" t="s">
        <v>323</v>
      </c>
      <c r="L149" s="223"/>
      <c r="M149" s="77"/>
      <c r="N149" s="271" t="s">
        <v>300</v>
      </c>
      <c r="O149" s="271" t="s">
        <v>577</v>
      </c>
      <c r="P149" s="75"/>
      <c r="Q149" s="238" t="s">
        <v>318</v>
      </c>
      <c r="R149" s="238" t="s">
        <v>318</v>
      </c>
      <c r="S149" s="238" t="s">
        <v>318</v>
      </c>
      <c r="T149" s="238" t="s">
        <v>318</v>
      </c>
      <c r="U149" s="238" t="s">
        <v>318</v>
      </c>
      <c r="V149" s="238" t="s">
        <v>318</v>
      </c>
      <c r="W149" s="238" t="s">
        <v>318</v>
      </c>
      <c r="X149" s="238" t="s">
        <v>318</v>
      </c>
      <c r="Y149" s="238" t="s">
        <v>318</v>
      </c>
      <c r="Z149" s="238" t="s">
        <v>318</v>
      </c>
      <c r="AA149" s="238" t="s">
        <v>318</v>
      </c>
      <c r="AB149" s="238" t="s">
        <v>318</v>
      </c>
      <c r="AC149" s="238" t="s">
        <v>318</v>
      </c>
      <c r="AD149" s="238" t="s">
        <v>318</v>
      </c>
      <c r="AE149" s="238" t="s">
        <v>318</v>
      </c>
      <c r="AF149" s="238" t="s">
        <v>318</v>
      </c>
      <c r="AG149" s="275"/>
      <c r="AH149" s="276" t="s">
        <v>17</v>
      </c>
    </row>
    <row r="150" spans="1:34" s="272" customFormat="1">
      <c r="A150" s="249">
        <f t="shared" si="2"/>
        <v>147</v>
      </c>
      <c r="B150" s="198"/>
      <c r="C150" s="198"/>
      <c r="D150" s="246"/>
      <c r="E150" s="193"/>
      <c r="F150" s="194" t="s">
        <v>561</v>
      </c>
      <c r="G150" s="247"/>
      <c r="H150" s="195" t="s">
        <v>16</v>
      </c>
      <c r="I150" s="76" t="s">
        <v>182</v>
      </c>
      <c r="J150" s="76"/>
      <c r="K150" s="76"/>
      <c r="L150" s="223"/>
      <c r="M150" s="77"/>
      <c r="N150" s="271" t="s">
        <v>563</v>
      </c>
      <c r="O150" s="271" t="s">
        <v>295</v>
      </c>
      <c r="P150" s="75"/>
      <c r="Q150" s="238" t="s">
        <v>318</v>
      </c>
      <c r="R150" s="238" t="s">
        <v>318</v>
      </c>
      <c r="S150" s="238" t="s">
        <v>318</v>
      </c>
      <c r="T150" s="238" t="s">
        <v>318</v>
      </c>
      <c r="U150" s="238" t="s">
        <v>318</v>
      </c>
      <c r="V150" s="238" t="s">
        <v>318</v>
      </c>
      <c r="W150" s="238" t="s">
        <v>318</v>
      </c>
      <c r="X150" s="238" t="s">
        <v>318</v>
      </c>
      <c r="Y150" s="238" t="s">
        <v>318</v>
      </c>
      <c r="Z150" s="238" t="s">
        <v>318</v>
      </c>
      <c r="AA150" s="238" t="s">
        <v>318</v>
      </c>
      <c r="AB150" s="238" t="s">
        <v>318</v>
      </c>
      <c r="AC150" s="238" t="s">
        <v>318</v>
      </c>
      <c r="AD150" s="238" t="s">
        <v>318</v>
      </c>
      <c r="AE150" s="238" t="s">
        <v>318</v>
      </c>
      <c r="AF150" s="238" t="s">
        <v>318</v>
      </c>
      <c r="AG150" s="194"/>
      <c r="AH150" s="272" t="s">
        <v>17</v>
      </c>
    </row>
    <row r="151" spans="1:34" s="276" customFormat="1" ht="17.25" customHeight="1">
      <c r="A151" s="249">
        <f t="shared" si="2"/>
        <v>148</v>
      </c>
      <c r="B151" s="199"/>
      <c r="C151" s="199"/>
      <c r="D151" s="246"/>
      <c r="E151" s="274"/>
      <c r="F151" s="194" t="s">
        <v>562</v>
      </c>
      <c r="G151" s="247"/>
      <c r="H151" s="75" t="s">
        <v>16</v>
      </c>
      <c r="I151" s="76" t="s">
        <v>182</v>
      </c>
      <c r="J151" s="76" t="s">
        <v>305</v>
      </c>
      <c r="K151" s="76"/>
      <c r="L151" s="223"/>
      <c r="M151" s="77"/>
      <c r="N151" s="271" t="s">
        <v>398</v>
      </c>
      <c r="O151" s="271" t="s">
        <v>564</v>
      </c>
      <c r="P151" s="75"/>
      <c r="Q151" s="238" t="s">
        <v>318</v>
      </c>
      <c r="R151" s="238" t="s">
        <v>318</v>
      </c>
      <c r="S151" s="238" t="s">
        <v>318</v>
      </c>
      <c r="T151" s="238" t="s">
        <v>318</v>
      </c>
      <c r="U151" s="238" t="s">
        <v>318</v>
      </c>
      <c r="V151" s="238" t="s">
        <v>318</v>
      </c>
      <c r="W151" s="238" t="s">
        <v>318</v>
      </c>
      <c r="X151" s="238" t="s">
        <v>318</v>
      </c>
      <c r="Y151" s="238" t="s">
        <v>318</v>
      </c>
      <c r="Z151" s="238" t="s">
        <v>318</v>
      </c>
      <c r="AA151" s="238" t="s">
        <v>318</v>
      </c>
      <c r="AB151" s="238" t="s">
        <v>318</v>
      </c>
      <c r="AC151" s="238" t="s">
        <v>318</v>
      </c>
      <c r="AD151" s="238" t="s">
        <v>318</v>
      </c>
      <c r="AE151" s="238" t="s">
        <v>318</v>
      </c>
      <c r="AF151" s="238" t="s">
        <v>318</v>
      </c>
      <c r="AG151" s="275"/>
      <c r="AH151" s="276" t="s">
        <v>17</v>
      </c>
    </row>
    <row r="152" spans="1:34" s="272" customFormat="1">
      <c r="A152" s="249">
        <f t="shared" si="2"/>
        <v>149</v>
      </c>
      <c r="B152" s="198" t="s">
        <v>591</v>
      </c>
      <c r="C152" s="198"/>
      <c r="D152" s="246"/>
      <c r="E152" s="193"/>
      <c r="F152" s="194" t="s">
        <v>507</v>
      </c>
      <c r="G152" s="247"/>
      <c r="H152" s="195" t="s">
        <v>16</v>
      </c>
      <c r="I152" s="76" t="s">
        <v>182</v>
      </c>
      <c r="J152" s="76"/>
      <c r="K152" s="76"/>
      <c r="L152" s="223"/>
      <c r="M152" s="77"/>
      <c r="N152" s="271" t="s">
        <v>508</v>
      </c>
      <c r="O152" s="271" t="s">
        <v>295</v>
      </c>
      <c r="P152" s="75"/>
      <c r="Q152" s="238" t="s">
        <v>318</v>
      </c>
      <c r="R152" s="238" t="s">
        <v>318</v>
      </c>
      <c r="S152" s="238" t="s">
        <v>318</v>
      </c>
      <c r="T152" s="238" t="s">
        <v>318</v>
      </c>
      <c r="U152" s="238" t="s">
        <v>318</v>
      </c>
      <c r="V152" s="238" t="s">
        <v>318</v>
      </c>
      <c r="W152" s="238" t="s">
        <v>318</v>
      </c>
      <c r="X152" s="238" t="s">
        <v>318</v>
      </c>
      <c r="Y152" s="238" t="s">
        <v>318</v>
      </c>
      <c r="Z152" s="238" t="s">
        <v>318</v>
      </c>
      <c r="AA152" s="238" t="s">
        <v>318</v>
      </c>
      <c r="AB152" s="238" t="s">
        <v>318</v>
      </c>
      <c r="AC152" s="238" t="s">
        <v>318</v>
      </c>
      <c r="AD152" s="238" t="s">
        <v>318</v>
      </c>
      <c r="AE152" s="238" t="s">
        <v>318</v>
      </c>
      <c r="AF152" s="238" t="s">
        <v>318</v>
      </c>
      <c r="AG152" s="194"/>
      <c r="AH152" s="272" t="s">
        <v>17</v>
      </c>
    </row>
    <row r="153" spans="1:34" s="272" customFormat="1">
      <c r="A153" s="249">
        <f t="shared" si="2"/>
        <v>150</v>
      </c>
      <c r="B153" s="198"/>
      <c r="C153" s="198"/>
      <c r="D153" s="246"/>
      <c r="E153" s="193"/>
      <c r="F153" s="194" t="s">
        <v>507</v>
      </c>
      <c r="G153" s="247"/>
      <c r="H153" s="195" t="s">
        <v>16</v>
      </c>
      <c r="I153" s="76" t="s">
        <v>182</v>
      </c>
      <c r="J153" s="76" t="s">
        <v>291</v>
      </c>
      <c r="K153" s="76"/>
      <c r="L153" s="223"/>
      <c r="M153" s="77"/>
      <c r="N153" s="271" t="s">
        <v>300</v>
      </c>
      <c r="O153" s="271" t="s">
        <v>579</v>
      </c>
      <c r="P153" s="75"/>
      <c r="Q153" s="238" t="s">
        <v>318</v>
      </c>
      <c r="R153" s="238" t="s">
        <v>318</v>
      </c>
      <c r="S153" s="238" t="s">
        <v>318</v>
      </c>
      <c r="T153" s="238" t="s">
        <v>318</v>
      </c>
      <c r="U153" s="238" t="s">
        <v>318</v>
      </c>
      <c r="V153" s="238" t="s">
        <v>318</v>
      </c>
      <c r="W153" s="238" t="s">
        <v>318</v>
      </c>
      <c r="X153" s="238" t="s">
        <v>318</v>
      </c>
      <c r="Y153" s="238" t="s">
        <v>318</v>
      </c>
      <c r="Z153" s="238" t="s">
        <v>318</v>
      </c>
      <c r="AA153" s="238" t="s">
        <v>318</v>
      </c>
      <c r="AB153" s="238" t="s">
        <v>318</v>
      </c>
      <c r="AC153" s="238" t="s">
        <v>318</v>
      </c>
      <c r="AD153" s="238" t="s">
        <v>318</v>
      </c>
      <c r="AE153" s="238" t="s">
        <v>318</v>
      </c>
      <c r="AF153" s="238" t="s">
        <v>318</v>
      </c>
      <c r="AG153" s="194"/>
      <c r="AH153" s="272" t="s">
        <v>17</v>
      </c>
    </row>
    <row r="154" spans="1:34" s="272" customFormat="1">
      <c r="A154" s="249">
        <f t="shared" si="2"/>
        <v>151</v>
      </c>
      <c r="B154" s="198"/>
      <c r="C154" s="198"/>
      <c r="D154" s="246"/>
      <c r="E154" s="193"/>
      <c r="F154" s="194" t="s">
        <v>525</v>
      </c>
      <c r="G154" s="247"/>
      <c r="H154" s="195" t="s">
        <v>16</v>
      </c>
      <c r="I154" s="76" t="s">
        <v>182</v>
      </c>
      <c r="J154" s="76"/>
      <c r="K154" s="76"/>
      <c r="L154" s="223"/>
      <c r="M154" s="77"/>
      <c r="N154" s="271" t="s">
        <v>526</v>
      </c>
      <c r="O154" s="271" t="s">
        <v>295</v>
      </c>
      <c r="P154" s="75"/>
      <c r="Q154" s="238" t="s">
        <v>318</v>
      </c>
      <c r="R154" s="238" t="s">
        <v>318</v>
      </c>
      <c r="S154" s="238" t="s">
        <v>318</v>
      </c>
      <c r="T154" s="238" t="s">
        <v>318</v>
      </c>
      <c r="U154" s="238" t="s">
        <v>318</v>
      </c>
      <c r="V154" s="238" t="s">
        <v>318</v>
      </c>
      <c r="W154" s="238" t="s">
        <v>318</v>
      </c>
      <c r="X154" s="238" t="s">
        <v>318</v>
      </c>
      <c r="Y154" s="238" t="s">
        <v>318</v>
      </c>
      <c r="Z154" s="238" t="s">
        <v>318</v>
      </c>
      <c r="AA154" s="238" t="s">
        <v>318</v>
      </c>
      <c r="AB154" s="238" t="s">
        <v>318</v>
      </c>
      <c r="AC154" s="238" t="s">
        <v>318</v>
      </c>
      <c r="AD154" s="238" t="s">
        <v>318</v>
      </c>
      <c r="AE154" s="238" t="s">
        <v>318</v>
      </c>
      <c r="AF154" s="238" t="s">
        <v>318</v>
      </c>
      <c r="AG154" s="194"/>
      <c r="AH154" s="272" t="s">
        <v>17</v>
      </c>
    </row>
    <row r="155" spans="1:34" s="272" customFormat="1" ht="17.25" customHeight="1">
      <c r="A155" s="249">
        <f t="shared" si="2"/>
        <v>152</v>
      </c>
      <c r="B155" s="198"/>
      <c r="C155" s="198"/>
      <c r="D155" s="246"/>
      <c r="E155" s="193"/>
      <c r="F155" s="194" t="s">
        <v>509</v>
      </c>
      <c r="G155" s="247"/>
      <c r="H155" s="195" t="s">
        <v>16</v>
      </c>
      <c r="I155" s="76" t="s">
        <v>182</v>
      </c>
      <c r="J155" s="76" t="s">
        <v>305</v>
      </c>
      <c r="K155" s="76"/>
      <c r="L155" s="223"/>
      <c r="M155" s="77"/>
      <c r="N155" s="271" t="s">
        <v>398</v>
      </c>
      <c r="O155" s="271" t="s">
        <v>580</v>
      </c>
      <c r="P155" s="75"/>
      <c r="Q155" s="238" t="s">
        <v>318</v>
      </c>
      <c r="R155" s="238" t="s">
        <v>318</v>
      </c>
      <c r="S155" s="238" t="s">
        <v>318</v>
      </c>
      <c r="T155" s="238" t="s">
        <v>318</v>
      </c>
      <c r="U155" s="238" t="s">
        <v>318</v>
      </c>
      <c r="V155" s="238" t="s">
        <v>318</v>
      </c>
      <c r="W155" s="238" t="s">
        <v>318</v>
      </c>
      <c r="X155" s="238" t="s">
        <v>318</v>
      </c>
      <c r="Y155" s="238" t="s">
        <v>318</v>
      </c>
      <c r="Z155" s="238" t="s">
        <v>318</v>
      </c>
      <c r="AA155" s="238" t="s">
        <v>318</v>
      </c>
      <c r="AB155" s="238" t="s">
        <v>318</v>
      </c>
      <c r="AC155" s="238" t="s">
        <v>318</v>
      </c>
      <c r="AD155" s="238" t="s">
        <v>318</v>
      </c>
      <c r="AE155" s="238" t="s">
        <v>318</v>
      </c>
      <c r="AF155" s="238" t="s">
        <v>318</v>
      </c>
      <c r="AG155" s="194"/>
      <c r="AH155" s="272" t="s">
        <v>17</v>
      </c>
    </row>
    <row r="156" spans="1:34" s="272" customFormat="1">
      <c r="A156" s="249">
        <f t="shared" si="2"/>
        <v>153</v>
      </c>
      <c r="B156" s="198"/>
      <c r="C156" s="198"/>
      <c r="D156" s="246"/>
      <c r="E156" s="193"/>
      <c r="F156" s="194" t="s">
        <v>527</v>
      </c>
      <c r="G156" s="247"/>
      <c r="H156" s="195" t="s">
        <v>16</v>
      </c>
      <c r="I156" s="76" t="s">
        <v>182</v>
      </c>
      <c r="J156" s="76"/>
      <c r="K156" s="76"/>
      <c r="L156" s="223"/>
      <c r="M156" s="77"/>
      <c r="N156" s="271" t="s">
        <v>528</v>
      </c>
      <c r="O156" s="271" t="s">
        <v>295</v>
      </c>
      <c r="P156" s="75"/>
      <c r="Q156" s="238" t="s">
        <v>318</v>
      </c>
      <c r="R156" s="238" t="s">
        <v>318</v>
      </c>
      <c r="S156" s="238" t="s">
        <v>318</v>
      </c>
      <c r="T156" s="238" t="s">
        <v>318</v>
      </c>
      <c r="U156" s="238" t="s">
        <v>318</v>
      </c>
      <c r="V156" s="238" t="s">
        <v>318</v>
      </c>
      <c r="W156" s="238" t="s">
        <v>318</v>
      </c>
      <c r="X156" s="238" t="s">
        <v>318</v>
      </c>
      <c r="Y156" s="238" t="s">
        <v>318</v>
      </c>
      <c r="Z156" s="238" t="s">
        <v>318</v>
      </c>
      <c r="AA156" s="238" t="s">
        <v>318</v>
      </c>
      <c r="AB156" s="238" t="s">
        <v>318</v>
      </c>
      <c r="AC156" s="238" t="s">
        <v>318</v>
      </c>
      <c r="AD156" s="238" t="s">
        <v>318</v>
      </c>
      <c r="AE156" s="238" t="s">
        <v>318</v>
      </c>
      <c r="AF156" s="238" t="s">
        <v>318</v>
      </c>
      <c r="AG156" s="194"/>
      <c r="AH156" s="272" t="s">
        <v>17</v>
      </c>
    </row>
    <row r="157" spans="1:34" s="272" customFormat="1">
      <c r="A157" s="249">
        <f t="shared" si="2"/>
        <v>154</v>
      </c>
      <c r="B157" s="198"/>
      <c r="C157" s="198"/>
      <c r="D157" s="246"/>
      <c r="E157" s="193"/>
      <c r="F157" s="194" t="s">
        <v>510</v>
      </c>
      <c r="G157" s="247"/>
      <c r="H157" s="195" t="s">
        <v>16</v>
      </c>
      <c r="I157" s="76" t="s">
        <v>182</v>
      </c>
      <c r="J157" s="76"/>
      <c r="K157" s="76"/>
      <c r="L157" s="223"/>
      <c r="M157" s="77"/>
      <c r="N157" s="271" t="s">
        <v>300</v>
      </c>
      <c r="O157" s="271" t="s">
        <v>581</v>
      </c>
      <c r="P157" s="75"/>
      <c r="Q157" s="238" t="s">
        <v>318</v>
      </c>
      <c r="R157" s="238" t="s">
        <v>318</v>
      </c>
      <c r="S157" s="238" t="s">
        <v>318</v>
      </c>
      <c r="T157" s="238" t="s">
        <v>318</v>
      </c>
      <c r="U157" s="238" t="s">
        <v>318</v>
      </c>
      <c r="V157" s="238" t="s">
        <v>318</v>
      </c>
      <c r="W157" s="238" t="s">
        <v>318</v>
      </c>
      <c r="X157" s="238" t="s">
        <v>318</v>
      </c>
      <c r="Y157" s="238" t="s">
        <v>318</v>
      </c>
      <c r="Z157" s="238" t="s">
        <v>318</v>
      </c>
      <c r="AA157" s="238" t="s">
        <v>318</v>
      </c>
      <c r="AB157" s="238" t="s">
        <v>318</v>
      </c>
      <c r="AC157" s="238" t="s">
        <v>318</v>
      </c>
      <c r="AD157" s="238" t="s">
        <v>318</v>
      </c>
      <c r="AE157" s="238" t="s">
        <v>318</v>
      </c>
      <c r="AF157" s="238" t="s">
        <v>318</v>
      </c>
      <c r="AG157" s="194"/>
      <c r="AH157" s="272" t="s">
        <v>17</v>
      </c>
    </row>
    <row r="158" spans="1:34" s="272" customFormat="1">
      <c r="A158" s="249">
        <f t="shared" si="2"/>
        <v>155</v>
      </c>
      <c r="B158" s="198"/>
      <c r="C158" s="198"/>
      <c r="D158" s="246"/>
      <c r="E158" s="193"/>
      <c r="F158" s="194" t="s">
        <v>511</v>
      </c>
      <c r="G158" s="247"/>
      <c r="H158" s="195" t="s">
        <v>16</v>
      </c>
      <c r="I158" s="76" t="s">
        <v>182</v>
      </c>
      <c r="J158" s="76"/>
      <c r="K158" s="76"/>
      <c r="L158" s="223"/>
      <c r="M158" s="77"/>
      <c r="N158" s="271" t="s">
        <v>529</v>
      </c>
      <c r="O158" s="271" t="s">
        <v>295</v>
      </c>
      <c r="P158" s="75"/>
      <c r="Q158" s="238" t="s">
        <v>318</v>
      </c>
      <c r="R158" s="238" t="s">
        <v>318</v>
      </c>
      <c r="S158" s="238" t="s">
        <v>318</v>
      </c>
      <c r="T158" s="238" t="s">
        <v>318</v>
      </c>
      <c r="U158" s="238" t="s">
        <v>318</v>
      </c>
      <c r="V158" s="238" t="s">
        <v>318</v>
      </c>
      <c r="W158" s="238" t="s">
        <v>318</v>
      </c>
      <c r="X158" s="238" t="s">
        <v>318</v>
      </c>
      <c r="Y158" s="238" t="s">
        <v>318</v>
      </c>
      <c r="Z158" s="238" t="s">
        <v>318</v>
      </c>
      <c r="AA158" s="238" t="s">
        <v>318</v>
      </c>
      <c r="AB158" s="238" t="s">
        <v>318</v>
      </c>
      <c r="AC158" s="238" t="s">
        <v>318</v>
      </c>
      <c r="AD158" s="238" t="s">
        <v>318</v>
      </c>
      <c r="AE158" s="238" t="s">
        <v>318</v>
      </c>
      <c r="AF158" s="238" t="s">
        <v>318</v>
      </c>
      <c r="AG158" s="194"/>
      <c r="AH158" s="272" t="s">
        <v>17</v>
      </c>
    </row>
    <row r="159" spans="1:34" s="276" customFormat="1">
      <c r="A159" s="249">
        <f t="shared" si="2"/>
        <v>156</v>
      </c>
      <c r="B159" s="198"/>
      <c r="C159" s="198"/>
      <c r="D159" s="246"/>
      <c r="E159" s="274"/>
      <c r="F159" s="194" t="s">
        <v>512</v>
      </c>
      <c r="G159" s="247"/>
      <c r="H159" s="75" t="s">
        <v>16</v>
      </c>
      <c r="I159" s="76" t="s">
        <v>182</v>
      </c>
      <c r="J159" s="76" t="s">
        <v>292</v>
      </c>
      <c r="K159" s="273" t="s">
        <v>323</v>
      </c>
      <c r="L159" s="223"/>
      <c r="M159" s="77"/>
      <c r="N159" s="271" t="s">
        <v>300</v>
      </c>
      <c r="O159" s="271" t="s">
        <v>582</v>
      </c>
      <c r="P159" s="75"/>
      <c r="Q159" s="238" t="s">
        <v>318</v>
      </c>
      <c r="R159" s="238" t="s">
        <v>318</v>
      </c>
      <c r="S159" s="238" t="s">
        <v>318</v>
      </c>
      <c r="T159" s="238" t="s">
        <v>318</v>
      </c>
      <c r="U159" s="238" t="s">
        <v>318</v>
      </c>
      <c r="V159" s="238" t="s">
        <v>318</v>
      </c>
      <c r="W159" s="238" t="s">
        <v>318</v>
      </c>
      <c r="X159" s="238" t="s">
        <v>318</v>
      </c>
      <c r="Y159" s="238" t="s">
        <v>318</v>
      </c>
      <c r="Z159" s="238" t="s">
        <v>318</v>
      </c>
      <c r="AA159" s="238" t="s">
        <v>318</v>
      </c>
      <c r="AB159" s="238" t="s">
        <v>318</v>
      </c>
      <c r="AC159" s="238" t="s">
        <v>318</v>
      </c>
      <c r="AD159" s="238" t="s">
        <v>318</v>
      </c>
      <c r="AE159" s="238" t="s">
        <v>318</v>
      </c>
      <c r="AF159" s="238" t="s">
        <v>318</v>
      </c>
      <c r="AG159" s="275"/>
      <c r="AH159" s="276" t="s">
        <v>17</v>
      </c>
    </row>
    <row r="160" spans="1:34" s="272" customFormat="1">
      <c r="A160" s="249">
        <f t="shared" si="2"/>
        <v>157</v>
      </c>
      <c r="B160" s="198"/>
      <c r="C160" s="198"/>
      <c r="D160" s="246"/>
      <c r="E160" s="193"/>
      <c r="F160" s="194" t="s">
        <v>513</v>
      </c>
      <c r="G160" s="247"/>
      <c r="H160" s="195" t="s">
        <v>16</v>
      </c>
      <c r="I160" s="76" t="s">
        <v>182</v>
      </c>
      <c r="J160" s="76"/>
      <c r="K160" s="76"/>
      <c r="L160" s="223"/>
      <c r="M160" s="77"/>
      <c r="N160" s="271" t="s">
        <v>530</v>
      </c>
      <c r="O160" s="271" t="s">
        <v>295</v>
      </c>
      <c r="P160" s="75"/>
      <c r="Q160" s="238" t="s">
        <v>318</v>
      </c>
      <c r="R160" s="238" t="s">
        <v>318</v>
      </c>
      <c r="S160" s="238" t="s">
        <v>318</v>
      </c>
      <c r="T160" s="238" t="s">
        <v>318</v>
      </c>
      <c r="U160" s="238" t="s">
        <v>318</v>
      </c>
      <c r="V160" s="238" t="s">
        <v>318</v>
      </c>
      <c r="W160" s="238" t="s">
        <v>318</v>
      </c>
      <c r="X160" s="238" t="s">
        <v>318</v>
      </c>
      <c r="Y160" s="238" t="s">
        <v>318</v>
      </c>
      <c r="Z160" s="238" t="s">
        <v>318</v>
      </c>
      <c r="AA160" s="238" t="s">
        <v>318</v>
      </c>
      <c r="AB160" s="238" t="s">
        <v>318</v>
      </c>
      <c r="AC160" s="238" t="s">
        <v>318</v>
      </c>
      <c r="AD160" s="238" t="s">
        <v>318</v>
      </c>
      <c r="AE160" s="238" t="s">
        <v>318</v>
      </c>
      <c r="AF160" s="238" t="s">
        <v>318</v>
      </c>
      <c r="AG160" s="194"/>
      <c r="AH160" s="272" t="s">
        <v>17</v>
      </c>
    </row>
    <row r="161" spans="1:34" s="276" customFormat="1" ht="17.25" customHeight="1">
      <c r="A161" s="249">
        <f t="shared" si="2"/>
        <v>158</v>
      </c>
      <c r="B161" s="198"/>
      <c r="C161" s="198"/>
      <c r="D161" s="246"/>
      <c r="E161" s="274"/>
      <c r="F161" s="194" t="s">
        <v>514</v>
      </c>
      <c r="G161" s="247"/>
      <c r="H161" s="75" t="s">
        <v>16</v>
      </c>
      <c r="I161" s="76" t="s">
        <v>182</v>
      </c>
      <c r="J161" s="76" t="s">
        <v>305</v>
      </c>
      <c r="K161" s="76"/>
      <c r="L161" s="223"/>
      <c r="M161" s="77"/>
      <c r="N161" s="271" t="s">
        <v>398</v>
      </c>
      <c r="O161" s="271" t="s">
        <v>583</v>
      </c>
      <c r="P161" s="75"/>
      <c r="Q161" s="238" t="s">
        <v>318</v>
      </c>
      <c r="R161" s="238" t="s">
        <v>318</v>
      </c>
      <c r="S161" s="238" t="s">
        <v>318</v>
      </c>
      <c r="T161" s="238" t="s">
        <v>318</v>
      </c>
      <c r="U161" s="238" t="s">
        <v>318</v>
      </c>
      <c r="V161" s="238" t="s">
        <v>318</v>
      </c>
      <c r="W161" s="238" t="s">
        <v>318</v>
      </c>
      <c r="X161" s="238" t="s">
        <v>318</v>
      </c>
      <c r="Y161" s="238" t="s">
        <v>318</v>
      </c>
      <c r="Z161" s="238" t="s">
        <v>318</v>
      </c>
      <c r="AA161" s="238" t="s">
        <v>318</v>
      </c>
      <c r="AB161" s="238" t="s">
        <v>318</v>
      </c>
      <c r="AC161" s="238" t="s">
        <v>318</v>
      </c>
      <c r="AD161" s="238" t="s">
        <v>318</v>
      </c>
      <c r="AE161" s="238" t="s">
        <v>318</v>
      </c>
      <c r="AF161" s="238" t="s">
        <v>318</v>
      </c>
      <c r="AG161" s="275"/>
      <c r="AH161" s="276" t="s">
        <v>17</v>
      </c>
    </row>
    <row r="162" spans="1:34" s="272" customFormat="1">
      <c r="A162" s="249">
        <f t="shared" si="2"/>
        <v>159</v>
      </c>
      <c r="B162" s="198"/>
      <c r="C162" s="198"/>
      <c r="D162" s="246"/>
      <c r="E162" s="193"/>
      <c r="F162" s="194" t="s">
        <v>531</v>
      </c>
      <c r="G162" s="247"/>
      <c r="H162" s="195" t="s">
        <v>16</v>
      </c>
      <c r="I162" s="76" t="s">
        <v>182</v>
      </c>
      <c r="J162" s="76"/>
      <c r="K162" s="76"/>
      <c r="L162" s="223"/>
      <c r="M162" s="77"/>
      <c r="N162" s="271" t="s">
        <v>532</v>
      </c>
      <c r="O162" s="271" t="s">
        <v>295</v>
      </c>
      <c r="P162" s="75"/>
      <c r="Q162" s="238" t="s">
        <v>318</v>
      </c>
      <c r="R162" s="238" t="s">
        <v>318</v>
      </c>
      <c r="S162" s="238" t="s">
        <v>318</v>
      </c>
      <c r="T162" s="238" t="s">
        <v>318</v>
      </c>
      <c r="U162" s="238" t="s">
        <v>318</v>
      </c>
      <c r="V162" s="238" t="s">
        <v>318</v>
      </c>
      <c r="W162" s="238" t="s">
        <v>318</v>
      </c>
      <c r="X162" s="238" t="s">
        <v>318</v>
      </c>
      <c r="Y162" s="238" t="s">
        <v>318</v>
      </c>
      <c r="Z162" s="238" t="s">
        <v>318</v>
      </c>
      <c r="AA162" s="238" t="s">
        <v>318</v>
      </c>
      <c r="AB162" s="238" t="s">
        <v>318</v>
      </c>
      <c r="AC162" s="238" t="s">
        <v>318</v>
      </c>
      <c r="AD162" s="238" t="s">
        <v>318</v>
      </c>
      <c r="AE162" s="238" t="s">
        <v>318</v>
      </c>
      <c r="AF162" s="238" t="s">
        <v>318</v>
      </c>
      <c r="AG162" s="194"/>
      <c r="AH162" s="272" t="s">
        <v>17</v>
      </c>
    </row>
    <row r="163" spans="1:34" s="272" customFormat="1" ht="17.25" customHeight="1">
      <c r="A163" s="249">
        <f t="shared" si="2"/>
        <v>160</v>
      </c>
      <c r="B163" s="198"/>
      <c r="C163" s="198"/>
      <c r="D163" s="246"/>
      <c r="E163" s="193"/>
      <c r="F163" s="194" t="s">
        <v>515</v>
      </c>
      <c r="G163" s="247"/>
      <c r="H163" s="195" t="s">
        <v>16</v>
      </c>
      <c r="I163" s="76" t="s">
        <v>182</v>
      </c>
      <c r="J163" s="76" t="s">
        <v>305</v>
      </c>
      <c r="K163" s="76"/>
      <c r="L163" s="223"/>
      <c r="M163" s="77"/>
      <c r="N163" s="271" t="s">
        <v>398</v>
      </c>
      <c r="O163" s="271" t="s">
        <v>584</v>
      </c>
      <c r="P163" s="75"/>
      <c r="Q163" s="238" t="s">
        <v>318</v>
      </c>
      <c r="R163" s="238" t="s">
        <v>318</v>
      </c>
      <c r="S163" s="238" t="s">
        <v>318</v>
      </c>
      <c r="T163" s="238" t="s">
        <v>318</v>
      </c>
      <c r="U163" s="238" t="s">
        <v>318</v>
      </c>
      <c r="V163" s="238" t="s">
        <v>318</v>
      </c>
      <c r="W163" s="238" t="s">
        <v>318</v>
      </c>
      <c r="X163" s="238" t="s">
        <v>318</v>
      </c>
      <c r="Y163" s="238" t="s">
        <v>318</v>
      </c>
      <c r="Z163" s="238" t="s">
        <v>318</v>
      </c>
      <c r="AA163" s="238" t="s">
        <v>318</v>
      </c>
      <c r="AB163" s="238" t="s">
        <v>318</v>
      </c>
      <c r="AC163" s="238" t="s">
        <v>318</v>
      </c>
      <c r="AD163" s="238" t="s">
        <v>318</v>
      </c>
      <c r="AE163" s="238" t="s">
        <v>318</v>
      </c>
      <c r="AF163" s="238" t="s">
        <v>318</v>
      </c>
      <c r="AG163" s="194"/>
      <c r="AH163" s="272" t="s">
        <v>17</v>
      </c>
    </row>
    <row r="164" spans="1:34" s="272" customFormat="1">
      <c r="A164" s="249">
        <f t="shared" si="2"/>
        <v>161</v>
      </c>
      <c r="B164" s="198"/>
      <c r="C164" s="198"/>
      <c r="D164" s="246"/>
      <c r="E164" s="193"/>
      <c r="F164" s="194" t="s">
        <v>516</v>
      </c>
      <c r="G164" s="247"/>
      <c r="H164" s="195" t="s">
        <v>16</v>
      </c>
      <c r="I164" s="76" t="s">
        <v>182</v>
      </c>
      <c r="J164" s="76"/>
      <c r="K164" s="76"/>
      <c r="L164" s="223"/>
      <c r="M164" s="77"/>
      <c r="N164" s="271" t="s">
        <v>533</v>
      </c>
      <c r="O164" s="271" t="s">
        <v>295</v>
      </c>
      <c r="P164" s="75"/>
      <c r="Q164" s="238" t="s">
        <v>318</v>
      </c>
      <c r="R164" s="238" t="s">
        <v>318</v>
      </c>
      <c r="S164" s="238" t="s">
        <v>318</v>
      </c>
      <c r="T164" s="238" t="s">
        <v>318</v>
      </c>
      <c r="U164" s="238" t="s">
        <v>318</v>
      </c>
      <c r="V164" s="238" t="s">
        <v>318</v>
      </c>
      <c r="W164" s="238" t="s">
        <v>318</v>
      </c>
      <c r="X164" s="238" t="s">
        <v>318</v>
      </c>
      <c r="Y164" s="238" t="s">
        <v>318</v>
      </c>
      <c r="Z164" s="238" t="s">
        <v>318</v>
      </c>
      <c r="AA164" s="238" t="s">
        <v>318</v>
      </c>
      <c r="AB164" s="238" t="s">
        <v>318</v>
      </c>
      <c r="AC164" s="238" t="s">
        <v>318</v>
      </c>
      <c r="AD164" s="238" t="s">
        <v>318</v>
      </c>
      <c r="AE164" s="238" t="s">
        <v>318</v>
      </c>
      <c r="AF164" s="238" t="s">
        <v>318</v>
      </c>
      <c r="AG164" s="194"/>
      <c r="AH164" s="272" t="s">
        <v>17</v>
      </c>
    </row>
    <row r="165" spans="1:34" s="272" customFormat="1">
      <c r="A165" s="249">
        <f t="shared" si="2"/>
        <v>162</v>
      </c>
      <c r="B165" s="198"/>
      <c r="C165" s="198"/>
      <c r="D165" s="246"/>
      <c r="E165" s="193"/>
      <c r="F165" s="194" t="s">
        <v>517</v>
      </c>
      <c r="G165" s="247"/>
      <c r="H165" s="195" t="s">
        <v>16</v>
      </c>
      <c r="I165" s="76" t="s">
        <v>182</v>
      </c>
      <c r="J165" s="76"/>
      <c r="K165" s="76"/>
      <c r="L165" s="223"/>
      <c r="M165" s="77"/>
      <c r="N165" s="271" t="s">
        <v>300</v>
      </c>
      <c r="O165" s="271" t="s">
        <v>585</v>
      </c>
      <c r="P165" s="75"/>
      <c r="Q165" s="238" t="s">
        <v>318</v>
      </c>
      <c r="R165" s="238" t="s">
        <v>318</v>
      </c>
      <c r="S165" s="238" t="s">
        <v>318</v>
      </c>
      <c r="T165" s="238" t="s">
        <v>318</v>
      </c>
      <c r="U165" s="238" t="s">
        <v>318</v>
      </c>
      <c r="V165" s="238" t="s">
        <v>318</v>
      </c>
      <c r="W165" s="238" t="s">
        <v>318</v>
      </c>
      <c r="X165" s="238" t="s">
        <v>318</v>
      </c>
      <c r="Y165" s="238" t="s">
        <v>318</v>
      </c>
      <c r="Z165" s="238" t="s">
        <v>318</v>
      </c>
      <c r="AA165" s="238" t="s">
        <v>318</v>
      </c>
      <c r="AB165" s="238" t="s">
        <v>318</v>
      </c>
      <c r="AC165" s="238" t="s">
        <v>318</v>
      </c>
      <c r="AD165" s="238" t="s">
        <v>318</v>
      </c>
      <c r="AE165" s="238" t="s">
        <v>318</v>
      </c>
      <c r="AF165" s="238" t="s">
        <v>318</v>
      </c>
      <c r="AG165" s="194"/>
      <c r="AH165" s="272" t="s">
        <v>17</v>
      </c>
    </row>
    <row r="166" spans="1:34" s="272" customFormat="1">
      <c r="A166" s="249">
        <f t="shared" si="2"/>
        <v>163</v>
      </c>
      <c r="B166" s="198"/>
      <c r="C166" s="198"/>
      <c r="D166" s="246"/>
      <c r="E166" s="193"/>
      <c r="F166" s="194" t="s">
        <v>518</v>
      </c>
      <c r="G166" s="247"/>
      <c r="H166" s="195" t="s">
        <v>16</v>
      </c>
      <c r="I166" s="76" t="s">
        <v>182</v>
      </c>
      <c r="J166" s="76"/>
      <c r="K166" s="76"/>
      <c r="L166" s="223"/>
      <c r="M166" s="77"/>
      <c r="N166" s="271" t="s">
        <v>534</v>
      </c>
      <c r="O166" s="271" t="s">
        <v>295</v>
      </c>
      <c r="P166" s="75"/>
      <c r="Q166" s="238" t="s">
        <v>318</v>
      </c>
      <c r="R166" s="238" t="s">
        <v>318</v>
      </c>
      <c r="S166" s="238" t="s">
        <v>318</v>
      </c>
      <c r="T166" s="238" t="s">
        <v>318</v>
      </c>
      <c r="U166" s="238" t="s">
        <v>318</v>
      </c>
      <c r="V166" s="238" t="s">
        <v>318</v>
      </c>
      <c r="W166" s="238" t="s">
        <v>318</v>
      </c>
      <c r="X166" s="238" t="s">
        <v>318</v>
      </c>
      <c r="Y166" s="238" t="s">
        <v>318</v>
      </c>
      <c r="Z166" s="238" t="s">
        <v>318</v>
      </c>
      <c r="AA166" s="238" t="s">
        <v>318</v>
      </c>
      <c r="AB166" s="238" t="s">
        <v>318</v>
      </c>
      <c r="AC166" s="238" t="s">
        <v>318</v>
      </c>
      <c r="AD166" s="238" t="s">
        <v>318</v>
      </c>
      <c r="AE166" s="238" t="s">
        <v>318</v>
      </c>
      <c r="AF166" s="238" t="s">
        <v>318</v>
      </c>
      <c r="AG166" s="194"/>
      <c r="AH166" s="272" t="s">
        <v>17</v>
      </c>
    </row>
    <row r="167" spans="1:34" s="276" customFormat="1">
      <c r="A167" s="249">
        <f t="shared" si="2"/>
        <v>164</v>
      </c>
      <c r="B167" s="198"/>
      <c r="C167" s="198"/>
      <c r="D167" s="246"/>
      <c r="E167" s="274"/>
      <c r="F167" s="194" t="s">
        <v>518</v>
      </c>
      <c r="G167" s="247"/>
      <c r="H167" s="75" t="s">
        <v>16</v>
      </c>
      <c r="I167" s="76" t="s">
        <v>182</v>
      </c>
      <c r="J167" s="76" t="s">
        <v>292</v>
      </c>
      <c r="K167" s="273" t="s">
        <v>323</v>
      </c>
      <c r="L167" s="223"/>
      <c r="M167" s="77"/>
      <c r="N167" s="271" t="s">
        <v>300</v>
      </c>
      <c r="O167" s="271" t="s">
        <v>586</v>
      </c>
      <c r="P167" s="75"/>
      <c r="Q167" s="238" t="s">
        <v>318</v>
      </c>
      <c r="R167" s="238" t="s">
        <v>318</v>
      </c>
      <c r="S167" s="238" t="s">
        <v>318</v>
      </c>
      <c r="T167" s="238" t="s">
        <v>318</v>
      </c>
      <c r="U167" s="238" t="s">
        <v>318</v>
      </c>
      <c r="V167" s="238" t="s">
        <v>318</v>
      </c>
      <c r="W167" s="238" t="s">
        <v>318</v>
      </c>
      <c r="X167" s="238" t="s">
        <v>318</v>
      </c>
      <c r="Y167" s="238" t="s">
        <v>318</v>
      </c>
      <c r="Z167" s="238" t="s">
        <v>318</v>
      </c>
      <c r="AA167" s="238" t="s">
        <v>318</v>
      </c>
      <c r="AB167" s="238" t="s">
        <v>318</v>
      </c>
      <c r="AC167" s="238" t="s">
        <v>318</v>
      </c>
      <c r="AD167" s="238" t="s">
        <v>318</v>
      </c>
      <c r="AE167" s="238" t="s">
        <v>318</v>
      </c>
      <c r="AF167" s="238" t="s">
        <v>318</v>
      </c>
      <c r="AG167" s="275"/>
      <c r="AH167" s="276" t="s">
        <v>17</v>
      </c>
    </row>
    <row r="168" spans="1:34" s="272" customFormat="1">
      <c r="A168" s="249">
        <f t="shared" si="2"/>
        <v>165</v>
      </c>
      <c r="B168" s="198"/>
      <c r="C168" s="198"/>
      <c r="D168" s="246"/>
      <c r="E168" s="193"/>
      <c r="F168" s="194" t="s">
        <v>535</v>
      </c>
      <c r="G168" s="247"/>
      <c r="H168" s="195" t="s">
        <v>16</v>
      </c>
      <c r="I168" s="76" t="s">
        <v>182</v>
      </c>
      <c r="J168" s="76"/>
      <c r="K168" s="76"/>
      <c r="L168" s="223"/>
      <c r="M168" s="77"/>
      <c r="N168" s="271" t="s">
        <v>536</v>
      </c>
      <c r="O168" s="271" t="s">
        <v>295</v>
      </c>
      <c r="P168" s="75"/>
      <c r="Q168" s="238" t="s">
        <v>318</v>
      </c>
      <c r="R168" s="238" t="s">
        <v>318</v>
      </c>
      <c r="S168" s="238" t="s">
        <v>318</v>
      </c>
      <c r="T168" s="238" t="s">
        <v>318</v>
      </c>
      <c r="U168" s="238" t="s">
        <v>318</v>
      </c>
      <c r="V168" s="238" t="s">
        <v>318</v>
      </c>
      <c r="W168" s="238" t="s">
        <v>318</v>
      </c>
      <c r="X168" s="238" t="s">
        <v>318</v>
      </c>
      <c r="Y168" s="238" t="s">
        <v>318</v>
      </c>
      <c r="Z168" s="238" t="s">
        <v>318</v>
      </c>
      <c r="AA168" s="238" t="s">
        <v>318</v>
      </c>
      <c r="AB168" s="238" t="s">
        <v>318</v>
      </c>
      <c r="AC168" s="238" t="s">
        <v>318</v>
      </c>
      <c r="AD168" s="238" t="s">
        <v>318</v>
      </c>
      <c r="AE168" s="238" t="s">
        <v>318</v>
      </c>
      <c r="AF168" s="238" t="s">
        <v>318</v>
      </c>
      <c r="AG168" s="194"/>
      <c r="AH168" s="272" t="s">
        <v>17</v>
      </c>
    </row>
    <row r="169" spans="1:34" s="276" customFormat="1" ht="17.25" customHeight="1">
      <c r="A169" s="249">
        <f t="shared" si="2"/>
        <v>166</v>
      </c>
      <c r="B169" s="198"/>
      <c r="C169" s="198"/>
      <c r="D169" s="246"/>
      <c r="E169" s="274"/>
      <c r="F169" s="194" t="s">
        <v>519</v>
      </c>
      <c r="G169" s="247"/>
      <c r="H169" s="75" t="s">
        <v>16</v>
      </c>
      <c r="I169" s="76" t="s">
        <v>182</v>
      </c>
      <c r="J169" s="76" t="s">
        <v>305</v>
      </c>
      <c r="K169" s="76"/>
      <c r="L169" s="223"/>
      <c r="M169" s="77"/>
      <c r="N169" s="271" t="s">
        <v>398</v>
      </c>
      <c r="O169" s="271" t="s">
        <v>587</v>
      </c>
      <c r="P169" s="75"/>
      <c r="Q169" s="238" t="s">
        <v>318</v>
      </c>
      <c r="R169" s="238" t="s">
        <v>318</v>
      </c>
      <c r="S169" s="238" t="s">
        <v>318</v>
      </c>
      <c r="T169" s="238" t="s">
        <v>318</v>
      </c>
      <c r="U169" s="238" t="s">
        <v>318</v>
      </c>
      <c r="V169" s="238" t="s">
        <v>318</v>
      </c>
      <c r="W169" s="238" t="s">
        <v>318</v>
      </c>
      <c r="X169" s="238" t="s">
        <v>318</v>
      </c>
      <c r="Y169" s="238" t="s">
        <v>318</v>
      </c>
      <c r="Z169" s="238" t="s">
        <v>318</v>
      </c>
      <c r="AA169" s="238" t="s">
        <v>318</v>
      </c>
      <c r="AB169" s="238" t="s">
        <v>318</v>
      </c>
      <c r="AC169" s="238" t="s">
        <v>318</v>
      </c>
      <c r="AD169" s="238" t="s">
        <v>318</v>
      </c>
      <c r="AE169" s="238" t="s">
        <v>318</v>
      </c>
      <c r="AF169" s="238" t="s">
        <v>318</v>
      </c>
      <c r="AG169" s="275"/>
      <c r="AH169" s="276" t="s">
        <v>17</v>
      </c>
    </row>
    <row r="170" spans="1:34" s="272" customFormat="1">
      <c r="A170" s="249">
        <f t="shared" si="2"/>
        <v>167</v>
      </c>
      <c r="B170" s="198"/>
      <c r="C170" s="198"/>
      <c r="D170" s="246"/>
      <c r="E170" s="193"/>
      <c r="F170" s="194" t="s">
        <v>520</v>
      </c>
      <c r="G170" s="247"/>
      <c r="H170" s="195" t="s">
        <v>16</v>
      </c>
      <c r="I170" s="76" t="s">
        <v>182</v>
      </c>
      <c r="J170" s="76"/>
      <c r="K170" s="76"/>
      <c r="L170" s="223"/>
      <c r="M170" s="77"/>
      <c r="N170" s="271" t="s">
        <v>537</v>
      </c>
      <c r="O170" s="271" t="s">
        <v>295</v>
      </c>
      <c r="P170" s="75"/>
      <c r="Q170" s="238" t="s">
        <v>318</v>
      </c>
      <c r="R170" s="238" t="s">
        <v>318</v>
      </c>
      <c r="S170" s="238" t="s">
        <v>318</v>
      </c>
      <c r="T170" s="238" t="s">
        <v>318</v>
      </c>
      <c r="U170" s="238" t="s">
        <v>318</v>
      </c>
      <c r="V170" s="238" t="s">
        <v>318</v>
      </c>
      <c r="W170" s="238" t="s">
        <v>318</v>
      </c>
      <c r="X170" s="238" t="s">
        <v>318</v>
      </c>
      <c r="Y170" s="238" t="s">
        <v>318</v>
      </c>
      <c r="Z170" s="238" t="s">
        <v>318</v>
      </c>
      <c r="AA170" s="238" t="s">
        <v>318</v>
      </c>
      <c r="AB170" s="238" t="s">
        <v>318</v>
      </c>
      <c r="AC170" s="238" t="s">
        <v>318</v>
      </c>
      <c r="AD170" s="238" t="s">
        <v>318</v>
      </c>
      <c r="AE170" s="238" t="s">
        <v>318</v>
      </c>
      <c r="AF170" s="238" t="s">
        <v>318</v>
      </c>
      <c r="AG170" s="194"/>
      <c r="AH170" s="272" t="s">
        <v>17</v>
      </c>
    </row>
    <row r="171" spans="1:34" s="272" customFormat="1" ht="17.25" customHeight="1">
      <c r="A171" s="249">
        <f t="shared" si="2"/>
        <v>168</v>
      </c>
      <c r="B171" s="198"/>
      <c r="C171" s="198"/>
      <c r="D171" s="246"/>
      <c r="E171" s="193"/>
      <c r="F171" s="194" t="s">
        <v>520</v>
      </c>
      <c r="G171" s="247"/>
      <c r="H171" s="195" t="s">
        <v>16</v>
      </c>
      <c r="I171" s="76" t="s">
        <v>182</v>
      </c>
      <c r="J171" s="76" t="s">
        <v>305</v>
      </c>
      <c r="K171" s="76"/>
      <c r="L171" s="223"/>
      <c r="M171" s="77"/>
      <c r="N171" s="271" t="s">
        <v>398</v>
      </c>
      <c r="O171" s="271" t="s">
        <v>588</v>
      </c>
      <c r="P171" s="75"/>
      <c r="Q171" s="238" t="s">
        <v>318</v>
      </c>
      <c r="R171" s="238" t="s">
        <v>318</v>
      </c>
      <c r="S171" s="238" t="s">
        <v>318</v>
      </c>
      <c r="T171" s="238" t="s">
        <v>318</v>
      </c>
      <c r="U171" s="238" t="s">
        <v>318</v>
      </c>
      <c r="V171" s="238" t="s">
        <v>318</v>
      </c>
      <c r="W171" s="238" t="s">
        <v>318</v>
      </c>
      <c r="X171" s="238" t="s">
        <v>318</v>
      </c>
      <c r="Y171" s="238" t="s">
        <v>318</v>
      </c>
      <c r="Z171" s="238" t="s">
        <v>318</v>
      </c>
      <c r="AA171" s="238" t="s">
        <v>318</v>
      </c>
      <c r="AB171" s="238" t="s">
        <v>318</v>
      </c>
      <c r="AC171" s="238" t="s">
        <v>318</v>
      </c>
      <c r="AD171" s="238" t="s">
        <v>318</v>
      </c>
      <c r="AE171" s="238" t="s">
        <v>318</v>
      </c>
      <c r="AF171" s="238" t="s">
        <v>318</v>
      </c>
      <c r="AG171" s="194"/>
      <c r="AH171" s="272" t="s">
        <v>17</v>
      </c>
    </row>
    <row r="172" spans="1:34" s="272" customFormat="1">
      <c r="A172" s="249">
        <f t="shared" si="2"/>
        <v>169</v>
      </c>
      <c r="B172" s="198"/>
      <c r="C172" s="198"/>
      <c r="D172" s="246"/>
      <c r="E172" s="193"/>
      <c r="F172" s="194" t="s">
        <v>521</v>
      </c>
      <c r="G172" s="247"/>
      <c r="H172" s="195" t="s">
        <v>16</v>
      </c>
      <c r="I172" s="76" t="s">
        <v>182</v>
      </c>
      <c r="J172" s="76"/>
      <c r="K172" s="76"/>
      <c r="L172" s="223"/>
      <c r="M172" s="77"/>
      <c r="N172" s="271" t="s">
        <v>538</v>
      </c>
      <c r="O172" s="271" t="s">
        <v>295</v>
      </c>
      <c r="P172" s="75"/>
      <c r="Q172" s="238" t="s">
        <v>318</v>
      </c>
      <c r="R172" s="238" t="s">
        <v>318</v>
      </c>
      <c r="S172" s="238" t="s">
        <v>318</v>
      </c>
      <c r="T172" s="238" t="s">
        <v>318</v>
      </c>
      <c r="U172" s="238" t="s">
        <v>318</v>
      </c>
      <c r="V172" s="238" t="s">
        <v>318</v>
      </c>
      <c r="W172" s="238" t="s">
        <v>318</v>
      </c>
      <c r="X172" s="238" t="s">
        <v>318</v>
      </c>
      <c r="Y172" s="238" t="s">
        <v>318</v>
      </c>
      <c r="Z172" s="238" t="s">
        <v>318</v>
      </c>
      <c r="AA172" s="238" t="s">
        <v>318</v>
      </c>
      <c r="AB172" s="238" t="s">
        <v>318</v>
      </c>
      <c r="AC172" s="238" t="s">
        <v>318</v>
      </c>
      <c r="AD172" s="238" t="s">
        <v>318</v>
      </c>
      <c r="AE172" s="238" t="s">
        <v>318</v>
      </c>
      <c r="AF172" s="238" t="s">
        <v>318</v>
      </c>
      <c r="AG172" s="194"/>
      <c r="AH172" s="272" t="s">
        <v>17</v>
      </c>
    </row>
    <row r="173" spans="1:34" s="272" customFormat="1">
      <c r="A173" s="249">
        <f t="shared" si="2"/>
        <v>170</v>
      </c>
      <c r="B173" s="198"/>
      <c r="C173" s="198"/>
      <c r="D173" s="246"/>
      <c r="E173" s="193"/>
      <c r="F173" s="194" t="s">
        <v>522</v>
      </c>
      <c r="G173" s="247"/>
      <c r="H173" s="195" t="s">
        <v>16</v>
      </c>
      <c r="I173" s="76" t="s">
        <v>182</v>
      </c>
      <c r="J173" s="76"/>
      <c r="K173" s="76"/>
      <c r="L173" s="223"/>
      <c r="M173" s="77"/>
      <c r="N173" s="271" t="s">
        <v>300</v>
      </c>
      <c r="O173" s="271" t="s">
        <v>589</v>
      </c>
      <c r="P173" s="75"/>
      <c r="Q173" s="238" t="s">
        <v>318</v>
      </c>
      <c r="R173" s="238" t="s">
        <v>318</v>
      </c>
      <c r="S173" s="238" t="s">
        <v>318</v>
      </c>
      <c r="T173" s="238" t="s">
        <v>318</v>
      </c>
      <c r="U173" s="238" t="s">
        <v>318</v>
      </c>
      <c r="V173" s="238" t="s">
        <v>318</v>
      </c>
      <c r="W173" s="238" t="s">
        <v>318</v>
      </c>
      <c r="X173" s="238" t="s">
        <v>318</v>
      </c>
      <c r="Y173" s="238" t="s">
        <v>318</v>
      </c>
      <c r="Z173" s="238" t="s">
        <v>318</v>
      </c>
      <c r="AA173" s="238" t="s">
        <v>318</v>
      </c>
      <c r="AB173" s="238" t="s">
        <v>318</v>
      </c>
      <c r="AC173" s="238" t="s">
        <v>318</v>
      </c>
      <c r="AD173" s="238" t="s">
        <v>318</v>
      </c>
      <c r="AE173" s="238" t="s">
        <v>318</v>
      </c>
      <c r="AF173" s="238" t="s">
        <v>318</v>
      </c>
      <c r="AG173" s="194"/>
      <c r="AH173" s="272" t="s">
        <v>17</v>
      </c>
    </row>
    <row r="174" spans="1:34" s="272" customFormat="1">
      <c r="A174" s="249">
        <f t="shared" si="2"/>
        <v>171</v>
      </c>
      <c r="B174" s="198"/>
      <c r="C174" s="198"/>
      <c r="D174" s="246"/>
      <c r="E174" s="193"/>
      <c r="F174" s="194" t="s">
        <v>539</v>
      </c>
      <c r="G174" s="247"/>
      <c r="H174" s="195" t="s">
        <v>16</v>
      </c>
      <c r="I174" s="76" t="s">
        <v>182</v>
      </c>
      <c r="J174" s="76"/>
      <c r="K174" s="76"/>
      <c r="L174" s="223"/>
      <c r="M174" s="77"/>
      <c r="N174" s="271" t="s">
        <v>540</v>
      </c>
      <c r="O174" s="271" t="s">
        <v>295</v>
      </c>
      <c r="P174" s="75"/>
      <c r="Q174" s="238" t="s">
        <v>318</v>
      </c>
      <c r="R174" s="238" t="s">
        <v>318</v>
      </c>
      <c r="S174" s="238" t="s">
        <v>318</v>
      </c>
      <c r="T174" s="238" t="s">
        <v>318</v>
      </c>
      <c r="U174" s="238" t="s">
        <v>318</v>
      </c>
      <c r="V174" s="238" t="s">
        <v>318</v>
      </c>
      <c r="W174" s="238" t="s">
        <v>318</v>
      </c>
      <c r="X174" s="238" t="s">
        <v>318</v>
      </c>
      <c r="Y174" s="238" t="s">
        <v>318</v>
      </c>
      <c r="Z174" s="238" t="s">
        <v>318</v>
      </c>
      <c r="AA174" s="238" t="s">
        <v>318</v>
      </c>
      <c r="AB174" s="238" t="s">
        <v>318</v>
      </c>
      <c r="AC174" s="238" t="s">
        <v>318</v>
      </c>
      <c r="AD174" s="238" t="s">
        <v>318</v>
      </c>
      <c r="AE174" s="238" t="s">
        <v>318</v>
      </c>
      <c r="AF174" s="238" t="s">
        <v>318</v>
      </c>
      <c r="AG174" s="194"/>
      <c r="AH174" s="272" t="s">
        <v>17</v>
      </c>
    </row>
    <row r="175" spans="1:34" s="276" customFormat="1">
      <c r="A175" s="249">
        <f t="shared" si="2"/>
        <v>172</v>
      </c>
      <c r="B175" s="198"/>
      <c r="C175" s="198"/>
      <c r="D175" s="246"/>
      <c r="E175" s="274"/>
      <c r="F175" s="194" t="s">
        <v>523</v>
      </c>
      <c r="G175" s="247"/>
      <c r="H175" s="75" t="s">
        <v>16</v>
      </c>
      <c r="I175" s="76" t="s">
        <v>182</v>
      </c>
      <c r="J175" s="76" t="s">
        <v>292</v>
      </c>
      <c r="K175" s="273" t="s">
        <v>323</v>
      </c>
      <c r="L175" s="223"/>
      <c r="M175" s="77"/>
      <c r="N175" s="271" t="s">
        <v>300</v>
      </c>
      <c r="O175" s="271" t="s">
        <v>590</v>
      </c>
      <c r="P175" s="75"/>
      <c r="Q175" s="238" t="s">
        <v>318</v>
      </c>
      <c r="R175" s="238" t="s">
        <v>318</v>
      </c>
      <c r="S175" s="238" t="s">
        <v>318</v>
      </c>
      <c r="T175" s="238" t="s">
        <v>318</v>
      </c>
      <c r="U175" s="238" t="s">
        <v>318</v>
      </c>
      <c r="V175" s="238" t="s">
        <v>318</v>
      </c>
      <c r="W175" s="238" t="s">
        <v>318</v>
      </c>
      <c r="X175" s="238" t="s">
        <v>318</v>
      </c>
      <c r="Y175" s="238" t="s">
        <v>318</v>
      </c>
      <c r="Z175" s="238" t="s">
        <v>318</v>
      </c>
      <c r="AA175" s="238" t="s">
        <v>318</v>
      </c>
      <c r="AB175" s="238" t="s">
        <v>318</v>
      </c>
      <c r="AC175" s="238" t="s">
        <v>318</v>
      </c>
      <c r="AD175" s="238" t="s">
        <v>318</v>
      </c>
      <c r="AE175" s="238" t="s">
        <v>318</v>
      </c>
      <c r="AF175" s="238" t="s">
        <v>318</v>
      </c>
      <c r="AG175" s="275"/>
      <c r="AH175" s="276" t="s">
        <v>17</v>
      </c>
    </row>
    <row r="176" spans="1:34" s="272" customFormat="1">
      <c r="A176" s="249">
        <f t="shared" si="2"/>
        <v>173</v>
      </c>
      <c r="B176" s="198"/>
      <c r="C176" s="198"/>
      <c r="D176" s="246"/>
      <c r="E176" s="193"/>
      <c r="F176" s="194" t="s">
        <v>541</v>
      </c>
      <c r="G176" s="247"/>
      <c r="H176" s="195" t="s">
        <v>16</v>
      </c>
      <c r="I176" s="76" t="s">
        <v>182</v>
      </c>
      <c r="J176" s="76"/>
      <c r="K176" s="76"/>
      <c r="L176" s="223"/>
      <c r="M176" s="77"/>
      <c r="N176" s="271" t="s">
        <v>542</v>
      </c>
      <c r="O176" s="271" t="s">
        <v>295</v>
      </c>
      <c r="P176" s="75"/>
      <c r="Q176" s="238" t="s">
        <v>318</v>
      </c>
      <c r="R176" s="238" t="s">
        <v>318</v>
      </c>
      <c r="S176" s="238" t="s">
        <v>318</v>
      </c>
      <c r="T176" s="238" t="s">
        <v>318</v>
      </c>
      <c r="U176" s="238" t="s">
        <v>318</v>
      </c>
      <c r="V176" s="238" t="s">
        <v>318</v>
      </c>
      <c r="W176" s="238" t="s">
        <v>318</v>
      </c>
      <c r="X176" s="238" t="s">
        <v>318</v>
      </c>
      <c r="Y176" s="238" t="s">
        <v>318</v>
      </c>
      <c r="Z176" s="238" t="s">
        <v>318</v>
      </c>
      <c r="AA176" s="238" t="s">
        <v>318</v>
      </c>
      <c r="AB176" s="238" t="s">
        <v>318</v>
      </c>
      <c r="AC176" s="238" t="s">
        <v>318</v>
      </c>
      <c r="AD176" s="238" t="s">
        <v>318</v>
      </c>
      <c r="AE176" s="238" t="s">
        <v>318</v>
      </c>
      <c r="AF176" s="238" t="s">
        <v>318</v>
      </c>
      <c r="AG176" s="194"/>
      <c r="AH176" s="272" t="s">
        <v>17</v>
      </c>
    </row>
    <row r="177" spans="1:34" s="276" customFormat="1" ht="17.25" customHeight="1">
      <c r="A177" s="249">
        <f t="shared" si="2"/>
        <v>174</v>
      </c>
      <c r="B177" s="199"/>
      <c r="C177" s="199"/>
      <c r="D177" s="246"/>
      <c r="E177" s="274"/>
      <c r="F177" s="194" t="s">
        <v>524</v>
      </c>
      <c r="G177" s="247"/>
      <c r="H177" s="75" t="s">
        <v>16</v>
      </c>
      <c r="I177" s="76" t="s">
        <v>182</v>
      </c>
      <c r="J177" s="76" t="s">
        <v>305</v>
      </c>
      <c r="K177" s="76"/>
      <c r="L177" s="223"/>
      <c r="M177" s="77"/>
      <c r="N177" s="271" t="s">
        <v>398</v>
      </c>
      <c r="O177" s="271" t="s">
        <v>578</v>
      </c>
      <c r="P177" s="75"/>
      <c r="Q177" s="238" t="s">
        <v>318</v>
      </c>
      <c r="R177" s="238" t="s">
        <v>318</v>
      </c>
      <c r="S177" s="238" t="s">
        <v>318</v>
      </c>
      <c r="T177" s="238" t="s">
        <v>318</v>
      </c>
      <c r="U177" s="238" t="s">
        <v>318</v>
      </c>
      <c r="V177" s="238" t="s">
        <v>318</v>
      </c>
      <c r="W177" s="238" t="s">
        <v>318</v>
      </c>
      <c r="X177" s="238" t="s">
        <v>318</v>
      </c>
      <c r="Y177" s="238" t="s">
        <v>318</v>
      </c>
      <c r="Z177" s="238" t="s">
        <v>318</v>
      </c>
      <c r="AA177" s="238" t="s">
        <v>318</v>
      </c>
      <c r="AB177" s="238" t="s">
        <v>318</v>
      </c>
      <c r="AC177" s="238" t="s">
        <v>318</v>
      </c>
      <c r="AD177" s="238" t="s">
        <v>318</v>
      </c>
      <c r="AE177" s="238" t="s">
        <v>318</v>
      </c>
      <c r="AF177" s="238" t="s">
        <v>318</v>
      </c>
      <c r="AG177" s="275"/>
      <c r="AH177" s="276" t="s">
        <v>17</v>
      </c>
    </row>
    <row r="178" spans="1:34" s="272" customFormat="1">
      <c r="A178" s="249">
        <f t="shared" si="2"/>
        <v>175</v>
      </c>
      <c r="B178" s="198" t="s">
        <v>592</v>
      </c>
      <c r="C178" s="198"/>
      <c r="D178" s="246"/>
      <c r="E178" s="193"/>
      <c r="F178" s="194" t="s">
        <v>507</v>
      </c>
      <c r="G178" s="247"/>
      <c r="H178" s="195" t="s">
        <v>16</v>
      </c>
      <c r="I178" s="76" t="s">
        <v>182</v>
      </c>
      <c r="J178" s="76"/>
      <c r="K178" s="76"/>
      <c r="L178" s="223"/>
      <c r="M178" s="77"/>
      <c r="N178" s="271" t="s">
        <v>508</v>
      </c>
      <c r="O178" s="271" t="s">
        <v>295</v>
      </c>
      <c r="P178" s="75"/>
      <c r="Q178" s="238" t="s">
        <v>318</v>
      </c>
      <c r="R178" s="238" t="s">
        <v>318</v>
      </c>
      <c r="S178" s="238" t="s">
        <v>318</v>
      </c>
      <c r="T178" s="238" t="s">
        <v>318</v>
      </c>
      <c r="U178" s="238" t="s">
        <v>318</v>
      </c>
      <c r="V178" s="238" t="s">
        <v>318</v>
      </c>
      <c r="W178" s="238" t="s">
        <v>318</v>
      </c>
      <c r="X178" s="238" t="s">
        <v>318</v>
      </c>
      <c r="Y178" s="238" t="s">
        <v>318</v>
      </c>
      <c r="Z178" s="238" t="s">
        <v>318</v>
      </c>
      <c r="AA178" s="238" t="s">
        <v>318</v>
      </c>
      <c r="AB178" s="238" t="s">
        <v>318</v>
      </c>
      <c r="AC178" s="238" t="s">
        <v>318</v>
      </c>
      <c r="AD178" s="238" t="s">
        <v>318</v>
      </c>
      <c r="AE178" s="238" t="s">
        <v>318</v>
      </c>
      <c r="AF178" s="238" t="s">
        <v>318</v>
      </c>
      <c r="AG178" s="194"/>
      <c r="AH178" s="272" t="s">
        <v>17</v>
      </c>
    </row>
    <row r="179" spans="1:34" s="272" customFormat="1">
      <c r="A179" s="249">
        <f t="shared" si="2"/>
        <v>176</v>
      </c>
      <c r="B179" s="198"/>
      <c r="C179" s="198"/>
      <c r="D179" s="246"/>
      <c r="E179" s="193"/>
      <c r="F179" s="194" t="s">
        <v>507</v>
      </c>
      <c r="G179" s="247"/>
      <c r="H179" s="195" t="s">
        <v>16</v>
      </c>
      <c r="I179" s="76" t="s">
        <v>182</v>
      </c>
      <c r="J179" s="76" t="s">
        <v>291</v>
      </c>
      <c r="K179" s="76"/>
      <c r="L179" s="223"/>
      <c r="M179" s="77"/>
      <c r="N179" s="271" t="s">
        <v>300</v>
      </c>
      <c r="O179" s="271" t="s">
        <v>605</v>
      </c>
      <c r="P179" s="75"/>
      <c r="Q179" s="238" t="s">
        <v>318</v>
      </c>
      <c r="R179" s="238" t="s">
        <v>318</v>
      </c>
      <c r="S179" s="238" t="s">
        <v>318</v>
      </c>
      <c r="T179" s="238" t="s">
        <v>318</v>
      </c>
      <c r="U179" s="238" t="s">
        <v>318</v>
      </c>
      <c r="V179" s="238" t="s">
        <v>318</v>
      </c>
      <c r="W179" s="238" t="s">
        <v>318</v>
      </c>
      <c r="X179" s="238" t="s">
        <v>318</v>
      </c>
      <c r="Y179" s="238" t="s">
        <v>318</v>
      </c>
      <c r="Z179" s="238" t="s">
        <v>318</v>
      </c>
      <c r="AA179" s="238" t="s">
        <v>318</v>
      </c>
      <c r="AB179" s="238" t="s">
        <v>318</v>
      </c>
      <c r="AC179" s="238" t="s">
        <v>318</v>
      </c>
      <c r="AD179" s="238" t="s">
        <v>318</v>
      </c>
      <c r="AE179" s="238" t="s">
        <v>318</v>
      </c>
      <c r="AF179" s="238" t="s">
        <v>318</v>
      </c>
      <c r="AG179" s="194"/>
      <c r="AH179" s="272" t="s">
        <v>17</v>
      </c>
    </row>
    <row r="180" spans="1:34" s="272" customFormat="1">
      <c r="A180" s="249">
        <f t="shared" si="2"/>
        <v>177</v>
      </c>
      <c r="B180" s="198"/>
      <c r="C180" s="198"/>
      <c r="D180" s="246"/>
      <c r="E180" s="193"/>
      <c r="F180" s="194" t="s">
        <v>525</v>
      </c>
      <c r="G180" s="247"/>
      <c r="H180" s="195" t="s">
        <v>16</v>
      </c>
      <c r="I180" s="76" t="s">
        <v>182</v>
      </c>
      <c r="J180" s="76"/>
      <c r="K180" s="76"/>
      <c r="L180" s="223"/>
      <c r="M180" s="77"/>
      <c r="N180" s="271" t="s">
        <v>526</v>
      </c>
      <c r="O180" s="271" t="s">
        <v>295</v>
      </c>
      <c r="P180" s="75"/>
      <c r="Q180" s="238" t="s">
        <v>318</v>
      </c>
      <c r="R180" s="238" t="s">
        <v>318</v>
      </c>
      <c r="S180" s="238" t="s">
        <v>318</v>
      </c>
      <c r="T180" s="238" t="s">
        <v>318</v>
      </c>
      <c r="U180" s="238" t="s">
        <v>318</v>
      </c>
      <c r="V180" s="238" t="s">
        <v>318</v>
      </c>
      <c r="W180" s="238" t="s">
        <v>318</v>
      </c>
      <c r="X180" s="238" t="s">
        <v>318</v>
      </c>
      <c r="Y180" s="238" t="s">
        <v>318</v>
      </c>
      <c r="Z180" s="238" t="s">
        <v>318</v>
      </c>
      <c r="AA180" s="238" t="s">
        <v>318</v>
      </c>
      <c r="AB180" s="238" t="s">
        <v>318</v>
      </c>
      <c r="AC180" s="238" t="s">
        <v>318</v>
      </c>
      <c r="AD180" s="238" t="s">
        <v>318</v>
      </c>
      <c r="AE180" s="238" t="s">
        <v>318</v>
      </c>
      <c r="AF180" s="238" t="s">
        <v>318</v>
      </c>
      <c r="AG180" s="194"/>
      <c r="AH180" s="272" t="s">
        <v>17</v>
      </c>
    </row>
    <row r="181" spans="1:34" s="272" customFormat="1" ht="17.25" customHeight="1">
      <c r="A181" s="249">
        <f t="shared" si="2"/>
        <v>178</v>
      </c>
      <c r="B181" s="198"/>
      <c r="C181" s="198"/>
      <c r="D181" s="246"/>
      <c r="E181" s="193"/>
      <c r="F181" s="194" t="s">
        <v>509</v>
      </c>
      <c r="G181" s="247"/>
      <c r="H181" s="195" t="s">
        <v>16</v>
      </c>
      <c r="I181" s="76" t="s">
        <v>182</v>
      </c>
      <c r="J181" s="76" t="s">
        <v>305</v>
      </c>
      <c r="K181" s="76"/>
      <c r="L181" s="223"/>
      <c r="M181" s="77"/>
      <c r="N181" s="271" t="s">
        <v>398</v>
      </c>
      <c r="O181" s="271" t="s">
        <v>604</v>
      </c>
      <c r="P181" s="75"/>
      <c r="Q181" s="238" t="s">
        <v>318</v>
      </c>
      <c r="R181" s="238" t="s">
        <v>318</v>
      </c>
      <c r="S181" s="238" t="s">
        <v>318</v>
      </c>
      <c r="T181" s="238" t="s">
        <v>318</v>
      </c>
      <c r="U181" s="238" t="s">
        <v>318</v>
      </c>
      <c r="V181" s="238" t="s">
        <v>318</v>
      </c>
      <c r="W181" s="238" t="s">
        <v>318</v>
      </c>
      <c r="X181" s="238" t="s">
        <v>318</v>
      </c>
      <c r="Y181" s="238" t="s">
        <v>318</v>
      </c>
      <c r="Z181" s="238" t="s">
        <v>318</v>
      </c>
      <c r="AA181" s="238" t="s">
        <v>318</v>
      </c>
      <c r="AB181" s="238" t="s">
        <v>318</v>
      </c>
      <c r="AC181" s="238" t="s">
        <v>318</v>
      </c>
      <c r="AD181" s="238" t="s">
        <v>318</v>
      </c>
      <c r="AE181" s="238" t="s">
        <v>318</v>
      </c>
      <c r="AF181" s="238" t="s">
        <v>318</v>
      </c>
      <c r="AG181" s="194"/>
      <c r="AH181" s="272" t="s">
        <v>17</v>
      </c>
    </row>
    <row r="182" spans="1:34" s="272" customFormat="1">
      <c r="A182" s="249">
        <f t="shared" si="2"/>
        <v>179</v>
      </c>
      <c r="B182" s="198"/>
      <c r="C182" s="198"/>
      <c r="D182" s="246"/>
      <c r="E182" s="193"/>
      <c r="F182" s="194" t="s">
        <v>527</v>
      </c>
      <c r="G182" s="247"/>
      <c r="H182" s="195" t="s">
        <v>16</v>
      </c>
      <c r="I182" s="76" t="s">
        <v>182</v>
      </c>
      <c r="J182" s="76"/>
      <c r="K182" s="76"/>
      <c r="L182" s="223"/>
      <c r="M182" s="77"/>
      <c r="N182" s="271" t="s">
        <v>528</v>
      </c>
      <c r="O182" s="271" t="s">
        <v>295</v>
      </c>
      <c r="P182" s="75"/>
      <c r="Q182" s="238" t="s">
        <v>318</v>
      </c>
      <c r="R182" s="238" t="s">
        <v>318</v>
      </c>
      <c r="S182" s="238" t="s">
        <v>318</v>
      </c>
      <c r="T182" s="238" t="s">
        <v>318</v>
      </c>
      <c r="U182" s="238" t="s">
        <v>318</v>
      </c>
      <c r="V182" s="238" t="s">
        <v>318</v>
      </c>
      <c r="W182" s="238" t="s">
        <v>318</v>
      </c>
      <c r="X182" s="238" t="s">
        <v>318</v>
      </c>
      <c r="Y182" s="238" t="s">
        <v>318</v>
      </c>
      <c r="Z182" s="238" t="s">
        <v>318</v>
      </c>
      <c r="AA182" s="238" t="s">
        <v>318</v>
      </c>
      <c r="AB182" s="238" t="s">
        <v>318</v>
      </c>
      <c r="AC182" s="238" t="s">
        <v>318</v>
      </c>
      <c r="AD182" s="238" t="s">
        <v>318</v>
      </c>
      <c r="AE182" s="238" t="s">
        <v>318</v>
      </c>
      <c r="AF182" s="238" t="s">
        <v>318</v>
      </c>
      <c r="AG182" s="194"/>
      <c r="AH182" s="272" t="s">
        <v>17</v>
      </c>
    </row>
    <row r="183" spans="1:34" s="272" customFormat="1">
      <c r="A183" s="249">
        <f t="shared" ref="A183:A203" si="3">ROW()-3</f>
        <v>180</v>
      </c>
      <c r="B183" s="198"/>
      <c r="C183" s="198"/>
      <c r="D183" s="246"/>
      <c r="E183" s="193"/>
      <c r="F183" s="194" t="s">
        <v>510</v>
      </c>
      <c r="G183" s="247"/>
      <c r="H183" s="195" t="s">
        <v>16</v>
      </c>
      <c r="I183" s="76" t="s">
        <v>182</v>
      </c>
      <c r="J183" s="76"/>
      <c r="K183" s="76"/>
      <c r="L183" s="223"/>
      <c r="M183" s="77"/>
      <c r="N183" s="271" t="s">
        <v>300</v>
      </c>
      <c r="O183" s="271" t="s">
        <v>603</v>
      </c>
      <c r="P183" s="75"/>
      <c r="Q183" s="238" t="s">
        <v>318</v>
      </c>
      <c r="R183" s="238" t="s">
        <v>318</v>
      </c>
      <c r="S183" s="238" t="s">
        <v>318</v>
      </c>
      <c r="T183" s="238" t="s">
        <v>318</v>
      </c>
      <c r="U183" s="238" t="s">
        <v>318</v>
      </c>
      <c r="V183" s="238" t="s">
        <v>318</v>
      </c>
      <c r="W183" s="238" t="s">
        <v>318</v>
      </c>
      <c r="X183" s="238" t="s">
        <v>318</v>
      </c>
      <c r="Y183" s="238" t="s">
        <v>318</v>
      </c>
      <c r="Z183" s="238" t="s">
        <v>318</v>
      </c>
      <c r="AA183" s="238" t="s">
        <v>318</v>
      </c>
      <c r="AB183" s="238" t="s">
        <v>318</v>
      </c>
      <c r="AC183" s="238" t="s">
        <v>318</v>
      </c>
      <c r="AD183" s="238" t="s">
        <v>318</v>
      </c>
      <c r="AE183" s="238" t="s">
        <v>318</v>
      </c>
      <c r="AF183" s="238" t="s">
        <v>318</v>
      </c>
      <c r="AG183" s="194"/>
      <c r="AH183" s="272" t="s">
        <v>17</v>
      </c>
    </row>
    <row r="184" spans="1:34" s="272" customFormat="1">
      <c r="A184" s="249">
        <f t="shared" si="3"/>
        <v>181</v>
      </c>
      <c r="B184" s="198"/>
      <c r="C184" s="198"/>
      <c r="D184" s="246"/>
      <c r="E184" s="193"/>
      <c r="F184" s="194" t="s">
        <v>511</v>
      </c>
      <c r="G184" s="247"/>
      <c r="H184" s="195" t="s">
        <v>16</v>
      </c>
      <c r="I184" s="76" t="s">
        <v>182</v>
      </c>
      <c r="J184" s="76"/>
      <c r="K184" s="76"/>
      <c r="L184" s="223"/>
      <c r="M184" s="77"/>
      <c r="N184" s="271" t="s">
        <v>529</v>
      </c>
      <c r="O184" s="271" t="s">
        <v>295</v>
      </c>
      <c r="P184" s="75"/>
      <c r="Q184" s="238" t="s">
        <v>318</v>
      </c>
      <c r="R184" s="238" t="s">
        <v>318</v>
      </c>
      <c r="S184" s="238" t="s">
        <v>318</v>
      </c>
      <c r="T184" s="238" t="s">
        <v>318</v>
      </c>
      <c r="U184" s="238" t="s">
        <v>318</v>
      </c>
      <c r="V184" s="238" t="s">
        <v>318</v>
      </c>
      <c r="W184" s="238" t="s">
        <v>318</v>
      </c>
      <c r="X184" s="238" t="s">
        <v>318</v>
      </c>
      <c r="Y184" s="238" t="s">
        <v>318</v>
      </c>
      <c r="Z184" s="238" t="s">
        <v>318</v>
      </c>
      <c r="AA184" s="238" t="s">
        <v>318</v>
      </c>
      <c r="AB184" s="238" t="s">
        <v>318</v>
      </c>
      <c r="AC184" s="238" t="s">
        <v>318</v>
      </c>
      <c r="AD184" s="238" t="s">
        <v>318</v>
      </c>
      <c r="AE184" s="238" t="s">
        <v>318</v>
      </c>
      <c r="AF184" s="238" t="s">
        <v>318</v>
      </c>
      <c r="AG184" s="194"/>
      <c r="AH184" s="272" t="s">
        <v>17</v>
      </c>
    </row>
    <row r="185" spans="1:34" s="276" customFormat="1">
      <c r="A185" s="249">
        <f t="shared" si="3"/>
        <v>182</v>
      </c>
      <c r="B185" s="198"/>
      <c r="C185" s="198"/>
      <c r="D185" s="246"/>
      <c r="E185" s="274"/>
      <c r="F185" s="194" t="s">
        <v>512</v>
      </c>
      <c r="G185" s="247"/>
      <c r="H185" s="75" t="s">
        <v>16</v>
      </c>
      <c r="I185" s="76" t="s">
        <v>182</v>
      </c>
      <c r="J185" s="76" t="s">
        <v>292</v>
      </c>
      <c r="K185" s="273" t="s">
        <v>323</v>
      </c>
      <c r="L185" s="223"/>
      <c r="M185" s="77"/>
      <c r="N185" s="271" t="s">
        <v>300</v>
      </c>
      <c r="O185" s="271" t="s">
        <v>602</v>
      </c>
      <c r="P185" s="75"/>
      <c r="Q185" s="238" t="s">
        <v>318</v>
      </c>
      <c r="R185" s="238" t="s">
        <v>318</v>
      </c>
      <c r="S185" s="238" t="s">
        <v>318</v>
      </c>
      <c r="T185" s="238" t="s">
        <v>318</v>
      </c>
      <c r="U185" s="238" t="s">
        <v>318</v>
      </c>
      <c r="V185" s="238" t="s">
        <v>318</v>
      </c>
      <c r="W185" s="238" t="s">
        <v>318</v>
      </c>
      <c r="X185" s="238" t="s">
        <v>318</v>
      </c>
      <c r="Y185" s="238" t="s">
        <v>318</v>
      </c>
      <c r="Z185" s="238" t="s">
        <v>318</v>
      </c>
      <c r="AA185" s="238" t="s">
        <v>318</v>
      </c>
      <c r="AB185" s="238" t="s">
        <v>318</v>
      </c>
      <c r="AC185" s="238" t="s">
        <v>318</v>
      </c>
      <c r="AD185" s="238" t="s">
        <v>318</v>
      </c>
      <c r="AE185" s="238" t="s">
        <v>318</v>
      </c>
      <c r="AF185" s="238" t="s">
        <v>318</v>
      </c>
      <c r="AG185" s="275"/>
      <c r="AH185" s="276" t="s">
        <v>17</v>
      </c>
    </row>
    <row r="186" spans="1:34" s="272" customFormat="1">
      <c r="A186" s="249">
        <f t="shared" si="3"/>
        <v>183</v>
      </c>
      <c r="B186" s="198"/>
      <c r="C186" s="198"/>
      <c r="D186" s="246"/>
      <c r="E186" s="193"/>
      <c r="F186" s="194" t="s">
        <v>513</v>
      </c>
      <c r="G186" s="247"/>
      <c r="H186" s="195" t="s">
        <v>16</v>
      </c>
      <c r="I186" s="76" t="s">
        <v>182</v>
      </c>
      <c r="J186" s="76"/>
      <c r="K186" s="76"/>
      <c r="L186" s="223"/>
      <c r="M186" s="77"/>
      <c r="N186" s="271" t="s">
        <v>530</v>
      </c>
      <c r="O186" s="271" t="s">
        <v>295</v>
      </c>
      <c r="P186" s="75"/>
      <c r="Q186" s="238" t="s">
        <v>318</v>
      </c>
      <c r="R186" s="238" t="s">
        <v>318</v>
      </c>
      <c r="S186" s="238" t="s">
        <v>318</v>
      </c>
      <c r="T186" s="238" t="s">
        <v>318</v>
      </c>
      <c r="U186" s="238" t="s">
        <v>318</v>
      </c>
      <c r="V186" s="238" t="s">
        <v>318</v>
      </c>
      <c r="W186" s="238" t="s">
        <v>318</v>
      </c>
      <c r="X186" s="238" t="s">
        <v>318</v>
      </c>
      <c r="Y186" s="238" t="s">
        <v>318</v>
      </c>
      <c r="Z186" s="238" t="s">
        <v>318</v>
      </c>
      <c r="AA186" s="238" t="s">
        <v>318</v>
      </c>
      <c r="AB186" s="238" t="s">
        <v>318</v>
      </c>
      <c r="AC186" s="238" t="s">
        <v>318</v>
      </c>
      <c r="AD186" s="238" t="s">
        <v>318</v>
      </c>
      <c r="AE186" s="238" t="s">
        <v>318</v>
      </c>
      <c r="AF186" s="238" t="s">
        <v>318</v>
      </c>
      <c r="AG186" s="194"/>
      <c r="AH186" s="272" t="s">
        <v>17</v>
      </c>
    </row>
    <row r="187" spans="1:34" s="276" customFormat="1" ht="17.25" customHeight="1">
      <c r="A187" s="249">
        <f t="shared" si="3"/>
        <v>184</v>
      </c>
      <c r="B187" s="198"/>
      <c r="C187" s="198"/>
      <c r="D187" s="246"/>
      <c r="E187" s="274"/>
      <c r="F187" s="194" t="s">
        <v>514</v>
      </c>
      <c r="G187" s="247"/>
      <c r="H187" s="75" t="s">
        <v>16</v>
      </c>
      <c r="I187" s="76" t="s">
        <v>182</v>
      </c>
      <c r="J187" s="76" t="s">
        <v>305</v>
      </c>
      <c r="K187" s="76"/>
      <c r="L187" s="223"/>
      <c r="M187" s="77"/>
      <c r="N187" s="271" t="s">
        <v>398</v>
      </c>
      <c r="O187" s="271" t="s">
        <v>601</v>
      </c>
      <c r="P187" s="75"/>
      <c r="Q187" s="238" t="s">
        <v>318</v>
      </c>
      <c r="R187" s="238" t="s">
        <v>318</v>
      </c>
      <c r="S187" s="238" t="s">
        <v>318</v>
      </c>
      <c r="T187" s="238" t="s">
        <v>318</v>
      </c>
      <c r="U187" s="238" t="s">
        <v>318</v>
      </c>
      <c r="V187" s="238" t="s">
        <v>318</v>
      </c>
      <c r="W187" s="238" t="s">
        <v>318</v>
      </c>
      <c r="X187" s="238" t="s">
        <v>318</v>
      </c>
      <c r="Y187" s="238" t="s">
        <v>318</v>
      </c>
      <c r="Z187" s="238" t="s">
        <v>318</v>
      </c>
      <c r="AA187" s="238" t="s">
        <v>318</v>
      </c>
      <c r="AB187" s="238" t="s">
        <v>318</v>
      </c>
      <c r="AC187" s="238" t="s">
        <v>318</v>
      </c>
      <c r="AD187" s="238" t="s">
        <v>318</v>
      </c>
      <c r="AE187" s="238" t="s">
        <v>318</v>
      </c>
      <c r="AF187" s="238" t="s">
        <v>318</v>
      </c>
      <c r="AG187" s="275"/>
      <c r="AH187" s="276" t="s">
        <v>17</v>
      </c>
    </row>
    <row r="188" spans="1:34" s="272" customFormat="1">
      <c r="A188" s="249">
        <f t="shared" si="3"/>
        <v>185</v>
      </c>
      <c r="B188" s="198"/>
      <c r="C188" s="198"/>
      <c r="D188" s="246"/>
      <c r="E188" s="193"/>
      <c r="F188" s="194" t="s">
        <v>531</v>
      </c>
      <c r="G188" s="247"/>
      <c r="H188" s="195" t="s">
        <v>16</v>
      </c>
      <c r="I188" s="76" t="s">
        <v>182</v>
      </c>
      <c r="J188" s="76"/>
      <c r="K188" s="76"/>
      <c r="L188" s="223"/>
      <c r="M188" s="77"/>
      <c r="N188" s="271" t="s">
        <v>532</v>
      </c>
      <c r="O188" s="271" t="s">
        <v>295</v>
      </c>
      <c r="P188" s="75"/>
      <c r="Q188" s="238" t="s">
        <v>318</v>
      </c>
      <c r="R188" s="238" t="s">
        <v>318</v>
      </c>
      <c r="S188" s="238" t="s">
        <v>318</v>
      </c>
      <c r="T188" s="238" t="s">
        <v>318</v>
      </c>
      <c r="U188" s="238" t="s">
        <v>318</v>
      </c>
      <c r="V188" s="238" t="s">
        <v>318</v>
      </c>
      <c r="W188" s="238" t="s">
        <v>318</v>
      </c>
      <c r="X188" s="238" t="s">
        <v>318</v>
      </c>
      <c r="Y188" s="238" t="s">
        <v>318</v>
      </c>
      <c r="Z188" s="238" t="s">
        <v>318</v>
      </c>
      <c r="AA188" s="238" t="s">
        <v>318</v>
      </c>
      <c r="AB188" s="238" t="s">
        <v>318</v>
      </c>
      <c r="AC188" s="238" t="s">
        <v>318</v>
      </c>
      <c r="AD188" s="238" t="s">
        <v>318</v>
      </c>
      <c r="AE188" s="238" t="s">
        <v>318</v>
      </c>
      <c r="AF188" s="238" t="s">
        <v>318</v>
      </c>
      <c r="AG188" s="194"/>
      <c r="AH188" s="272" t="s">
        <v>17</v>
      </c>
    </row>
    <row r="189" spans="1:34" s="272" customFormat="1" ht="17.25" customHeight="1">
      <c r="A189" s="249">
        <f t="shared" si="3"/>
        <v>186</v>
      </c>
      <c r="B189" s="198"/>
      <c r="C189" s="198"/>
      <c r="D189" s="246"/>
      <c r="E189" s="193"/>
      <c r="F189" s="194" t="s">
        <v>515</v>
      </c>
      <c r="G189" s="247"/>
      <c r="H189" s="195" t="s">
        <v>16</v>
      </c>
      <c r="I189" s="76" t="s">
        <v>182</v>
      </c>
      <c r="J189" s="76" t="s">
        <v>305</v>
      </c>
      <c r="K189" s="76"/>
      <c r="L189" s="223"/>
      <c r="M189" s="77"/>
      <c r="N189" s="271" t="s">
        <v>398</v>
      </c>
      <c r="O189" s="271" t="s">
        <v>600</v>
      </c>
      <c r="P189" s="75"/>
      <c r="Q189" s="238" t="s">
        <v>318</v>
      </c>
      <c r="R189" s="238" t="s">
        <v>318</v>
      </c>
      <c r="S189" s="238" t="s">
        <v>318</v>
      </c>
      <c r="T189" s="238" t="s">
        <v>318</v>
      </c>
      <c r="U189" s="238" t="s">
        <v>318</v>
      </c>
      <c r="V189" s="238" t="s">
        <v>318</v>
      </c>
      <c r="W189" s="238" t="s">
        <v>318</v>
      </c>
      <c r="X189" s="238" t="s">
        <v>318</v>
      </c>
      <c r="Y189" s="238" t="s">
        <v>318</v>
      </c>
      <c r="Z189" s="238" t="s">
        <v>318</v>
      </c>
      <c r="AA189" s="238" t="s">
        <v>318</v>
      </c>
      <c r="AB189" s="238" t="s">
        <v>318</v>
      </c>
      <c r="AC189" s="238" t="s">
        <v>318</v>
      </c>
      <c r="AD189" s="238" t="s">
        <v>318</v>
      </c>
      <c r="AE189" s="238" t="s">
        <v>318</v>
      </c>
      <c r="AF189" s="238" t="s">
        <v>318</v>
      </c>
      <c r="AG189" s="194"/>
      <c r="AH189" s="272" t="s">
        <v>17</v>
      </c>
    </row>
    <row r="190" spans="1:34" s="272" customFormat="1">
      <c r="A190" s="249">
        <f t="shared" si="3"/>
        <v>187</v>
      </c>
      <c r="B190" s="198"/>
      <c r="C190" s="198"/>
      <c r="D190" s="246"/>
      <c r="E190" s="193"/>
      <c r="F190" s="194" t="s">
        <v>516</v>
      </c>
      <c r="G190" s="247"/>
      <c r="H190" s="195" t="s">
        <v>16</v>
      </c>
      <c r="I190" s="76" t="s">
        <v>182</v>
      </c>
      <c r="J190" s="76"/>
      <c r="K190" s="76"/>
      <c r="L190" s="223"/>
      <c r="M190" s="77"/>
      <c r="N190" s="271" t="s">
        <v>533</v>
      </c>
      <c r="O190" s="271" t="s">
        <v>295</v>
      </c>
      <c r="P190" s="75"/>
      <c r="Q190" s="238" t="s">
        <v>318</v>
      </c>
      <c r="R190" s="238" t="s">
        <v>318</v>
      </c>
      <c r="S190" s="238" t="s">
        <v>318</v>
      </c>
      <c r="T190" s="238" t="s">
        <v>318</v>
      </c>
      <c r="U190" s="238" t="s">
        <v>318</v>
      </c>
      <c r="V190" s="238" t="s">
        <v>318</v>
      </c>
      <c r="W190" s="238" t="s">
        <v>318</v>
      </c>
      <c r="X190" s="238" t="s">
        <v>318</v>
      </c>
      <c r="Y190" s="238" t="s">
        <v>318</v>
      </c>
      <c r="Z190" s="238" t="s">
        <v>318</v>
      </c>
      <c r="AA190" s="238" t="s">
        <v>318</v>
      </c>
      <c r="AB190" s="238" t="s">
        <v>318</v>
      </c>
      <c r="AC190" s="238" t="s">
        <v>318</v>
      </c>
      <c r="AD190" s="238" t="s">
        <v>318</v>
      </c>
      <c r="AE190" s="238" t="s">
        <v>318</v>
      </c>
      <c r="AF190" s="238" t="s">
        <v>318</v>
      </c>
      <c r="AG190" s="194"/>
      <c r="AH190" s="272" t="s">
        <v>17</v>
      </c>
    </row>
    <row r="191" spans="1:34" s="272" customFormat="1">
      <c r="A191" s="249">
        <f t="shared" si="3"/>
        <v>188</v>
      </c>
      <c r="B191" s="198"/>
      <c r="C191" s="198"/>
      <c r="D191" s="246"/>
      <c r="E191" s="193"/>
      <c r="F191" s="194" t="s">
        <v>517</v>
      </c>
      <c r="G191" s="247"/>
      <c r="H191" s="195" t="s">
        <v>16</v>
      </c>
      <c r="I191" s="76" t="s">
        <v>182</v>
      </c>
      <c r="J191" s="76"/>
      <c r="K191" s="76"/>
      <c r="L191" s="223"/>
      <c r="M191" s="77"/>
      <c r="N191" s="271" t="s">
        <v>300</v>
      </c>
      <c r="O191" s="271" t="s">
        <v>599</v>
      </c>
      <c r="P191" s="75"/>
      <c r="Q191" s="238" t="s">
        <v>318</v>
      </c>
      <c r="R191" s="238" t="s">
        <v>318</v>
      </c>
      <c r="S191" s="238" t="s">
        <v>318</v>
      </c>
      <c r="T191" s="238" t="s">
        <v>318</v>
      </c>
      <c r="U191" s="238" t="s">
        <v>318</v>
      </c>
      <c r="V191" s="238" t="s">
        <v>318</v>
      </c>
      <c r="W191" s="238" t="s">
        <v>318</v>
      </c>
      <c r="X191" s="238" t="s">
        <v>318</v>
      </c>
      <c r="Y191" s="238" t="s">
        <v>318</v>
      </c>
      <c r="Z191" s="238" t="s">
        <v>318</v>
      </c>
      <c r="AA191" s="238" t="s">
        <v>318</v>
      </c>
      <c r="AB191" s="238" t="s">
        <v>318</v>
      </c>
      <c r="AC191" s="238" t="s">
        <v>318</v>
      </c>
      <c r="AD191" s="238" t="s">
        <v>318</v>
      </c>
      <c r="AE191" s="238" t="s">
        <v>318</v>
      </c>
      <c r="AF191" s="238" t="s">
        <v>318</v>
      </c>
      <c r="AG191" s="194"/>
      <c r="AH191" s="272" t="s">
        <v>17</v>
      </c>
    </row>
    <row r="192" spans="1:34" s="272" customFormat="1">
      <c r="A192" s="249">
        <f t="shared" si="3"/>
        <v>189</v>
      </c>
      <c r="B192" s="198"/>
      <c r="C192" s="198"/>
      <c r="D192" s="246"/>
      <c r="E192" s="193"/>
      <c r="F192" s="194" t="s">
        <v>518</v>
      </c>
      <c r="G192" s="247"/>
      <c r="H192" s="195" t="s">
        <v>16</v>
      </c>
      <c r="I192" s="76" t="s">
        <v>182</v>
      </c>
      <c r="J192" s="76"/>
      <c r="K192" s="76"/>
      <c r="L192" s="223"/>
      <c r="M192" s="77"/>
      <c r="N192" s="271" t="s">
        <v>534</v>
      </c>
      <c r="O192" s="271" t="s">
        <v>295</v>
      </c>
      <c r="P192" s="75"/>
      <c r="Q192" s="238" t="s">
        <v>318</v>
      </c>
      <c r="R192" s="238" t="s">
        <v>318</v>
      </c>
      <c r="S192" s="238" t="s">
        <v>318</v>
      </c>
      <c r="T192" s="238" t="s">
        <v>318</v>
      </c>
      <c r="U192" s="238" t="s">
        <v>318</v>
      </c>
      <c r="V192" s="238" t="s">
        <v>318</v>
      </c>
      <c r="W192" s="238" t="s">
        <v>318</v>
      </c>
      <c r="X192" s="238" t="s">
        <v>318</v>
      </c>
      <c r="Y192" s="238" t="s">
        <v>318</v>
      </c>
      <c r="Z192" s="238" t="s">
        <v>318</v>
      </c>
      <c r="AA192" s="238" t="s">
        <v>318</v>
      </c>
      <c r="AB192" s="238" t="s">
        <v>318</v>
      </c>
      <c r="AC192" s="238" t="s">
        <v>318</v>
      </c>
      <c r="AD192" s="238" t="s">
        <v>318</v>
      </c>
      <c r="AE192" s="238" t="s">
        <v>318</v>
      </c>
      <c r="AF192" s="238" t="s">
        <v>318</v>
      </c>
      <c r="AG192" s="194"/>
      <c r="AH192" s="272" t="s">
        <v>17</v>
      </c>
    </row>
    <row r="193" spans="1:34" s="276" customFormat="1">
      <c r="A193" s="249">
        <f t="shared" si="3"/>
        <v>190</v>
      </c>
      <c r="B193" s="198"/>
      <c r="C193" s="198"/>
      <c r="D193" s="246"/>
      <c r="E193" s="274"/>
      <c r="F193" s="194" t="s">
        <v>518</v>
      </c>
      <c r="G193" s="247"/>
      <c r="H193" s="75" t="s">
        <v>16</v>
      </c>
      <c r="I193" s="76" t="s">
        <v>182</v>
      </c>
      <c r="J193" s="76" t="s">
        <v>292</v>
      </c>
      <c r="K193" s="273" t="s">
        <v>323</v>
      </c>
      <c r="L193" s="223"/>
      <c r="M193" s="77"/>
      <c r="N193" s="271" t="s">
        <v>300</v>
      </c>
      <c r="O193" s="271" t="s">
        <v>598</v>
      </c>
      <c r="P193" s="75"/>
      <c r="Q193" s="238" t="s">
        <v>318</v>
      </c>
      <c r="R193" s="238" t="s">
        <v>318</v>
      </c>
      <c r="S193" s="238" t="s">
        <v>318</v>
      </c>
      <c r="T193" s="238" t="s">
        <v>318</v>
      </c>
      <c r="U193" s="238" t="s">
        <v>318</v>
      </c>
      <c r="V193" s="238" t="s">
        <v>318</v>
      </c>
      <c r="W193" s="238" t="s">
        <v>318</v>
      </c>
      <c r="X193" s="238" t="s">
        <v>318</v>
      </c>
      <c r="Y193" s="238" t="s">
        <v>318</v>
      </c>
      <c r="Z193" s="238" t="s">
        <v>318</v>
      </c>
      <c r="AA193" s="238" t="s">
        <v>318</v>
      </c>
      <c r="AB193" s="238" t="s">
        <v>318</v>
      </c>
      <c r="AC193" s="238" t="s">
        <v>318</v>
      </c>
      <c r="AD193" s="238" t="s">
        <v>318</v>
      </c>
      <c r="AE193" s="238" t="s">
        <v>318</v>
      </c>
      <c r="AF193" s="238" t="s">
        <v>318</v>
      </c>
      <c r="AG193" s="275"/>
      <c r="AH193" s="276" t="s">
        <v>17</v>
      </c>
    </row>
    <row r="194" spans="1:34" s="272" customFormat="1">
      <c r="A194" s="249">
        <f t="shared" si="3"/>
        <v>191</v>
      </c>
      <c r="B194" s="198"/>
      <c r="C194" s="198"/>
      <c r="D194" s="246"/>
      <c r="E194" s="193"/>
      <c r="F194" s="194" t="s">
        <v>535</v>
      </c>
      <c r="G194" s="247"/>
      <c r="H194" s="195" t="s">
        <v>16</v>
      </c>
      <c r="I194" s="76" t="s">
        <v>182</v>
      </c>
      <c r="J194" s="76"/>
      <c r="K194" s="76"/>
      <c r="L194" s="223"/>
      <c r="M194" s="77"/>
      <c r="N194" s="271" t="s">
        <v>536</v>
      </c>
      <c r="O194" s="271" t="s">
        <v>295</v>
      </c>
      <c r="P194" s="75"/>
      <c r="Q194" s="238" t="s">
        <v>318</v>
      </c>
      <c r="R194" s="238" t="s">
        <v>318</v>
      </c>
      <c r="S194" s="238" t="s">
        <v>318</v>
      </c>
      <c r="T194" s="238" t="s">
        <v>318</v>
      </c>
      <c r="U194" s="238" t="s">
        <v>318</v>
      </c>
      <c r="V194" s="238" t="s">
        <v>318</v>
      </c>
      <c r="W194" s="238" t="s">
        <v>318</v>
      </c>
      <c r="X194" s="238" t="s">
        <v>318</v>
      </c>
      <c r="Y194" s="238" t="s">
        <v>318</v>
      </c>
      <c r="Z194" s="238" t="s">
        <v>318</v>
      </c>
      <c r="AA194" s="238" t="s">
        <v>318</v>
      </c>
      <c r="AB194" s="238" t="s">
        <v>318</v>
      </c>
      <c r="AC194" s="238" t="s">
        <v>318</v>
      </c>
      <c r="AD194" s="238" t="s">
        <v>318</v>
      </c>
      <c r="AE194" s="238" t="s">
        <v>318</v>
      </c>
      <c r="AF194" s="238" t="s">
        <v>318</v>
      </c>
      <c r="AG194" s="194"/>
      <c r="AH194" s="272" t="s">
        <v>17</v>
      </c>
    </row>
    <row r="195" spans="1:34" s="276" customFormat="1" ht="17.25" customHeight="1">
      <c r="A195" s="249">
        <f t="shared" si="3"/>
        <v>192</v>
      </c>
      <c r="B195" s="198"/>
      <c r="C195" s="198"/>
      <c r="D195" s="246"/>
      <c r="E195" s="274"/>
      <c r="F195" s="194" t="s">
        <v>519</v>
      </c>
      <c r="G195" s="247"/>
      <c r="H195" s="75" t="s">
        <v>16</v>
      </c>
      <c r="I195" s="76" t="s">
        <v>182</v>
      </c>
      <c r="J195" s="76" t="s">
        <v>305</v>
      </c>
      <c r="K195" s="76"/>
      <c r="L195" s="223"/>
      <c r="M195" s="77"/>
      <c r="N195" s="271" t="s">
        <v>398</v>
      </c>
      <c r="O195" s="271" t="s">
        <v>597</v>
      </c>
      <c r="P195" s="75"/>
      <c r="Q195" s="238" t="s">
        <v>318</v>
      </c>
      <c r="R195" s="238" t="s">
        <v>318</v>
      </c>
      <c r="S195" s="238" t="s">
        <v>318</v>
      </c>
      <c r="T195" s="238" t="s">
        <v>318</v>
      </c>
      <c r="U195" s="238" t="s">
        <v>318</v>
      </c>
      <c r="V195" s="238" t="s">
        <v>318</v>
      </c>
      <c r="W195" s="238" t="s">
        <v>318</v>
      </c>
      <c r="X195" s="238" t="s">
        <v>318</v>
      </c>
      <c r="Y195" s="238" t="s">
        <v>318</v>
      </c>
      <c r="Z195" s="238" t="s">
        <v>318</v>
      </c>
      <c r="AA195" s="238" t="s">
        <v>318</v>
      </c>
      <c r="AB195" s="238" t="s">
        <v>318</v>
      </c>
      <c r="AC195" s="238" t="s">
        <v>318</v>
      </c>
      <c r="AD195" s="238" t="s">
        <v>318</v>
      </c>
      <c r="AE195" s="238" t="s">
        <v>318</v>
      </c>
      <c r="AF195" s="238" t="s">
        <v>318</v>
      </c>
      <c r="AG195" s="275"/>
      <c r="AH195" s="276" t="s">
        <v>17</v>
      </c>
    </row>
    <row r="196" spans="1:34" s="272" customFormat="1">
      <c r="A196" s="249">
        <f t="shared" si="3"/>
        <v>193</v>
      </c>
      <c r="B196" s="198"/>
      <c r="C196" s="198"/>
      <c r="D196" s="246"/>
      <c r="E196" s="193"/>
      <c r="F196" s="194" t="s">
        <v>520</v>
      </c>
      <c r="G196" s="247"/>
      <c r="H196" s="195" t="s">
        <v>16</v>
      </c>
      <c r="I196" s="76" t="s">
        <v>182</v>
      </c>
      <c r="J196" s="76"/>
      <c r="K196" s="76"/>
      <c r="L196" s="223"/>
      <c r="M196" s="77"/>
      <c r="N196" s="271" t="s">
        <v>537</v>
      </c>
      <c r="O196" s="271" t="s">
        <v>295</v>
      </c>
      <c r="P196" s="75"/>
      <c r="Q196" s="238" t="s">
        <v>318</v>
      </c>
      <c r="R196" s="238" t="s">
        <v>318</v>
      </c>
      <c r="S196" s="238" t="s">
        <v>318</v>
      </c>
      <c r="T196" s="238" t="s">
        <v>318</v>
      </c>
      <c r="U196" s="238" t="s">
        <v>318</v>
      </c>
      <c r="V196" s="238" t="s">
        <v>318</v>
      </c>
      <c r="W196" s="238" t="s">
        <v>318</v>
      </c>
      <c r="X196" s="238" t="s">
        <v>318</v>
      </c>
      <c r="Y196" s="238" t="s">
        <v>318</v>
      </c>
      <c r="Z196" s="238" t="s">
        <v>318</v>
      </c>
      <c r="AA196" s="238" t="s">
        <v>318</v>
      </c>
      <c r="AB196" s="238" t="s">
        <v>318</v>
      </c>
      <c r="AC196" s="238" t="s">
        <v>318</v>
      </c>
      <c r="AD196" s="238" t="s">
        <v>318</v>
      </c>
      <c r="AE196" s="238" t="s">
        <v>318</v>
      </c>
      <c r="AF196" s="238" t="s">
        <v>318</v>
      </c>
      <c r="AG196" s="194"/>
      <c r="AH196" s="272" t="s">
        <v>17</v>
      </c>
    </row>
    <row r="197" spans="1:34" s="272" customFormat="1" ht="17.25" customHeight="1">
      <c r="A197" s="249">
        <f t="shared" si="3"/>
        <v>194</v>
      </c>
      <c r="B197" s="198"/>
      <c r="C197" s="198"/>
      <c r="D197" s="246"/>
      <c r="E197" s="193"/>
      <c r="F197" s="194" t="s">
        <v>520</v>
      </c>
      <c r="G197" s="247"/>
      <c r="H197" s="195" t="s">
        <v>16</v>
      </c>
      <c r="I197" s="76" t="s">
        <v>182</v>
      </c>
      <c r="J197" s="76" t="s">
        <v>305</v>
      </c>
      <c r="K197" s="76"/>
      <c r="L197" s="223"/>
      <c r="M197" s="77"/>
      <c r="N197" s="271" t="s">
        <v>398</v>
      </c>
      <c r="O197" s="271" t="s">
        <v>596</v>
      </c>
      <c r="P197" s="75"/>
      <c r="Q197" s="238" t="s">
        <v>318</v>
      </c>
      <c r="R197" s="238" t="s">
        <v>318</v>
      </c>
      <c r="S197" s="238" t="s">
        <v>318</v>
      </c>
      <c r="T197" s="238" t="s">
        <v>318</v>
      </c>
      <c r="U197" s="238" t="s">
        <v>318</v>
      </c>
      <c r="V197" s="238" t="s">
        <v>318</v>
      </c>
      <c r="W197" s="238" t="s">
        <v>318</v>
      </c>
      <c r="X197" s="238" t="s">
        <v>318</v>
      </c>
      <c r="Y197" s="238" t="s">
        <v>318</v>
      </c>
      <c r="Z197" s="238" t="s">
        <v>318</v>
      </c>
      <c r="AA197" s="238" t="s">
        <v>318</v>
      </c>
      <c r="AB197" s="238" t="s">
        <v>318</v>
      </c>
      <c r="AC197" s="238" t="s">
        <v>318</v>
      </c>
      <c r="AD197" s="238" t="s">
        <v>318</v>
      </c>
      <c r="AE197" s="238" t="s">
        <v>318</v>
      </c>
      <c r="AF197" s="238" t="s">
        <v>318</v>
      </c>
      <c r="AG197" s="194"/>
      <c r="AH197" s="272" t="s">
        <v>17</v>
      </c>
    </row>
    <row r="198" spans="1:34" s="272" customFormat="1">
      <c r="A198" s="249">
        <f t="shared" si="3"/>
        <v>195</v>
      </c>
      <c r="B198" s="198"/>
      <c r="C198" s="198"/>
      <c r="D198" s="246"/>
      <c r="E198" s="193"/>
      <c r="F198" s="194" t="s">
        <v>521</v>
      </c>
      <c r="G198" s="247"/>
      <c r="H198" s="195" t="s">
        <v>16</v>
      </c>
      <c r="I198" s="76" t="s">
        <v>182</v>
      </c>
      <c r="J198" s="76"/>
      <c r="K198" s="76"/>
      <c r="L198" s="223"/>
      <c r="M198" s="77"/>
      <c r="N198" s="271" t="s">
        <v>538</v>
      </c>
      <c r="O198" s="271" t="s">
        <v>295</v>
      </c>
      <c r="P198" s="75"/>
      <c r="Q198" s="238" t="s">
        <v>318</v>
      </c>
      <c r="R198" s="238" t="s">
        <v>318</v>
      </c>
      <c r="S198" s="238" t="s">
        <v>318</v>
      </c>
      <c r="T198" s="238" t="s">
        <v>318</v>
      </c>
      <c r="U198" s="238" t="s">
        <v>318</v>
      </c>
      <c r="V198" s="238" t="s">
        <v>318</v>
      </c>
      <c r="W198" s="238" t="s">
        <v>318</v>
      </c>
      <c r="X198" s="238" t="s">
        <v>318</v>
      </c>
      <c r="Y198" s="238" t="s">
        <v>318</v>
      </c>
      <c r="Z198" s="238" t="s">
        <v>318</v>
      </c>
      <c r="AA198" s="238" t="s">
        <v>318</v>
      </c>
      <c r="AB198" s="238" t="s">
        <v>318</v>
      </c>
      <c r="AC198" s="238" t="s">
        <v>318</v>
      </c>
      <c r="AD198" s="238" t="s">
        <v>318</v>
      </c>
      <c r="AE198" s="238" t="s">
        <v>318</v>
      </c>
      <c r="AF198" s="238" t="s">
        <v>318</v>
      </c>
      <c r="AG198" s="194"/>
      <c r="AH198" s="272" t="s">
        <v>17</v>
      </c>
    </row>
    <row r="199" spans="1:34" s="272" customFormat="1">
      <c r="A199" s="249">
        <f t="shared" si="3"/>
        <v>196</v>
      </c>
      <c r="B199" s="198"/>
      <c r="C199" s="198"/>
      <c r="D199" s="246"/>
      <c r="E199" s="193"/>
      <c r="F199" s="194" t="s">
        <v>522</v>
      </c>
      <c r="G199" s="247"/>
      <c r="H199" s="195" t="s">
        <v>16</v>
      </c>
      <c r="I199" s="76" t="s">
        <v>182</v>
      </c>
      <c r="J199" s="76"/>
      <c r="K199" s="76"/>
      <c r="L199" s="223"/>
      <c r="M199" s="77"/>
      <c r="N199" s="271" t="s">
        <v>300</v>
      </c>
      <c r="O199" s="271" t="s">
        <v>595</v>
      </c>
      <c r="P199" s="75"/>
      <c r="Q199" s="238" t="s">
        <v>318</v>
      </c>
      <c r="R199" s="238" t="s">
        <v>318</v>
      </c>
      <c r="S199" s="238" t="s">
        <v>318</v>
      </c>
      <c r="T199" s="238" t="s">
        <v>318</v>
      </c>
      <c r="U199" s="238" t="s">
        <v>318</v>
      </c>
      <c r="V199" s="238" t="s">
        <v>318</v>
      </c>
      <c r="W199" s="238" t="s">
        <v>318</v>
      </c>
      <c r="X199" s="238" t="s">
        <v>318</v>
      </c>
      <c r="Y199" s="238" t="s">
        <v>318</v>
      </c>
      <c r="Z199" s="238" t="s">
        <v>318</v>
      </c>
      <c r="AA199" s="238" t="s">
        <v>318</v>
      </c>
      <c r="AB199" s="238" t="s">
        <v>318</v>
      </c>
      <c r="AC199" s="238" t="s">
        <v>318</v>
      </c>
      <c r="AD199" s="238" t="s">
        <v>318</v>
      </c>
      <c r="AE199" s="238" t="s">
        <v>318</v>
      </c>
      <c r="AF199" s="238" t="s">
        <v>318</v>
      </c>
      <c r="AG199" s="194"/>
      <c r="AH199" s="272" t="s">
        <v>17</v>
      </c>
    </row>
    <row r="200" spans="1:34" s="272" customFormat="1">
      <c r="A200" s="249">
        <f t="shared" si="3"/>
        <v>197</v>
      </c>
      <c r="B200" s="198"/>
      <c r="C200" s="198"/>
      <c r="D200" s="246"/>
      <c r="E200" s="193"/>
      <c r="F200" s="194" t="s">
        <v>539</v>
      </c>
      <c r="G200" s="247"/>
      <c r="H200" s="195" t="s">
        <v>16</v>
      </c>
      <c r="I200" s="76" t="s">
        <v>182</v>
      </c>
      <c r="J200" s="76"/>
      <c r="K200" s="76"/>
      <c r="L200" s="223"/>
      <c r="M200" s="77"/>
      <c r="N200" s="271" t="s">
        <v>540</v>
      </c>
      <c r="O200" s="271" t="s">
        <v>295</v>
      </c>
      <c r="P200" s="75"/>
      <c r="Q200" s="238" t="s">
        <v>318</v>
      </c>
      <c r="R200" s="238" t="s">
        <v>318</v>
      </c>
      <c r="S200" s="238" t="s">
        <v>318</v>
      </c>
      <c r="T200" s="238" t="s">
        <v>318</v>
      </c>
      <c r="U200" s="238" t="s">
        <v>318</v>
      </c>
      <c r="V200" s="238" t="s">
        <v>318</v>
      </c>
      <c r="W200" s="238" t="s">
        <v>318</v>
      </c>
      <c r="X200" s="238" t="s">
        <v>318</v>
      </c>
      <c r="Y200" s="238" t="s">
        <v>318</v>
      </c>
      <c r="Z200" s="238" t="s">
        <v>318</v>
      </c>
      <c r="AA200" s="238" t="s">
        <v>318</v>
      </c>
      <c r="AB200" s="238" t="s">
        <v>318</v>
      </c>
      <c r="AC200" s="238" t="s">
        <v>318</v>
      </c>
      <c r="AD200" s="238" t="s">
        <v>318</v>
      </c>
      <c r="AE200" s="238" t="s">
        <v>318</v>
      </c>
      <c r="AF200" s="238" t="s">
        <v>318</v>
      </c>
      <c r="AG200" s="194"/>
      <c r="AH200" s="272" t="s">
        <v>17</v>
      </c>
    </row>
    <row r="201" spans="1:34" s="276" customFormat="1">
      <c r="A201" s="249">
        <f t="shared" si="3"/>
        <v>198</v>
      </c>
      <c r="B201" s="198"/>
      <c r="C201" s="198"/>
      <c r="D201" s="246"/>
      <c r="E201" s="274"/>
      <c r="F201" s="194" t="s">
        <v>523</v>
      </c>
      <c r="G201" s="247"/>
      <c r="H201" s="75" t="s">
        <v>16</v>
      </c>
      <c r="I201" s="76" t="s">
        <v>182</v>
      </c>
      <c r="J201" s="76" t="s">
        <v>292</v>
      </c>
      <c r="K201" s="273" t="s">
        <v>323</v>
      </c>
      <c r="L201" s="223"/>
      <c r="M201" s="77"/>
      <c r="N201" s="271" t="s">
        <v>300</v>
      </c>
      <c r="O201" s="271" t="s">
        <v>594</v>
      </c>
      <c r="P201" s="75"/>
      <c r="Q201" s="238" t="s">
        <v>318</v>
      </c>
      <c r="R201" s="238" t="s">
        <v>318</v>
      </c>
      <c r="S201" s="238" t="s">
        <v>318</v>
      </c>
      <c r="T201" s="238" t="s">
        <v>318</v>
      </c>
      <c r="U201" s="238" t="s">
        <v>318</v>
      </c>
      <c r="V201" s="238" t="s">
        <v>318</v>
      </c>
      <c r="W201" s="238" t="s">
        <v>318</v>
      </c>
      <c r="X201" s="238" t="s">
        <v>318</v>
      </c>
      <c r="Y201" s="238" t="s">
        <v>318</v>
      </c>
      <c r="Z201" s="238" t="s">
        <v>318</v>
      </c>
      <c r="AA201" s="238" t="s">
        <v>318</v>
      </c>
      <c r="AB201" s="238" t="s">
        <v>318</v>
      </c>
      <c r="AC201" s="238" t="s">
        <v>318</v>
      </c>
      <c r="AD201" s="238" t="s">
        <v>318</v>
      </c>
      <c r="AE201" s="238" t="s">
        <v>318</v>
      </c>
      <c r="AF201" s="238" t="s">
        <v>318</v>
      </c>
      <c r="AG201" s="275"/>
      <c r="AH201" s="276" t="s">
        <v>17</v>
      </c>
    </row>
    <row r="202" spans="1:34" s="272" customFormat="1">
      <c r="A202" s="249">
        <f t="shared" si="3"/>
        <v>199</v>
      </c>
      <c r="B202" s="198"/>
      <c r="C202" s="198"/>
      <c r="D202" s="246"/>
      <c r="E202" s="193"/>
      <c r="F202" s="194" t="s">
        <v>561</v>
      </c>
      <c r="G202" s="247"/>
      <c r="H202" s="195" t="s">
        <v>16</v>
      </c>
      <c r="I202" s="76" t="s">
        <v>182</v>
      </c>
      <c r="J202" s="76"/>
      <c r="K202" s="76"/>
      <c r="L202" s="223"/>
      <c r="M202" s="77"/>
      <c r="N202" s="271" t="s">
        <v>563</v>
      </c>
      <c r="O202" s="271" t="s">
        <v>295</v>
      </c>
      <c r="P202" s="75"/>
      <c r="Q202" s="238" t="s">
        <v>318</v>
      </c>
      <c r="R202" s="238" t="s">
        <v>318</v>
      </c>
      <c r="S202" s="238" t="s">
        <v>318</v>
      </c>
      <c r="T202" s="238" t="s">
        <v>318</v>
      </c>
      <c r="U202" s="238" t="s">
        <v>318</v>
      </c>
      <c r="V202" s="238" t="s">
        <v>318</v>
      </c>
      <c r="W202" s="238" t="s">
        <v>318</v>
      </c>
      <c r="X202" s="238" t="s">
        <v>318</v>
      </c>
      <c r="Y202" s="238" t="s">
        <v>318</v>
      </c>
      <c r="Z202" s="238" t="s">
        <v>318</v>
      </c>
      <c r="AA202" s="238" t="s">
        <v>318</v>
      </c>
      <c r="AB202" s="238" t="s">
        <v>318</v>
      </c>
      <c r="AC202" s="238" t="s">
        <v>318</v>
      </c>
      <c r="AD202" s="238" t="s">
        <v>318</v>
      </c>
      <c r="AE202" s="238" t="s">
        <v>318</v>
      </c>
      <c r="AF202" s="238" t="s">
        <v>318</v>
      </c>
      <c r="AG202" s="194"/>
      <c r="AH202" s="272" t="s">
        <v>17</v>
      </c>
    </row>
    <row r="203" spans="1:34" s="276" customFormat="1" ht="17.25" customHeight="1">
      <c r="A203" s="249">
        <f t="shared" si="3"/>
        <v>200</v>
      </c>
      <c r="B203" s="199"/>
      <c r="C203" s="199"/>
      <c r="D203" s="246"/>
      <c r="E203" s="274"/>
      <c r="F203" s="194" t="s">
        <v>562</v>
      </c>
      <c r="G203" s="247"/>
      <c r="H203" s="75" t="s">
        <v>16</v>
      </c>
      <c r="I203" s="76" t="s">
        <v>182</v>
      </c>
      <c r="J203" s="76" t="s">
        <v>305</v>
      </c>
      <c r="K203" s="76"/>
      <c r="L203" s="223"/>
      <c r="M203" s="77"/>
      <c r="N203" s="271" t="s">
        <v>398</v>
      </c>
      <c r="O203" s="271" t="s">
        <v>593</v>
      </c>
      <c r="P203" s="75"/>
      <c r="Q203" s="238" t="s">
        <v>318</v>
      </c>
      <c r="R203" s="238" t="s">
        <v>318</v>
      </c>
      <c r="S203" s="238" t="s">
        <v>318</v>
      </c>
      <c r="T203" s="238" t="s">
        <v>318</v>
      </c>
      <c r="U203" s="238" t="s">
        <v>318</v>
      </c>
      <c r="V203" s="238" t="s">
        <v>318</v>
      </c>
      <c r="W203" s="238" t="s">
        <v>318</v>
      </c>
      <c r="X203" s="238" t="s">
        <v>318</v>
      </c>
      <c r="Y203" s="238" t="s">
        <v>318</v>
      </c>
      <c r="Z203" s="238" t="s">
        <v>318</v>
      </c>
      <c r="AA203" s="238" t="s">
        <v>318</v>
      </c>
      <c r="AB203" s="238" t="s">
        <v>318</v>
      </c>
      <c r="AC203" s="238" t="s">
        <v>318</v>
      </c>
      <c r="AD203" s="238" t="s">
        <v>318</v>
      </c>
      <c r="AE203" s="238" t="s">
        <v>318</v>
      </c>
      <c r="AF203" s="238" t="s">
        <v>318</v>
      </c>
      <c r="AG203" s="275"/>
      <c r="AH203" s="276" t="s">
        <v>17</v>
      </c>
    </row>
    <row r="204" spans="1:34">
      <c r="A204" s="46" t="s">
        <v>17</v>
      </c>
      <c r="B204" s="46" t="s">
        <v>17</v>
      </c>
      <c r="C204" s="46" t="s">
        <v>17</v>
      </c>
      <c r="D204" s="46" t="s">
        <v>17</v>
      </c>
      <c r="E204" s="46" t="s">
        <v>17</v>
      </c>
      <c r="F204" s="46" t="s">
        <v>17</v>
      </c>
      <c r="G204" s="46" t="s">
        <v>17</v>
      </c>
      <c r="H204" s="46" t="s">
        <v>17</v>
      </c>
      <c r="I204" s="46" t="s">
        <v>17</v>
      </c>
      <c r="J204" s="46" t="s">
        <v>17</v>
      </c>
      <c r="M204" s="46" t="s">
        <v>17</v>
      </c>
      <c r="N204" s="46" t="s">
        <v>17</v>
      </c>
      <c r="O204" s="46" t="s">
        <v>17</v>
      </c>
      <c r="P204" s="46" t="s">
        <v>17</v>
      </c>
      <c r="Q204" s="46" t="s">
        <v>17</v>
      </c>
      <c r="R204" s="46" t="s">
        <v>17</v>
      </c>
      <c r="S204" s="46" t="s">
        <v>17</v>
      </c>
      <c r="T204" s="46" t="s">
        <v>17</v>
      </c>
      <c r="U204" s="46" t="s">
        <v>17</v>
      </c>
      <c r="V204" s="46" t="s">
        <v>17</v>
      </c>
      <c r="W204" s="46" t="s">
        <v>17</v>
      </c>
      <c r="X204" s="46" t="s">
        <v>17</v>
      </c>
      <c r="Y204" s="46" t="s">
        <v>17</v>
      </c>
      <c r="Z204" s="46" t="s">
        <v>17</v>
      </c>
      <c r="AA204" s="46" t="s">
        <v>17</v>
      </c>
      <c r="AB204" s="46" t="s">
        <v>17</v>
      </c>
      <c r="AC204" s="46" t="s">
        <v>17</v>
      </c>
      <c r="AD204" s="46" t="s">
        <v>17</v>
      </c>
      <c r="AE204" s="46" t="s">
        <v>17</v>
      </c>
      <c r="AF204" s="46" t="s">
        <v>17</v>
      </c>
      <c r="AG204" s="46" t="s">
        <v>17</v>
      </c>
      <c r="AH204" s="46" t="s">
        <v>17</v>
      </c>
    </row>
  </sheetData>
  <autoFilter ref="A3:AH204"/>
  <mergeCells count="22">
    <mergeCell ref="A1:A3"/>
    <mergeCell ref="G1:G3"/>
    <mergeCell ref="F1:F3"/>
    <mergeCell ref="D1:D3"/>
    <mergeCell ref="C1:C3"/>
    <mergeCell ref="B1:B3"/>
    <mergeCell ref="E1:E3"/>
    <mergeCell ref="AG1:AG3"/>
    <mergeCell ref="AE2:AF2"/>
    <mergeCell ref="AA2:AD2"/>
    <mergeCell ref="H1:H3"/>
    <mergeCell ref="M1:M3"/>
    <mergeCell ref="J1:J3"/>
    <mergeCell ref="P1:P3"/>
    <mergeCell ref="N2:N3"/>
    <mergeCell ref="O2:O3"/>
    <mergeCell ref="N1:O1"/>
    <mergeCell ref="I1:I3"/>
    <mergeCell ref="K1:K3"/>
    <mergeCell ref="L1:L3"/>
    <mergeCell ref="Q2:Z2"/>
    <mergeCell ref="Q1:AF1"/>
  </mergeCells>
  <phoneticPr fontId="4"/>
  <dataValidations count="3">
    <dataValidation type="list" allowBlank="1" showInputMessage="1" showErrorMessage="1" sqref="H4:H203">
      <formula1>部品種別</formula1>
    </dataValidation>
    <dataValidation type="list" allowBlank="1" showInputMessage="1" showErrorMessage="1" sqref="M4:M203">
      <formula1>言語</formula1>
    </dataValidation>
    <dataValidation type="list" allowBlank="1" showInputMessage="1" showErrorMessage="1" sqref="P4:P203">
      <formula1>"○,△"</formula1>
    </dataValidation>
  </dataValidations>
  <pageMargins left="0.7" right="0.7" top="0.75" bottom="0.75" header="0.3" footer="0.3"/>
  <pageSetup paperSize="9" scale="1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N12"/>
  <sheetViews>
    <sheetView showGridLines="0" view="pageBreakPreview" zoomScale="115" zoomScaleNormal="100" zoomScaleSheetLayoutView="115" workbookViewId="0">
      <pane ySplit="6" topLeftCell="A7" activePane="bottomLeft" state="frozen"/>
      <selection activeCell="A4" sqref="A4"/>
      <selection pane="bottomLeft" activeCell="F19" sqref="F19"/>
    </sheetView>
  </sheetViews>
  <sheetFormatPr defaultColWidth="1.625" defaultRowHeight="15.75"/>
  <cols>
    <col min="1" max="2" width="15.625" style="3" customWidth="1"/>
    <col min="3" max="3" width="5.625" style="3" customWidth="1"/>
    <col min="4" max="5" width="15.625" style="3" customWidth="1"/>
    <col min="6" max="6" width="50.75" style="3" customWidth="1"/>
    <col min="7" max="7" width="50.75" style="3" hidden="1" customWidth="1"/>
    <col min="8" max="8" width="5.25" style="3" customWidth="1"/>
    <col min="9" max="9" width="12.875" style="3" bestFit="1" customWidth="1"/>
    <col min="10" max="11" width="30.625" style="3" customWidth="1"/>
    <col min="12" max="14" width="15.625" style="3" customWidth="1"/>
    <col min="15" max="16384" width="1.625" style="3"/>
  </cols>
  <sheetData>
    <row r="1" spans="1:14" ht="14.25" customHeight="1">
      <c r="A1" s="412" t="s">
        <v>48</v>
      </c>
      <c r="B1" s="412"/>
      <c r="C1" s="412"/>
      <c r="D1" s="412"/>
      <c r="E1" s="412" t="s">
        <v>41</v>
      </c>
      <c r="F1" s="412"/>
      <c r="G1" s="412"/>
      <c r="H1" s="412"/>
      <c r="I1" s="412"/>
      <c r="J1" s="412"/>
      <c r="K1" s="412"/>
      <c r="L1" s="1"/>
      <c r="M1" s="1" t="s">
        <v>28</v>
      </c>
      <c r="N1" s="1" t="s">
        <v>6</v>
      </c>
    </row>
    <row r="2" spans="1:14" ht="14.25" customHeight="1">
      <c r="A2" s="412"/>
      <c r="B2" s="412"/>
      <c r="C2" s="412"/>
      <c r="D2" s="412"/>
      <c r="E2" s="412"/>
      <c r="F2" s="412"/>
      <c r="G2" s="412"/>
      <c r="H2" s="412"/>
      <c r="I2" s="412"/>
      <c r="J2" s="412"/>
      <c r="K2" s="412"/>
      <c r="L2" s="1" t="s">
        <v>7</v>
      </c>
      <c r="M2" s="1" t="str">
        <f>改版履歴!V2</f>
        <v>HYN呂</v>
      </c>
      <c r="N2" s="4">
        <f>改版履歴!Z2</f>
        <v>44383</v>
      </c>
    </row>
    <row r="3" spans="1:14" ht="14.25" customHeight="1">
      <c r="A3" s="412"/>
      <c r="B3" s="412"/>
      <c r="C3" s="412"/>
      <c r="D3" s="412"/>
      <c r="E3" s="412"/>
      <c r="F3" s="412"/>
      <c r="G3" s="412"/>
      <c r="H3" s="412"/>
      <c r="I3" s="412"/>
      <c r="J3" s="412"/>
      <c r="K3" s="412"/>
      <c r="L3" s="1" t="s">
        <v>8</v>
      </c>
      <c r="M3" s="1" t="str">
        <f>改版履歴!V3</f>
        <v>HYN呂</v>
      </c>
      <c r="N3" s="4">
        <f>改版履歴!Z3</f>
        <v>44466</v>
      </c>
    </row>
    <row r="4" spans="1:14" ht="14.25" customHeight="1">
      <c r="F4" s="17"/>
      <c r="G4" s="17"/>
    </row>
    <row r="5" spans="1:14" s="2" customFormat="1" ht="14.25" customHeight="1">
      <c r="A5" s="22" t="s">
        <v>49</v>
      </c>
      <c r="B5" s="501" t="s">
        <v>611</v>
      </c>
      <c r="C5" s="502"/>
      <c r="D5" s="21" t="s">
        <v>42</v>
      </c>
      <c r="E5" s="503" t="s">
        <v>608</v>
      </c>
      <c r="F5" s="504"/>
      <c r="G5" s="164"/>
      <c r="J5" s="23"/>
      <c r="K5" s="23"/>
    </row>
    <row r="6" spans="1:14" s="2" customFormat="1" ht="13.5" customHeight="1">
      <c r="A6" s="110" t="s">
        <v>44</v>
      </c>
      <c r="B6" s="110" t="s">
        <v>46</v>
      </c>
      <c r="C6" s="110" t="s">
        <v>43</v>
      </c>
      <c r="D6" s="110" t="s">
        <v>40</v>
      </c>
      <c r="E6" s="110" t="s">
        <v>45</v>
      </c>
      <c r="F6" s="110" t="s">
        <v>333</v>
      </c>
      <c r="G6" s="121" t="s">
        <v>257</v>
      </c>
      <c r="H6" s="110" t="s">
        <v>50</v>
      </c>
      <c r="I6" s="47" t="s">
        <v>260</v>
      </c>
      <c r="J6" s="47" t="s">
        <v>258</v>
      </c>
      <c r="K6" s="47" t="s">
        <v>259</v>
      </c>
      <c r="L6" s="500" t="s">
        <v>47</v>
      </c>
      <c r="M6" s="500"/>
      <c r="N6" s="500"/>
    </row>
    <row r="7" spans="1:14" s="2" customFormat="1" ht="12">
      <c r="A7" s="292" t="s">
        <v>328</v>
      </c>
      <c r="B7" s="292" t="s">
        <v>606</v>
      </c>
      <c r="C7" s="18">
        <v>1</v>
      </c>
      <c r="D7" s="117" t="s">
        <v>607</v>
      </c>
      <c r="E7" s="292" t="s">
        <v>327</v>
      </c>
      <c r="F7" s="117" t="s">
        <v>330</v>
      </c>
      <c r="G7" s="117"/>
      <c r="H7" s="19"/>
      <c r="I7" s="19"/>
      <c r="J7" s="52"/>
      <c r="K7" s="19"/>
      <c r="L7" s="505" t="s">
        <v>329</v>
      </c>
      <c r="M7" s="506"/>
      <c r="N7" s="506"/>
    </row>
    <row r="8" spans="1:14" s="2" customFormat="1" ht="24">
      <c r="A8" s="292" t="s">
        <v>328</v>
      </c>
      <c r="B8" s="292" t="s">
        <v>606</v>
      </c>
      <c r="C8" s="18">
        <v>2</v>
      </c>
      <c r="D8" s="302" t="s">
        <v>806</v>
      </c>
      <c r="E8" s="292" t="s">
        <v>327</v>
      </c>
      <c r="F8" s="304" t="s">
        <v>787</v>
      </c>
      <c r="G8" s="302"/>
      <c r="H8" s="19"/>
      <c r="I8" s="19"/>
      <c r="J8" s="52" t="s">
        <v>786</v>
      </c>
      <c r="K8" s="19"/>
      <c r="L8" s="505"/>
      <c r="M8" s="506"/>
      <c r="N8" s="506"/>
    </row>
    <row r="9" spans="1:14" s="2" customFormat="1" ht="27" customHeight="1">
      <c r="A9" s="292" t="s">
        <v>328</v>
      </c>
      <c r="B9" s="292" t="s">
        <v>606</v>
      </c>
      <c r="C9" s="18">
        <v>3</v>
      </c>
      <c r="D9" s="302" t="s">
        <v>607</v>
      </c>
      <c r="E9" s="292" t="s">
        <v>327</v>
      </c>
      <c r="F9" s="302" t="s">
        <v>781</v>
      </c>
      <c r="G9" s="302"/>
      <c r="H9" s="19"/>
      <c r="I9" s="19"/>
      <c r="J9" s="52"/>
      <c r="K9" s="19"/>
      <c r="L9" s="505" t="s">
        <v>782</v>
      </c>
      <c r="M9" s="506"/>
      <c r="N9" s="506"/>
    </row>
    <row r="10" spans="1:14" s="2" customFormat="1" ht="12">
      <c r="A10" s="292" t="s">
        <v>328</v>
      </c>
      <c r="B10" s="292" t="s">
        <v>606</v>
      </c>
      <c r="C10" s="18">
        <v>4</v>
      </c>
      <c r="D10" s="302" t="s">
        <v>306</v>
      </c>
      <c r="E10" s="292" t="s">
        <v>775</v>
      </c>
      <c r="F10" s="302" t="s">
        <v>777</v>
      </c>
      <c r="G10" s="302"/>
      <c r="H10" s="19"/>
      <c r="I10" s="19"/>
      <c r="J10" s="52" t="s">
        <v>779</v>
      </c>
      <c r="K10" s="19"/>
      <c r="L10" s="302"/>
      <c r="M10" s="303"/>
      <c r="N10" s="303"/>
    </row>
    <row r="11" spans="1:14" s="2" customFormat="1" ht="36">
      <c r="A11" s="292" t="s">
        <v>328</v>
      </c>
      <c r="B11" s="292" t="s">
        <v>606</v>
      </c>
      <c r="C11" s="18">
        <v>5</v>
      </c>
      <c r="D11" s="302" t="s">
        <v>303</v>
      </c>
      <c r="E11" s="292" t="s">
        <v>776</v>
      </c>
      <c r="F11" s="302" t="s">
        <v>778</v>
      </c>
      <c r="G11" s="302"/>
      <c r="H11" s="19"/>
      <c r="I11" s="19"/>
      <c r="J11" s="52" t="s">
        <v>780</v>
      </c>
      <c r="K11" s="19"/>
      <c r="L11" s="302"/>
      <c r="M11" s="303"/>
      <c r="N11" s="303"/>
    </row>
    <row r="12" spans="1:14" s="2" customFormat="1" ht="12">
      <c r="A12" s="18"/>
      <c r="B12" s="48"/>
      <c r="C12" s="18"/>
      <c r="D12" s="44"/>
      <c r="E12" s="19"/>
      <c r="F12" s="19"/>
      <c r="G12" s="19"/>
      <c r="H12" s="19"/>
      <c r="I12" s="19"/>
      <c r="J12" s="19"/>
      <c r="K12" s="19"/>
      <c r="L12" s="497"/>
      <c r="M12" s="498"/>
      <c r="N12" s="499"/>
    </row>
  </sheetData>
  <sheetProtection insertColumns="0" insertRows="0" deleteColumns="0" deleteRows="0" autoFilter="0"/>
  <autoFilter ref="A6:K7"/>
  <mergeCells count="9">
    <mergeCell ref="L12:N12"/>
    <mergeCell ref="A1:D3"/>
    <mergeCell ref="L6:N6"/>
    <mergeCell ref="B5:C5"/>
    <mergeCell ref="E5:F5"/>
    <mergeCell ref="E1:K3"/>
    <mergeCell ref="L7:N7"/>
    <mergeCell ref="L8:N8"/>
    <mergeCell ref="L9:N9"/>
  </mergeCells>
  <phoneticPr fontId="4"/>
  <dataValidations count="2">
    <dataValidation type="list" allowBlank="1" showInputMessage="1" showErrorMessage="1" sqref="B7:B12">
      <formula1>"フォーカスアウト,フォーカスイン,onClick,入力時,その他"</formula1>
    </dataValidation>
    <dataValidation type="list" allowBlank="1" showInputMessage="1" showErrorMessage="1" sqref="H7:H12">
      <formula1>"E,W,I"</formula1>
    </dataValidation>
  </dataValidations>
  <printOptions horizontalCentered="1"/>
  <pageMargins left="0.39370078740157483" right="0.39370078740157483" top="0.74803149606299213" bottom="0.39370078740157483" header="0.39370078740157483" footer="0.11811023622047245"/>
  <pageSetup paperSize="9" scale="58"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25" defaultRowHeight="15.75"/>
  <cols>
    <col min="1" max="6" width="3.125" style="8"/>
    <col min="7" max="7" width="3.125" style="78"/>
    <col min="8" max="13" width="3.125" style="8"/>
    <col min="14" max="14" width="3.125" style="78"/>
    <col min="15" max="21" width="3.125" style="8"/>
    <col min="22" max="29" width="3.125" style="79"/>
    <col min="30" max="30" width="3.75" style="79" customWidth="1"/>
    <col min="31" max="31" width="3.125" style="79"/>
    <col min="32" max="32" width="16.25" style="79" customWidth="1"/>
    <col min="33" max="77" width="3.125" style="79"/>
    <col min="78" max="16384" width="3.125" style="8"/>
  </cols>
  <sheetData>
    <row r="5" spans="2:39">
      <c r="G5" s="8"/>
      <c r="N5" s="8"/>
      <c r="V5" s="8"/>
      <c r="W5" s="8"/>
      <c r="X5" s="8"/>
      <c r="Y5" s="8"/>
      <c r="Z5" s="8"/>
      <c r="AA5" s="8"/>
      <c r="AB5" s="8"/>
      <c r="AC5" s="8"/>
      <c r="AD5" s="8"/>
      <c r="AE5" s="8"/>
      <c r="AF5" s="8"/>
      <c r="AG5" s="8"/>
      <c r="AH5" s="8"/>
      <c r="AI5" s="8"/>
      <c r="AJ5" s="8"/>
      <c r="AK5" s="8"/>
      <c r="AL5" s="8"/>
      <c r="AM5" s="8"/>
    </row>
    <row r="6" spans="2:39">
      <c r="B6" s="8" t="s">
        <v>185</v>
      </c>
      <c r="G6" s="8"/>
      <c r="N6" s="8"/>
      <c r="V6" s="8"/>
      <c r="W6" s="8"/>
      <c r="X6" s="8"/>
      <c r="Y6" s="8"/>
      <c r="Z6" s="8"/>
      <c r="AA6" s="8"/>
      <c r="AB6" s="8"/>
      <c r="AC6" s="8"/>
      <c r="AD6" s="8"/>
      <c r="AE6" s="8"/>
      <c r="AF6" s="8"/>
      <c r="AG6" s="8"/>
      <c r="AH6" s="8"/>
      <c r="AI6" s="8"/>
      <c r="AJ6" s="8"/>
      <c r="AK6" s="8"/>
      <c r="AL6" s="8"/>
      <c r="AM6" s="8"/>
    </row>
    <row r="7" spans="2:39">
      <c r="C7" s="8" t="s">
        <v>186</v>
      </c>
      <c r="G7" s="8"/>
      <c r="N7" s="8"/>
      <c r="V7" s="8"/>
      <c r="W7" s="8"/>
      <c r="X7" s="8"/>
      <c r="Y7" s="8"/>
      <c r="Z7" s="8"/>
      <c r="AA7" s="8"/>
      <c r="AB7" s="8"/>
      <c r="AC7" s="8"/>
      <c r="AD7" s="8"/>
      <c r="AE7" s="8"/>
      <c r="AF7" s="8"/>
      <c r="AG7" s="8"/>
      <c r="AH7" s="8"/>
      <c r="AI7" s="8"/>
      <c r="AJ7" s="8"/>
      <c r="AK7" s="8"/>
      <c r="AL7" s="8"/>
      <c r="AM7" s="8"/>
    </row>
    <row r="8" spans="2:39">
      <c r="D8" s="8" t="s">
        <v>187</v>
      </c>
      <c r="G8" s="8"/>
      <c r="N8" s="8"/>
      <c r="V8" s="8"/>
      <c r="W8" s="8"/>
      <c r="X8" s="8"/>
      <c r="Y8" s="8"/>
      <c r="Z8" s="8"/>
      <c r="AA8" s="8"/>
      <c r="AB8" s="8"/>
      <c r="AC8" s="8"/>
      <c r="AD8" s="8"/>
      <c r="AE8" s="8"/>
      <c r="AF8" s="8"/>
      <c r="AG8" s="8"/>
      <c r="AH8" s="8"/>
      <c r="AI8" s="8"/>
      <c r="AJ8" s="8"/>
      <c r="AK8" s="8"/>
      <c r="AL8" s="8"/>
      <c r="AM8" s="8"/>
    </row>
    <row r="9" spans="2:39">
      <c r="D9" s="8" t="s">
        <v>188</v>
      </c>
      <c r="G9" s="8"/>
      <c r="N9" s="8"/>
      <c r="V9" s="8"/>
      <c r="W9" s="8"/>
      <c r="X9" s="8"/>
      <c r="Y9" s="8"/>
      <c r="Z9" s="8"/>
      <c r="AA9" s="8"/>
      <c r="AB9" s="8"/>
      <c r="AC9" s="8"/>
      <c r="AD9" s="8"/>
      <c r="AE9" s="8"/>
      <c r="AF9" s="8"/>
      <c r="AG9" s="8"/>
      <c r="AH9" s="8"/>
      <c r="AI9" s="8"/>
      <c r="AJ9" s="8"/>
      <c r="AK9" s="8"/>
      <c r="AL9" s="8"/>
      <c r="AM9" s="8"/>
    </row>
    <row r="10" spans="2:39">
      <c r="D10" s="8" t="s">
        <v>189</v>
      </c>
      <c r="G10" s="8"/>
      <c r="N10" s="8"/>
      <c r="V10" s="8"/>
      <c r="W10" s="8"/>
      <c r="X10" s="8"/>
      <c r="Y10" s="8"/>
      <c r="Z10" s="8"/>
      <c r="AA10" s="8"/>
      <c r="AB10" s="8"/>
      <c r="AC10" s="8"/>
      <c r="AD10" s="8"/>
      <c r="AE10" s="8"/>
      <c r="AF10" s="8"/>
      <c r="AG10" s="8"/>
      <c r="AH10" s="8"/>
      <c r="AI10" s="8"/>
      <c r="AJ10" s="8"/>
      <c r="AK10" s="8"/>
      <c r="AL10" s="8"/>
      <c r="AM10" s="8"/>
    </row>
    <row r="11" spans="2:39">
      <c r="D11" s="8" t="s">
        <v>190</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191</v>
      </c>
      <c r="G13" s="8"/>
      <c r="N13" s="8"/>
      <c r="V13" s="8"/>
      <c r="W13" s="8"/>
      <c r="X13" s="8"/>
      <c r="Y13" s="8"/>
      <c r="Z13" s="8"/>
      <c r="AA13" s="8"/>
      <c r="AB13" s="8"/>
      <c r="AC13" s="8"/>
      <c r="AD13" s="8"/>
      <c r="AE13" s="8"/>
      <c r="AF13" s="8"/>
      <c r="AG13" s="8"/>
      <c r="AH13" s="8"/>
      <c r="AI13" s="8"/>
      <c r="AJ13" s="8"/>
      <c r="AK13" s="8"/>
      <c r="AL13" s="8"/>
      <c r="AM13" s="8"/>
    </row>
    <row r="14" spans="2:39">
      <c r="D14" s="8" t="s">
        <v>192</v>
      </c>
      <c r="G14" s="8"/>
      <c r="N14" s="8"/>
      <c r="V14" s="8"/>
      <c r="W14" s="8"/>
      <c r="X14" s="8"/>
      <c r="Y14" s="8"/>
      <c r="Z14" s="8"/>
      <c r="AA14" s="8"/>
      <c r="AB14" s="8"/>
      <c r="AC14" s="8"/>
      <c r="AD14" s="8"/>
      <c r="AE14" s="8"/>
      <c r="AF14" s="8"/>
      <c r="AG14" s="8"/>
      <c r="AH14" s="8"/>
      <c r="AI14" s="8"/>
      <c r="AJ14" s="8"/>
      <c r="AK14" s="8"/>
      <c r="AL14" s="8"/>
      <c r="AM14" s="8"/>
    </row>
    <row r="15" spans="2:39">
      <c r="D15" s="8" t="s">
        <v>193</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194</v>
      </c>
      <c r="G17" s="8"/>
      <c r="N17" s="8"/>
      <c r="V17" s="8"/>
      <c r="W17" s="8"/>
      <c r="X17" s="8"/>
      <c r="Y17" s="8"/>
      <c r="Z17" s="8"/>
      <c r="AA17" s="8"/>
      <c r="AB17" s="8"/>
      <c r="AC17" s="8"/>
      <c r="AD17" s="8"/>
      <c r="AE17" s="8"/>
      <c r="AF17" s="8"/>
      <c r="AG17" s="8"/>
      <c r="AH17" s="8"/>
      <c r="AI17" s="8"/>
      <c r="AJ17" s="8"/>
      <c r="AK17" s="8"/>
      <c r="AL17" s="8"/>
      <c r="AM17" s="8"/>
    </row>
    <row r="18" spans="2:39">
      <c r="C18" s="8" t="s">
        <v>195</v>
      </c>
      <c r="G18" s="8"/>
      <c r="N18" s="8"/>
      <c r="V18" s="8"/>
      <c r="W18" s="8"/>
      <c r="X18" s="8"/>
      <c r="Y18" s="8"/>
      <c r="Z18" s="8"/>
      <c r="AA18" s="8"/>
      <c r="AB18" s="8"/>
      <c r="AC18" s="8"/>
      <c r="AD18" s="8"/>
      <c r="AE18" s="8"/>
      <c r="AF18" s="8"/>
      <c r="AG18" s="8"/>
      <c r="AH18" s="8"/>
      <c r="AI18" s="8"/>
      <c r="AJ18" s="8"/>
      <c r="AK18" s="8"/>
      <c r="AL18" s="8"/>
      <c r="AM18" s="8"/>
    </row>
    <row r="19" spans="2:39">
      <c r="D19" s="8" t="s">
        <v>196</v>
      </c>
      <c r="G19" s="8"/>
      <c r="N19" s="8"/>
      <c r="V19" s="8"/>
      <c r="W19" s="8"/>
      <c r="X19" s="8"/>
      <c r="Y19" s="8"/>
      <c r="Z19" s="8"/>
      <c r="AA19" s="8"/>
      <c r="AB19" s="8"/>
      <c r="AC19" s="8"/>
      <c r="AD19" s="8"/>
      <c r="AE19" s="8"/>
      <c r="AF19" s="8"/>
      <c r="AG19" s="8"/>
      <c r="AH19" s="8"/>
      <c r="AI19" s="8"/>
      <c r="AJ19" s="8"/>
      <c r="AK19" s="8"/>
      <c r="AL19" s="8"/>
      <c r="AM19" s="8"/>
    </row>
    <row r="20" spans="2:39">
      <c r="E20" s="8" t="s">
        <v>221</v>
      </c>
      <c r="G20" s="8"/>
      <c r="N20" s="8"/>
      <c r="V20" s="8"/>
      <c r="W20" s="8"/>
      <c r="X20" s="8"/>
      <c r="Y20" s="114"/>
      <c r="Z20" s="113"/>
      <c r="AA20" s="8"/>
      <c r="AB20" s="8"/>
      <c r="AC20" s="8"/>
      <c r="AD20" s="8"/>
      <c r="AE20" s="8"/>
      <c r="AF20" s="8"/>
      <c r="AG20" s="8"/>
      <c r="AH20" s="8"/>
      <c r="AI20" s="8"/>
      <c r="AJ20" s="8"/>
      <c r="AK20" s="8"/>
      <c r="AL20" s="8"/>
      <c r="AM20" s="8"/>
    </row>
    <row r="21" spans="2:39">
      <c r="E21" s="8" t="s">
        <v>197</v>
      </c>
      <c r="G21" s="8"/>
      <c r="N21" s="8"/>
      <c r="V21" s="8"/>
      <c r="W21" s="8"/>
      <c r="X21" s="8"/>
      <c r="Y21" s="8"/>
      <c r="Z21" s="8"/>
      <c r="AA21" s="8"/>
      <c r="AB21" s="8"/>
      <c r="AC21" s="8"/>
      <c r="AD21" s="8"/>
      <c r="AE21" s="8"/>
      <c r="AF21" s="8"/>
      <c r="AG21" s="8"/>
      <c r="AH21" s="8"/>
      <c r="AI21" s="8"/>
      <c r="AJ21" s="8"/>
      <c r="AK21" s="8"/>
      <c r="AL21" s="8"/>
      <c r="AM21" s="8"/>
    </row>
    <row r="22" spans="2:39">
      <c r="D22" s="8" t="s">
        <v>198</v>
      </c>
      <c r="G22" s="8"/>
      <c r="N22" s="8"/>
      <c r="V22" s="8"/>
      <c r="W22" s="8"/>
      <c r="X22" s="8"/>
      <c r="Y22" s="8"/>
      <c r="Z22" s="8"/>
      <c r="AA22" s="8"/>
      <c r="AB22" s="8"/>
      <c r="AC22" s="8"/>
      <c r="AD22" s="8"/>
      <c r="AE22" s="8"/>
      <c r="AF22" s="8"/>
      <c r="AG22" s="8"/>
      <c r="AH22" s="8"/>
      <c r="AI22" s="8"/>
      <c r="AJ22" s="8"/>
      <c r="AK22" s="8"/>
      <c r="AL22" s="8"/>
      <c r="AM22" s="8"/>
    </row>
    <row r="23" spans="2:39">
      <c r="E23" s="8" t="s">
        <v>199</v>
      </c>
      <c r="G23" s="8"/>
      <c r="N23" s="8"/>
      <c r="U23" s="113"/>
      <c r="V23" s="8"/>
      <c r="W23" s="8"/>
      <c r="X23" s="8"/>
      <c r="Y23" s="8"/>
      <c r="Z23" s="8"/>
      <c r="AA23" s="8"/>
      <c r="AB23" s="8"/>
      <c r="AC23" s="8"/>
      <c r="AD23" s="8"/>
      <c r="AE23" s="8"/>
      <c r="AF23" s="8"/>
      <c r="AG23" s="8"/>
      <c r="AH23" s="8"/>
      <c r="AI23" s="8"/>
      <c r="AJ23" s="8"/>
      <c r="AK23" s="8"/>
      <c r="AL23" s="8"/>
      <c r="AM23" s="8"/>
    </row>
    <row r="24" spans="2:39">
      <c r="E24" s="8" t="s">
        <v>200</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201</v>
      </c>
      <c r="G26" s="8"/>
      <c r="N26" s="8"/>
      <c r="V26" s="8"/>
      <c r="W26" s="8"/>
      <c r="X26" s="8"/>
      <c r="Y26" s="8"/>
      <c r="Z26" s="8"/>
      <c r="AA26" s="8"/>
      <c r="AB26" s="8"/>
      <c r="AC26" s="8"/>
      <c r="AD26" s="8"/>
      <c r="AE26" s="8"/>
      <c r="AF26" s="8"/>
      <c r="AG26" s="8"/>
      <c r="AH26" s="8"/>
      <c r="AI26" s="8"/>
      <c r="AJ26" s="8"/>
      <c r="AK26" s="8"/>
      <c r="AL26" s="8"/>
      <c r="AM26" s="8"/>
    </row>
    <row r="27" spans="2:39">
      <c r="C27" s="8" t="s">
        <v>202</v>
      </c>
      <c r="G27" s="8"/>
      <c r="N27" s="8"/>
      <c r="V27" s="8"/>
      <c r="W27" s="8"/>
      <c r="X27" s="8"/>
      <c r="Y27" s="8"/>
      <c r="Z27" s="8"/>
      <c r="AA27" s="8"/>
      <c r="AB27" s="8"/>
      <c r="AC27" s="8"/>
      <c r="AD27" s="8"/>
      <c r="AE27" s="8"/>
      <c r="AF27" s="8"/>
      <c r="AG27" s="8"/>
      <c r="AH27" s="8"/>
      <c r="AI27" s="8"/>
      <c r="AJ27" s="8"/>
      <c r="AK27" s="8"/>
      <c r="AL27" s="8"/>
      <c r="AM27" s="8"/>
    </row>
    <row r="28" spans="2:39">
      <c r="D28" s="8" t="s">
        <v>196</v>
      </c>
      <c r="G28" s="8"/>
      <c r="N28" s="8"/>
      <c r="V28" s="8"/>
      <c r="W28" s="8"/>
      <c r="X28" s="8"/>
      <c r="Y28" s="8"/>
      <c r="Z28" s="8"/>
      <c r="AA28" s="8"/>
      <c r="AB28" s="8"/>
      <c r="AC28" s="8"/>
      <c r="AD28" s="8"/>
      <c r="AE28" s="8"/>
      <c r="AF28" s="8"/>
      <c r="AG28" s="8"/>
      <c r="AH28" s="8"/>
      <c r="AI28" s="8"/>
      <c r="AJ28" s="8"/>
      <c r="AK28" s="8"/>
      <c r="AL28" s="8"/>
      <c r="AM28" s="8"/>
    </row>
    <row r="29" spans="2:39">
      <c r="E29" s="8" t="s">
        <v>203</v>
      </c>
      <c r="G29" s="8"/>
      <c r="N29" s="8"/>
      <c r="V29" s="8"/>
      <c r="W29" s="8"/>
      <c r="X29" s="8"/>
      <c r="Y29" s="8"/>
      <c r="Z29" s="113"/>
      <c r="AA29" s="8"/>
      <c r="AB29" s="8"/>
      <c r="AC29" s="8"/>
      <c r="AD29" s="8"/>
      <c r="AE29" s="8"/>
      <c r="AF29" s="8"/>
      <c r="AG29" s="8"/>
      <c r="AH29" s="8"/>
      <c r="AI29" s="8"/>
      <c r="AJ29" s="8"/>
      <c r="AK29" s="8"/>
      <c r="AL29" s="8"/>
      <c r="AM29" s="8"/>
    </row>
    <row r="30" spans="2:39">
      <c r="E30" s="8" t="s">
        <v>197</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204</v>
      </c>
      <c r="G32" s="8"/>
      <c r="N32" s="8"/>
      <c r="V32" s="8"/>
      <c r="W32" s="8"/>
      <c r="X32" s="8"/>
      <c r="Y32" s="8"/>
      <c r="Z32" s="8"/>
      <c r="AA32" s="8"/>
      <c r="AB32" s="8"/>
      <c r="AC32" s="8"/>
      <c r="AD32" s="8"/>
      <c r="AE32" s="8"/>
      <c r="AF32" s="8"/>
      <c r="AG32" s="8"/>
      <c r="AH32" s="8"/>
      <c r="AI32" s="8"/>
      <c r="AJ32" s="8"/>
      <c r="AK32" s="8"/>
      <c r="AL32" s="8"/>
      <c r="AM32" s="8"/>
    </row>
    <row r="33" spans="3:39">
      <c r="E33" s="8" t="s">
        <v>205</v>
      </c>
      <c r="G33" s="8"/>
      <c r="N33" s="8"/>
      <c r="V33" s="8"/>
      <c r="W33" s="8"/>
      <c r="X33" s="8"/>
      <c r="Y33" s="8"/>
      <c r="Z33" s="8"/>
      <c r="AA33" s="8"/>
      <c r="AB33" s="113"/>
      <c r="AC33" s="8"/>
      <c r="AD33" s="8"/>
      <c r="AE33" s="8"/>
      <c r="AF33" s="8"/>
      <c r="AG33" s="8"/>
      <c r="AH33" s="8"/>
      <c r="AI33" s="8"/>
      <c r="AJ33" s="8"/>
      <c r="AK33" s="8"/>
      <c r="AL33" s="8"/>
      <c r="AM33" s="8"/>
    </row>
    <row r="34" spans="3:39">
      <c r="E34" s="8" t="s">
        <v>206</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207</v>
      </c>
      <c r="G36" s="8"/>
      <c r="N36" s="8"/>
      <c r="V36" s="8"/>
      <c r="W36" s="8"/>
      <c r="X36" s="8"/>
      <c r="Y36" s="8"/>
      <c r="Z36" s="8"/>
      <c r="AA36" s="8"/>
      <c r="AB36" s="8"/>
      <c r="AC36" s="8"/>
      <c r="AD36" s="8"/>
      <c r="AE36" s="8"/>
      <c r="AF36" s="8"/>
      <c r="AG36" s="8"/>
      <c r="AH36" s="8"/>
      <c r="AI36" s="8"/>
      <c r="AJ36" s="8"/>
      <c r="AK36" s="8"/>
      <c r="AL36" s="8"/>
      <c r="AM36" s="8"/>
    </row>
    <row r="37" spans="3:39">
      <c r="E37" s="8" t="s">
        <v>208</v>
      </c>
      <c r="G37" s="8"/>
      <c r="N37" s="8"/>
      <c r="V37" s="8"/>
      <c r="W37" s="8"/>
      <c r="X37" s="8"/>
      <c r="Y37" s="8"/>
      <c r="Z37" s="113"/>
      <c r="AA37" s="8"/>
      <c r="AB37" s="8"/>
      <c r="AC37" s="8"/>
      <c r="AD37" s="8"/>
      <c r="AE37" s="8"/>
      <c r="AF37" s="8"/>
      <c r="AG37" s="8"/>
      <c r="AH37" s="8"/>
      <c r="AI37" s="8"/>
      <c r="AJ37" s="8"/>
      <c r="AK37" s="8"/>
      <c r="AL37" s="8"/>
      <c r="AM37" s="8"/>
    </row>
    <row r="38" spans="3:39">
      <c r="E38" s="8" t="s">
        <v>209</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210</v>
      </c>
      <c r="G40" s="8"/>
      <c r="N40" s="8"/>
      <c r="V40" s="8"/>
      <c r="W40" s="8"/>
      <c r="X40" s="8"/>
      <c r="Y40" s="8"/>
      <c r="Z40" s="8"/>
      <c r="AA40" s="8"/>
      <c r="AB40" s="8"/>
      <c r="AC40" s="8"/>
      <c r="AD40" s="8"/>
      <c r="AE40" s="8"/>
      <c r="AF40" s="8"/>
      <c r="AG40" s="8"/>
      <c r="AH40" s="8"/>
      <c r="AI40" s="8"/>
      <c r="AJ40" s="8"/>
      <c r="AK40" s="8"/>
      <c r="AL40" s="8"/>
      <c r="AM40" s="8"/>
    </row>
    <row r="41" spans="3:39">
      <c r="D41" s="8" t="s">
        <v>211</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212</v>
      </c>
      <c r="G43" s="8"/>
      <c r="N43" s="8"/>
      <c r="V43" s="8"/>
      <c r="W43" s="8"/>
      <c r="X43" s="8"/>
      <c r="Y43" s="8"/>
      <c r="Z43" s="8"/>
      <c r="AA43" s="8"/>
      <c r="AB43" s="8"/>
      <c r="AC43" s="8"/>
      <c r="AD43" s="8"/>
      <c r="AE43" s="8"/>
      <c r="AF43" s="8"/>
      <c r="AG43" s="8"/>
      <c r="AH43" s="8"/>
      <c r="AI43" s="8"/>
      <c r="AJ43" s="8"/>
      <c r="AK43" s="8"/>
      <c r="AL43" s="8"/>
      <c r="AM43" s="8"/>
    </row>
    <row r="44" spans="3:39">
      <c r="D44" s="8" t="s">
        <v>213</v>
      </c>
      <c r="G44" s="8"/>
      <c r="N44" s="8"/>
      <c r="V44" s="8"/>
      <c r="W44" s="8"/>
      <c r="X44" s="8"/>
      <c r="Y44" s="8"/>
      <c r="Z44" s="8"/>
      <c r="AA44" s="8"/>
      <c r="AB44" s="8"/>
      <c r="AC44" s="8"/>
      <c r="AD44" s="8"/>
      <c r="AE44" s="8"/>
      <c r="AF44" s="8"/>
      <c r="AG44" s="8"/>
      <c r="AH44" s="8"/>
      <c r="AI44" s="8"/>
      <c r="AJ44" s="8"/>
      <c r="AK44" s="8"/>
      <c r="AL44" s="8"/>
      <c r="AM44" s="8"/>
    </row>
    <row r="45" spans="3:39">
      <c r="D45" s="8" t="s">
        <v>214</v>
      </c>
      <c r="G45" s="8"/>
      <c r="M45" s="8" t="s">
        <v>215</v>
      </c>
      <c r="N45" s="8"/>
      <c r="V45" s="8"/>
      <c r="W45" s="8"/>
      <c r="X45" s="8"/>
      <c r="Y45" s="8"/>
      <c r="Z45" s="8"/>
      <c r="AA45" s="8"/>
      <c r="AB45" s="8"/>
      <c r="AC45" s="8"/>
      <c r="AD45" s="8"/>
      <c r="AE45" s="8"/>
      <c r="AF45" s="8"/>
      <c r="AG45" s="8"/>
      <c r="AH45" s="8"/>
      <c r="AI45" s="8"/>
      <c r="AJ45" s="8"/>
      <c r="AK45" s="8"/>
      <c r="AL45" s="8"/>
      <c r="AM45" s="8"/>
    </row>
    <row r="46" spans="3:39">
      <c r="D46" s="8" t="s">
        <v>216</v>
      </c>
      <c r="G46" s="8"/>
      <c r="M46" s="8" t="s">
        <v>217</v>
      </c>
      <c r="N46" s="8"/>
      <c r="V46" s="8"/>
      <c r="W46" s="8"/>
      <c r="X46" s="8"/>
      <c r="Y46" s="8"/>
      <c r="Z46" s="8"/>
      <c r="AA46" s="8"/>
      <c r="AB46" s="8"/>
      <c r="AC46" s="8"/>
      <c r="AD46" s="8"/>
      <c r="AE46" s="8"/>
      <c r="AF46" s="8"/>
      <c r="AG46" s="8"/>
      <c r="AH46" s="8"/>
      <c r="AI46" s="8"/>
      <c r="AJ46" s="8"/>
      <c r="AK46" s="8"/>
      <c r="AL46" s="8"/>
      <c r="AM46" s="8"/>
    </row>
    <row r="47" spans="3:39">
      <c r="D47" s="8" t="s">
        <v>218</v>
      </c>
      <c r="G47" s="8"/>
      <c r="M47" s="8" t="s">
        <v>219</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14"/>
  <sheetViews>
    <sheetView showGridLines="0" view="pageBreakPreview" zoomScaleNormal="100" zoomScaleSheetLayoutView="100" workbookViewId="0">
      <pane ySplit="6" topLeftCell="A7" activePane="bottomLeft" state="frozen"/>
      <selection activeCell="A4" sqref="A4"/>
      <selection pane="bottomLeft" activeCell="G27" sqref="G27"/>
    </sheetView>
  </sheetViews>
  <sheetFormatPr defaultColWidth="1.625" defaultRowHeight="15.75"/>
  <cols>
    <col min="1" max="1" width="8" style="3" customWidth="1"/>
    <col min="2" max="2" width="23.75" style="3" customWidth="1"/>
    <col min="3" max="3" width="9" style="3" customWidth="1"/>
    <col min="4" max="4" width="4.5" style="5" bestFit="1" customWidth="1"/>
    <col min="5" max="5" width="6" style="3" bestFit="1" customWidth="1"/>
    <col min="6" max="6" width="55.375" style="3" customWidth="1"/>
    <col min="7" max="7" width="30.625" style="3" customWidth="1"/>
    <col min="8" max="8" width="11.375" style="3" bestFit="1" customWidth="1"/>
    <col min="9" max="9" width="15.875" style="3" bestFit="1" customWidth="1"/>
    <col min="10" max="10" width="4.875" style="3" bestFit="1" customWidth="1"/>
    <col min="11" max="11" width="15.625" style="8" customWidth="1"/>
    <col min="12" max="12" width="12.75" style="8" customWidth="1"/>
    <col min="13" max="65" width="1.625" style="2"/>
    <col min="66" max="16384" width="1.625" style="3"/>
  </cols>
  <sheetData>
    <row r="1" spans="1:12" ht="14.25" customHeight="1">
      <c r="A1" s="412" t="s">
        <v>4</v>
      </c>
      <c r="B1" s="412"/>
      <c r="C1" s="413" t="s">
        <v>332</v>
      </c>
      <c r="D1" s="414"/>
      <c r="E1" s="414"/>
      <c r="F1" s="414"/>
      <c r="G1" s="414"/>
      <c r="H1" s="415"/>
      <c r="I1" s="416"/>
      <c r="J1" s="1"/>
      <c r="K1" s="1" t="s">
        <v>5</v>
      </c>
      <c r="L1" s="1" t="s">
        <v>6</v>
      </c>
    </row>
    <row r="2" spans="1:12" ht="14.25" customHeight="1">
      <c r="A2" s="412"/>
      <c r="B2" s="412"/>
      <c r="C2" s="417"/>
      <c r="D2" s="418"/>
      <c r="E2" s="418"/>
      <c r="F2" s="418"/>
      <c r="G2" s="418"/>
      <c r="H2" s="418"/>
      <c r="I2" s="419"/>
      <c r="J2" s="1" t="s">
        <v>7</v>
      </c>
      <c r="K2" s="1" t="str">
        <f>改版履歴!V2</f>
        <v>HYN呂</v>
      </c>
      <c r="L2" s="4">
        <f>改版履歴!Z2</f>
        <v>44383</v>
      </c>
    </row>
    <row r="3" spans="1:12" ht="14.25" customHeight="1">
      <c r="A3" s="412"/>
      <c r="B3" s="412"/>
      <c r="C3" s="420"/>
      <c r="D3" s="421"/>
      <c r="E3" s="421"/>
      <c r="F3" s="421"/>
      <c r="G3" s="421"/>
      <c r="H3" s="421"/>
      <c r="I3" s="422"/>
      <c r="J3" s="1" t="s">
        <v>8</v>
      </c>
      <c r="K3" s="1" t="str">
        <f>改版履歴!V3</f>
        <v>HYN呂</v>
      </c>
      <c r="L3" s="4">
        <f>改版履歴!Z3</f>
        <v>44466</v>
      </c>
    </row>
    <row r="4" spans="1:12" ht="15.75" customHeight="1">
      <c r="J4" s="6"/>
      <c r="K4" s="6"/>
      <c r="L4" s="6"/>
    </row>
    <row r="5" spans="1:12">
      <c r="A5" s="14" t="s">
        <v>9</v>
      </c>
      <c r="B5" s="20" t="s">
        <v>612</v>
      </c>
      <c r="C5" s="513" t="s">
        <v>14</v>
      </c>
      <c r="D5" s="514"/>
      <c r="E5" s="517" t="s">
        <v>613</v>
      </c>
      <c r="F5" s="518"/>
      <c r="G5" s="519"/>
      <c r="H5" s="520" t="s">
        <v>33</v>
      </c>
      <c r="I5" s="521"/>
      <c r="J5" s="515" t="s">
        <v>2</v>
      </c>
      <c r="K5" s="515"/>
      <c r="L5" s="515"/>
    </row>
    <row r="6" spans="1:12" ht="24" customHeight="1">
      <c r="A6" s="110" t="s">
        <v>1</v>
      </c>
      <c r="B6" s="110" t="s">
        <v>10</v>
      </c>
      <c r="C6" s="15" t="s">
        <v>159</v>
      </c>
      <c r="D6" s="15" t="s">
        <v>11</v>
      </c>
      <c r="E6" s="12" t="s">
        <v>12</v>
      </c>
      <c r="F6" s="111" t="s">
        <v>15</v>
      </c>
      <c r="G6" s="115" t="s">
        <v>47</v>
      </c>
      <c r="H6" s="224" t="s">
        <v>319</v>
      </c>
      <c r="I6" s="224" t="s">
        <v>320</v>
      </c>
      <c r="J6" s="515"/>
      <c r="K6" s="515"/>
      <c r="L6" s="515"/>
    </row>
    <row r="7" spans="1:12" ht="12" customHeight="1">
      <c r="A7" s="13" t="s">
        <v>160</v>
      </c>
      <c r="B7" s="112" t="s">
        <v>13</v>
      </c>
      <c r="C7" s="112"/>
      <c r="D7" s="7"/>
      <c r="E7" s="112"/>
      <c r="F7" s="112"/>
      <c r="G7" s="112"/>
      <c r="H7" s="225"/>
      <c r="I7" s="112"/>
      <c r="J7" s="516"/>
      <c r="K7" s="516"/>
      <c r="L7" s="516"/>
    </row>
    <row r="8" spans="1:12" s="2" customFormat="1" ht="48">
      <c r="A8" s="49" t="s">
        <v>308</v>
      </c>
      <c r="B8" s="74" t="s">
        <v>307</v>
      </c>
      <c r="C8" s="118" t="s">
        <v>138</v>
      </c>
      <c r="D8" s="16"/>
      <c r="E8" s="25"/>
      <c r="F8" s="118" t="s">
        <v>609</v>
      </c>
      <c r="G8" s="117"/>
      <c r="H8" s="232"/>
      <c r="I8" s="24"/>
      <c r="J8" s="510" t="s">
        <v>610</v>
      </c>
      <c r="K8" s="511"/>
      <c r="L8" s="512"/>
    </row>
    <row r="9" spans="1:12" ht="12" customHeight="1">
      <c r="A9" s="49"/>
      <c r="B9" s="52"/>
      <c r="C9" s="119"/>
      <c r="D9" s="26"/>
      <c r="E9" s="25"/>
      <c r="F9" s="120"/>
      <c r="G9" s="120"/>
      <c r="H9" s="120"/>
      <c r="I9" s="24"/>
      <c r="J9" s="507"/>
      <c r="K9" s="508"/>
      <c r="L9" s="509"/>
    </row>
    <row r="10" spans="1:12" ht="12" customHeight="1">
      <c r="A10" s="13" t="s">
        <v>163</v>
      </c>
      <c r="B10" s="112" t="s">
        <v>164</v>
      </c>
      <c r="C10" s="112"/>
      <c r="D10" s="7"/>
      <c r="E10" s="112"/>
      <c r="F10" s="112"/>
      <c r="G10" s="112"/>
      <c r="H10" s="225"/>
      <c r="I10" s="112"/>
      <c r="J10" s="516"/>
      <c r="K10" s="516"/>
      <c r="L10" s="516"/>
    </row>
    <row r="11" spans="1:12" s="2" customFormat="1" ht="36">
      <c r="A11" s="204" t="s">
        <v>309</v>
      </c>
      <c r="B11" s="205" t="s">
        <v>170</v>
      </c>
      <c r="C11" s="206" t="s">
        <v>310</v>
      </c>
      <c r="D11" s="207"/>
      <c r="E11" s="208"/>
      <c r="F11" s="118" t="s">
        <v>614</v>
      </c>
      <c r="G11" s="117"/>
      <c r="H11" s="232" t="s">
        <v>728</v>
      </c>
      <c r="I11" s="24" t="s">
        <v>615</v>
      </c>
      <c r="J11" s="510" t="s">
        <v>616</v>
      </c>
      <c r="K11" s="511"/>
      <c r="L11" s="512"/>
    </row>
    <row r="12" spans="1:12" ht="12" customHeight="1">
      <c r="A12" s="49"/>
      <c r="B12" s="52"/>
      <c r="C12" s="119"/>
      <c r="D12" s="26"/>
      <c r="E12" s="25"/>
      <c r="F12" s="120"/>
      <c r="G12" s="120"/>
      <c r="H12" s="120"/>
      <c r="I12" s="24"/>
      <c r="J12" s="507"/>
      <c r="K12" s="508"/>
      <c r="L12" s="509"/>
    </row>
    <row r="13" spans="1:12" s="2" customFormat="1" ht="12" customHeight="1">
      <c r="A13" s="13" t="s">
        <v>161</v>
      </c>
      <c r="B13" s="112" t="s">
        <v>162</v>
      </c>
      <c r="C13" s="112"/>
      <c r="D13" s="7"/>
      <c r="E13" s="112"/>
      <c r="F13" s="112"/>
      <c r="G13" s="112"/>
      <c r="H13" s="225"/>
      <c r="I13" s="112"/>
      <c r="J13" s="516"/>
      <c r="K13" s="516"/>
      <c r="L13" s="516"/>
    </row>
    <row r="14" spans="1:12" ht="12" customHeight="1">
      <c r="A14" s="49"/>
      <c r="B14" s="52"/>
      <c r="C14" s="119"/>
      <c r="D14" s="26"/>
      <c r="E14" s="25"/>
      <c r="F14" s="120"/>
      <c r="G14" s="120"/>
      <c r="H14" s="120"/>
      <c r="I14" s="24"/>
      <c r="J14" s="507"/>
      <c r="K14" s="508"/>
      <c r="L14" s="509"/>
    </row>
  </sheetData>
  <mergeCells count="14">
    <mergeCell ref="J14:L14"/>
    <mergeCell ref="J8:L8"/>
    <mergeCell ref="A1:B3"/>
    <mergeCell ref="C5:D5"/>
    <mergeCell ref="C1:I3"/>
    <mergeCell ref="J5:L6"/>
    <mergeCell ref="J7:L7"/>
    <mergeCell ref="J12:L12"/>
    <mergeCell ref="J13:L13"/>
    <mergeCell ref="J9:L9"/>
    <mergeCell ref="J10:L10"/>
    <mergeCell ref="J11:L11"/>
    <mergeCell ref="E5:G5"/>
    <mergeCell ref="H5:I5"/>
  </mergeCells>
  <phoneticPr fontId="2"/>
  <dataValidations count="3">
    <dataValidation type="list" showInputMessage="1" sqref="E14 E8:E12">
      <formula1>"同期,非同期"</formula1>
    </dataValidation>
    <dataValidation showInputMessage="1" sqref="E6"/>
    <dataValidation type="list" allowBlank="1" showInputMessage="1" showErrorMessage="1" sqref="C11 C8:C9">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1" fitToHeight="0" orientation="landscape" verticalDpi="300" r:id="rId1"/>
  <headerFooter alignWithMargins="0">
    <oddHeader>&amp;C&amp;A&amp;R&amp;10　</oddHeader>
    <oddFooter>&amp;C&amp;"ＭＳ ゴシック,標準"&amp;P/&amp;N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CF101"/>
  <sheetViews>
    <sheetView showGridLines="0" view="pageBreakPreview" zoomScaleNormal="100" zoomScaleSheetLayoutView="100" workbookViewId="0">
      <selection activeCell="Q17" sqref="Q17"/>
    </sheetView>
  </sheetViews>
  <sheetFormatPr defaultColWidth="3.125" defaultRowHeight="15.75"/>
  <cols>
    <col min="1" max="6" width="3.125" style="8"/>
    <col min="7" max="7" width="3.125" style="78"/>
    <col min="8" max="13" width="3.125" style="8"/>
    <col min="14" max="14" width="3.125" style="78"/>
    <col min="15" max="15" width="5.25" style="8" bestFit="1" customWidth="1"/>
    <col min="16" max="21" width="3.125" style="8"/>
    <col min="22" max="29" width="3.125" style="79"/>
    <col min="30" max="30" width="3.75" style="79" customWidth="1"/>
    <col min="31" max="31" width="3.125" style="79"/>
    <col min="32" max="32" width="16.25" style="79" customWidth="1"/>
    <col min="33" max="77" width="3.125" style="79"/>
    <col min="78" max="16384" width="3.125" style="8"/>
  </cols>
  <sheetData>
    <row r="1" spans="1:84" s="43" customFormat="1" ht="15" customHeight="1">
      <c r="A1" s="411" t="s">
        <v>253</v>
      </c>
      <c r="B1" s="412"/>
      <c r="C1" s="412"/>
      <c r="D1" s="412"/>
      <c r="E1" s="412"/>
      <c r="F1" s="412"/>
      <c r="G1" s="412"/>
      <c r="H1" s="412"/>
      <c r="I1" s="412"/>
      <c r="J1" s="413" t="s">
        <v>331</v>
      </c>
      <c r="K1" s="414"/>
      <c r="L1" s="414"/>
      <c r="M1" s="414"/>
      <c r="N1" s="414"/>
      <c r="O1" s="414"/>
      <c r="P1" s="414"/>
      <c r="Q1" s="414"/>
      <c r="R1" s="414"/>
      <c r="S1" s="414"/>
      <c r="T1" s="414"/>
      <c r="U1" s="414"/>
      <c r="V1" s="414"/>
      <c r="W1" s="414"/>
      <c r="X1" s="414"/>
      <c r="Y1" s="414"/>
      <c r="Z1" s="414"/>
      <c r="AA1" s="414"/>
      <c r="AB1" s="414"/>
      <c r="AC1" s="414"/>
      <c r="AD1" s="414"/>
      <c r="AE1" s="414"/>
      <c r="AF1" s="414"/>
      <c r="AG1" s="414"/>
      <c r="AH1" s="416"/>
      <c r="AI1" s="423"/>
      <c r="AJ1" s="424"/>
      <c r="AK1" s="424"/>
      <c r="AL1" s="424"/>
      <c r="AM1" s="424"/>
      <c r="AN1" s="425"/>
      <c r="AO1" s="423" t="s">
        <v>28</v>
      </c>
      <c r="AP1" s="424"/>
      <c r="AQ1" s="424"/>
      <c r="AR1" s="424"/>
      <c r="AS1" s="424"/>
      <c r="AT1" s="425"/>
      <c r="AU1" s="426" t="s">
        <v>29</v>
      </c>
      <c r="AV1" s="427"/>
      <c r="AW1" s="427"/>
      <c r="AX1" s="427"/>
      <c r="AY1" s="427"/>
      <c r="AZ1" s="428"/>
    </row>
    <row r="2" spans="1:84" s="43" customFormat="1" ht="15" customHeight="1">
      <c r="A2" s="412"/>
      <c r="B2" s="412"/>
      <c r="C2" s="412"/>
      <c r="D2" s="412"/>
      <c r="E2" s="412"/>
      <c r="F2" s="412"/>
      <c r="G2" s="412"/>
      <c r="H2" s="412"/>
      <c r="I2" s="412"/>
      <c r="J2" s="417"/>
      <c r="K2" s="418"/>
      <c r="L2" s="418"/>
      <c r="M2" s="418"/>
      <c r="N2" s="418"/>
      <c r="O2" s="418"/>
      <c r="P2" s="418"/>
      <c r="Q2" s="418"/>
      <c r="R2" s="418"/>
      <c r="S2" s="418"/>
      <c r="T2" s="418"/>
      <c r="U2" s="418"/>
      <c r="V2" s="418"/>
      <c r="W2" s="418"/>
      <c r="X2" s="418"/>
      <c r="Y2" s="418"/>
      <c r="Z2" s="418"/>
      <c r="AA2" s="418"/>
      <c r="AB2" s="418"/>
      <c r="AC2" s="418"/>
      <c r="AD2" s="418"/>
      <c r="AE2" s="418"/>
      <c r="AF2" s="418"/>
      <c r="AG2" s="418"/>
      <c r="AH2" s="419"/>
      <c r="AI2" s="423" t="s">
        <v>31</v>
      </c>
      <c r="AJ2" s="424"/>
      <c r="AK2" s="424"/>
      <c r="AL2" s="424"/>
      <c r="AM2" s="424"/>
      <c r="AN2" s="425"/>
      <c r="AO2" s="429" t="str">
        <f>改版履歴!V2</f>
        <v>HYN呂</v>
      </c>
      <c r="AP2" s="424"/>
      <c r="AQ2" s="424"/>
      <c r="AR2" s="424"/>
      <c r="AS2" s="424"/>
      <c r="AT2" s="425"/>
      <c r="AU2" s="408">
        <f>改版履歴!Z2</f>
        <v>44383</v>
      </c>
      <c r="AV2" s="409"/>
      <c r="AW2" s="409"/>
      <c r="AX2" s="409"/>
      <c r="AY2" s="409"/>
      <c r="AZ2" s="410"/>
    </row>
    <row r="3" spans="1:84" s="43" customFormat="1" ht="15.6" customHeight="1">
      <c r="A3" s="412"/>
      <c r="B3" s="412"/>
      <c r="C3" s="412"/>
      <c r="D3" s="412"/>
      <c r="E3" s="412"/>
      <c r="F3" s="412"/>
      <c r="G3" s="412"/>
      <c r="H3" s="412"/>
      <c r="I3" s="412"/>
      <c r="J3" s="420"/>
      <c r="K3" s="421"/>
      <c r="L3" s="421"/>
      <c r="M3" s="421"/>
      <c r="N3" s="421"/>
      <c r="O3" s="421"/>
      <c r="P3" s="421"/>
      <c r="Q3" s="421"/>
      <c r="R3" s="421"/>
      <c r="S3" s="421"/>
      <c r="T3" s="421"/>
      <c r="U3" s="421"/>
      <c r="V3" s="421"/>
      <c r="W3" s="421"/>
      <c r="X3" s="421"/>
      <c r="Y3" s="421"/>
      <c r="Z3" s="421"/>
      <c r="AA3" s="421"/>
      <c r="AB3" s="421"/>
      <c r="AC3" s="421"/>
      <c r="AD3" s="421"/>
      <c r="AE3" s="421"/>
      <c r="AF3" s="421"/>
      <c r="AG3" s="421"/>
      <c r="AH3" s="422"/>
      <c r="AI3" s="423" t="s">
        <v>225</v>
      </c>
      <c r="AJ3" s="424"/>
      <c r="AK3" s="424"/>
      <c r="AL3" s="424"/>
      <c r="AM3" s="424"/>
      <c r="AN3" s="425"/>
      <c r="AO3" s="423" t="str">
        <f>改版履歴!V3</f>
        <v>HYN呂</v>
      </c>
      <c r="AP3" s="424"/>
      <c r="AQ3" s="424"/>
      <c r="AR3" s="424"/>
      <c r="AS3" s="424"/>
      <c r="AT3" s="425"/>
      <c r="AU3" s="408">
        <f>改版履歴!Z3</f>
        <v>44466</v>
      </c>
      <c r="AV3" s="409"/>
      <c r="AW3" s="409"/>
      <c r="AX3" s="409"/>
      <c r="AY3" s="409"/>
      <c r="AZ3" s="410"/>
    </row>
    <row r="5" spans="1:84">
      <c r="B5" s="183" t="s">
        <v>766</v>
      </c>
      <c r="C5" s="184"/>
      <c r="D5" s="185"/>
      <c r="E5" s="185"/>
      <c r="F5" s="185"/>
      <c r="G5" s="185"/>
      <c r="H5" s="185"/>
      <c r="I5" s="185"/>
      <c r="J5" s="185"/>
      <c r="K5" s="185"/>
      <c r="L5" s="185"/>
      <c r="M5" s="185"/>
      <c r="N5" s="185"/>
      <c r="O5" s="185"/>
      <c r="P5" s="185"/>
      <c r="Q5" s="185"/>
      <c r="R5" s="185"/>
      <c r="S5" s="185"/>
      <c r="T5" s="185"/>
      <c r="U5" s="185"/>
      <c r="V5" s="185"/>
      <c r="W5" s="185"/>
      <c r="X5" s="185"/>
      <c r="Y5" s="185"/>
      <c r="Z5" s="185"/>
      <c r="AA5" s="175"/>
      <c r="AB5" s="175"/>
      <c r="AC5" s="175"/>
      <c r="AD5" s="175"/>
      <c r="AE5" s="182"/>
    </row>
    <row r="6" spans="1:84">
      <c r="C6" s="186" t="s">
        <v>311</v>
      </c>
      <c r="D6" s="174"/>
      <c r="E6" s="187"/>
      <c r="F6" s="174"/>
      <c r="G6" s="174"/>
      <c r="H6" s="174"/>
      <c r="I6" s="174"/>
      <c r="J6" s="174"/>
      <c r="K6" s="174"/>
      <c r="L6" s="187"/>
      <c r="M6" s="187"/>
      <c r="N6" s="187"/>
      <c r="O6" s="188" t="s">
        <v>10</v>
      </c>
      <c r="P6" s="189"/>
      <c r="Q6" s="178"/>
      <c r="R6" s="178"/>
      <c r="S6" s="178"/>
      <c r="T6" s="178"/>
      <c r="U6" s="178"/>
      <c r="V6" s="178"/>
      <c r="W6" s="222"/>
      <c r="X6" s="308"/>
      <c r="Y6" s="309"/>
      <c r="Z6" s="179" t="s">
        <v>279</v>
      </c>
      <c r="AA6" s="178"/>
      <c r="AB6" s="178"/>
      <c r="AC6" s="178"/>
      <c r="AD6" s="178"/>
      <c r="AE6" s="178"/>
      <c r="AF6" s="178"/>
      <c r="AG6" s="178"/>
      <c r="AH6" s="178"/>
      <c r="AI6" s="178"/>
      <c r="AJ6" s="178"/>
      <c r="AK6" s="178"/>
      <c r="AL6" s="178"/>
      <c r="AM6" s="178"/>
      <c r="AN6" s="178"/>
      <c r="AO6" s="178"/>
      <c r="AP6" s="178"/>
      <c r="AQ6" s="178"/>
      <c r="AR6" s="178"/>
      <c r="AS6" s="178"/>
      <c r="AT6" s="178"/>
      <c r="AU6" s="178"/>
      <c r="AV6" s="178"/>
      <c r="AW6" s="178"/>
      <c r="AX6" s="178"/>
      <c r="AY6" s="180"/>
      <c r="BZ6" s="79"/>
      <c r="CA6" s="79"/>
      <c r="CB6" s="79"/>
      <c r="CC6" s="79"/>
      <c r="CD6" s="79"/>
      <c r="CE6" s="79"/>
      <c r="CF6" s="79"/>
    </row>
    <row r="7" spans="1:84">
      <c r="C7" s="190"/>
      <c r="D7" s="191"/>
      <c r="E7" s="191"/>
      <c r="F7" s="191"/>
      <c r="G7" s="191"/>
      <c r="H7" s="191"/>
      <c r="I7" s="191"/>
      <c r="J7" s="191"/>
      <c r="K7" s="191"/>
      <c r="L7" s="191"/>
      <c r="M7" s="191"/>
      <c r="N7" s="191"/>
      <c r="O7" s="192">
        <v>1</v>
      </c>
      <c r="P7" s="192" t="s">
        <v>280</v>
      </c>
      <c r="Q7" s="176"/>
      <c r="R7" s="176"/>
      <c r="S7" s="176"/>
      <c r="T7" s="176"/>
      <c r="U7" s="176"/>
      <c r="V7" s="176"/>
      <c r="W7" s="305"/>
      <c r="X7" s="306"/>
      <c r="Y7" s="307"/>
      <c r="Z7" s="181" t="s">
        <v>620</v>
      </c>
      <c r="AA7" s="176"/>
      <c r="AB7" s="176"/>
      <c r="AC7" s="176"/>
      <c r="AD7" s="176"/>
      <c r="AE7" s="176"/>
      <c r="AF7" s="176"/>
      <c r="AG7" s="176"/>
      <c r="AH7" s="176"/>
      <c r="AI7" s="176"/>
      <c r="AJ7" s="176"/>
      <c r="AK7" s="176"/>
      <c r="AL7" s="176"/>
      <c r="AM7" s="176"/>
      <c r="AN7" s="176"/>
      <c r="AO7" s="176"/>
      <c r="AP7" s="176"/>
      <c r="AQ7" s="176"/>
      <c r="AR7" s="176"/>
      <c r="AS7" s="176"/>
      <c r="AT7" s="176"/>
      <c r="AU7" s="176"/>
      <c r="AV7" s="176"/>
      <c r="AW7" s="176"/>
      <c r="AX7" s="176"/>
      <c r="AY7" s="177"/>
      <c r="BZ7" s="79"/>
      <c r="CA7" s="79"/>
      <c r="CB7" s="79"/>
      <c r="CC7" s="79"/>
      <c r="CD7" s="79"/>
      <c r="CE7" s="79"/>
      <c r="CF7" s="79"/>
    </row>
    <row r="8" spans="1:84">
      <c r="C8" s="190"/>
      <c r="D8" s="191"/>
      <c r="E8" s="191"/>
      <c r="F8" s="191"/>
      <c r="G8" s="191"/>
      <c r="H8" s="191"/>
      <c r="I8" s="191"/>
      <c r="J8" s="191"/>
      <c r="K8" s="191"/>
      <c r="L8" s="191"/>
      <c r="M8" s="191"/>
      <c r="N8" s="191"/>
      <c r="O8" s="192">
        <v>2</v>
      </c>
      <c r="P8" s="192" t="s">
        <v>619</v>
      </c>
      <c r="Q8" s="176"/>
      <c r="R8" s="176"/>
      <c r="S8" s="176"/>
      <c r="T8" s="176"/>
      <c r="U8" s="176"/>
      <c r="V8" s="176"/>
      <c r="W8" s="305"/>
      <c r="X8" s="306"/>
      <c r="Y8" s="307"/>
      <c r="Z8" s="181" t="s">
        <v>621</v>
      </c>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7"/>
      <c r="BZ8" s="79"/>
      <c r="CA8" s="79"/>
      <c r="CB8" s="79"/>
      <c r="CC8" s="79"/>
      <c r="CD8" s="79"/>
      <c r="CE8" s="79"/>
      <c r="CF8" s="79"/>
    </row>
    <row r="9" spans="1:84">
      <c r="C9" s="190"/>
      <c r="D9" s="191"/>
      <c r="E9" s="191"/>
      <c r="F9" s="191"/>
      <c r="G9" s="191"/>
      <c r="H9" s="191"/>
      <c r="I9" s="191"/>
      <c r="J9" s="191"/>
      <c r="K9" s="191"/>
      <c r="L9" s="191"/>
      <c r="M9" s="191"/>
      <c r="N9" s="191"/>
      <c r="O9" s="192">
        <v>3</v>
      </c>
      <c r="P9" s="192" t="s">
        <v>759</v>
      </c>
      <c r="Q9" s="176"/>
      <c r="R9" s="176"/>
      <c r="S9" s="176"/>
      <c r="T9" s="176"/>
      <c r="U9" s="176"/>
      <c r="V9" s="176"/>
      <c r="W9" s="305"/>
      <c r="X9" s="306"/>
      <c r="Y9" s="307"/>
      <c r="Z9" s="181" t="s">
        <v>622</v>
      </c>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7"/>
      <c r="BZ9" s="79"/>
      <c r="CA9" s="79"/>
      <c r="CB9" s="79"/>
      <c r="CC9" s="79"/>
      <c r="CD9" s="79"/>
      <c r="CE9" s="79"/>
      <c r="CF9" s="79"/>
    </row>
    <row r="10" spans="1:84">
      <c r="C10" s="190"/>
      <c r="D10" s="191"/>
      <c r="E10" s="191"/>
      <c r="F10" s="191"/>
      <c r="G10" s="191"/>
      <c r="H10" s="191"/>
      <c r="I10" s="191"/>
      <c r="J10" s="191"/>
      <c r="K10" s="191"/>
      <c r="L10" s="191"/>
      <c r="M10" s="191"/>
      <c r="N10" s="191"/>
      <c r="O10" s="209">
        <v>4</v>
      </c>
      <c r="P10" s="209" t="s">
        <v>623</v>
      </c>
      <c r="Q10" s="210"/>
      <c r="R10" s="210"/>
      <c r="S10" s="210"/>
      <c r="T10" s="210"/>
      <c r="U10" s="210"/>
      <c r="V10" s="210"/>
      <c r="W10" s="210"/>
      <c r="X10" s="306"/>
      <c r="Y10" s="307"/>
      <c r="Z10" s="212" t="s">
        <v>624</v>
      </c>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1"/>
      <c r="BZ10" s="79"/>
      <c r="CA10" s="79"/>
      <c r="CB10" s="79"/>
      <c r="CC10" s="79"/>
      <c r="CD10" s="79"/>
      <c r="CE10" s="79"/>
      <c r="CF10" s="79"/>
    </row>
    <row r="11" spans="1:84">
      <c r="C11" s="190"/>
      <c r="D11" s="191"/>
      <c r="E11" s="191"/>
      <c r="F11" s="191"/>
      <c r="G11" s="191"/>
      <c r="H11" s="191"/>
      <c r="I11" s="191"/>
      <c r="J11" s="191"/>
      <c r="K11" s="191"/>
      <c r="L11" s="191"/>
      <c r="M11" s="191"/>
      <c r="N11" s="191"/>
      <c r="O11" s="293">
        <v>5</v>
      </c>
      <c r="P11" s="293" t="s">
        <v>334</v>
      </c>
      <c r="Q11" s="294"/>
      <c r="R11" s="294"/>
      <c r="S11" s="294"/>
      <c r="T11" s="294"/>
      <c r="U11" s="294"/>
      <c r="V11" s="294"/>
      <c r="W11" s="305"/>
      <c r="X11" s="306"/>
      <c r="Y11" s="307"/>
      <c r="Z11" s="296" t="s">
        <v>625</v>
      </c>
      <c r="AA11" s="294"/>
      <c r="AB11" s="294"/>
      <c r="AC11" s="294"/>
      <c r="AD11" s="294"/>
      <c r="AE11" s="294"/>
      <c r="AF11" s="294"/>
      <c r="AG11" s="294"/>
      <c r="AH11" s="294"/>
      <c r="AI11" s="294"/>
      <c r="AJ11" s="294"/>
      <c r="AK11" s="294"/>
      <c r="AL11" s="294"/>
      <c r="AM11" s="294"/>
      <c r="AN11" s="294"/>
      <c r="AO11" s="294"/>
      <c r="AP11" s="294"/>
      <c r="AQ11" s="294"/>
      <c r="AR11" s="294"/>
      <c r="AS11" s="294"/>
      <c r="AT11" s="294"/>
      <c r="AU11" s="294"/>
      <c r="AV11" s="294"/>
      <c r="AW11" s="294"/>
      <c r="AX11" s="294"/>
      <c r="AY11" s="295"/>
      <c r="BZ11" s="79"/>
      <c r="CA11" s="79"/>
      <c r="CB11" s="79"/>
      <c r="CC11" s="79"/>
      <c r="CD11" s="79"/>
      <c r="CE11" s="79"/>
      <c r="CF11" s="79"/>
    </row>
    <row r="12" spans="1:84">
      <c r="C12" s="186" t="s">
        <v>281</v>
      </c>
      <c r="D12" s="174"/>
      <c r="E12" s="187"/>
      <c r="F12" s="174"/>
      <c r="G12" s="174"/>
      <c r="H12" s="174"/>
      <c r="I12" s="174"/>
      <c r="J12" s="174"/>
      <c r="K12" s="174"/>
      <c r="L12" s="187"/>
      <c r="M12" s="187"/>
      <c r="N12" s="187"/>
      <c r="O12" s="188" t="s">
        <v>321</v>
      </c>
      <c r="P12" s="189"/>
      <c r="Q12" s="178"/>
      <c r="R12" s="178"/>
      <c r="S12" s="178"/>
      <c r="T12" s="178"/>
      <c r="U12" s="178"/>
      <c r="V12" s="178"/>
      <c r="W12" s="222"/>
      <c r="X12" s="308"/>
      <c r="Y12" s="309"/>
      <c r="Z12" s="179" t="s">
        <v>322</v>
      </c>
      <c r="AA12" s="222"/>
      <c r="AB12" s="222"/>
      <c r="AC12" s="222"/>
      <c r="AD12" s="222"/>
      <c r="AE12" s="222"/>
      <c r="AF12" s="222"/>
      <c r="AG12" s="222"/>
      <c r="AH12" s="222"/>
      <c r="AI12" s="222"/>
      <c r="AJ12" s="222"/>
      <c r="AK12" s="222"/>
      <c r="AL12" s="222"/>
      <c r="AM12" s="222"/>
      <c r="AN12" s="222"/>
      <c r="AO12" s="222"/>
      <c r="AP12" s="222"/>
      <c r="AQ12" s="222"/>
      <c r="AR12" s="222"/>
      <c r="AS12" s="222"/>
      <c r="AT12" s="222"/>
      <c r="AU12" s="222"/>
      <c r="AV12" s="222"/>
      <c r="AW12" s="222"/>
      <c r="AX12" s="222"/>
      <c r="AY12" s="180"/>
      <c r="BZ12" s="79"/>
      <c r="CA12" s="79"/>
      <c r="CB12" s="79"/>
      <c r="CC12" s="79"/>
      <c r="CD12" s="79"/>
      <c r="CE12" s="79"/>
      <c r="CF12" s="79"/>
    </row>
    <row r="13" spans="1:84">
      <c r="C13" s="216"/>
      <c r="D13" s="217"/>
      <c r="E13" s="217"/>
      <c r="F13" s="217"/>
      <c r="G13" s="217"/>
      <c r="H13" s="217"/>
      <c r="I13" s="217"/>
      <c r="J13" s="217"/>
      <c r="K13" s="217"/>
      <c r="L13" s="217"/>
      <c r="M13" s="217"/>
      <c r="N13" s="218"/>
      <c r="O13" s="243">
        <v>28</v>
      </c>
      <c r="P13" s="235" t="s">
        <v>757</v>
      </c>
      <c r="Q13" s="236"/>
      <c r="R13" s="236"/>
      <c r="S13" s="236"/>
      <c r="T13" s="236"/>
      <c r="U13" s="236"/>
      <c r="V13" s="236"/>
      <c r="W13" s="236"/>
      <c r="X13" s="306"/>
      <c r="Y13" s="307"/>
      <c r="Z13" s="235" t="s">
        <v>757</v>
      </c>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7"/>
      <c r="BZ13" s="79"/>
      <c r="CA13" s="79"/>
      <c r="CB13" s="79"/>
      <c r="CC13" s="79"/>
      <c r="CD13" s="79"/>
      <c r="CE13" s="79"/>
      <c r="CF13" s="79"/>
    </row>
    <row r="14" spans="1:84">
      <c r="C14" s="216"/>
      <c r="D14" s="217"/>
      <c r="E14" s="217"/>
      <c r="F14" s="217"/>
      <c r="G14" s="217"/>
      <c r="H14" s="217"/>
      <c r="I14" s="217"/>
      <c r="J14" s="217"/>
      <c r="K14" s="217"/>
      <c r="L14" s="217"/>
      <c r="M14" s="217"/>
      <c r="N14" s="218"/>
      <c r="O14" s="243">
        <v>30</v>
      </c>
      <c r="P14" s="235" t="s">
        <v>758</v>
      </c>
      <c r="Q14" s="236"/>
      <c r="R14" s="236"/>
      <c r="S14" s="236"/>
      <c r="T14" s="236"/>
      <c r="U14" s="236"/>
      <c r="V14" s="236"/>
      <c r="W14" s="236"/>
      <c r="X14" s="306"/>
      <c r="Y14" s="307"/>
      <c r="Z14" s="235" t="s">
        <v>758</v>
      </c>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7"/>
      <c r="BZ14" s="79"/>
      <c r="CA14" s="79"/>
      <c r="CB14" s="79"/>
      <c r="CC14" s="79"/>
      <c r="CD14" s="79"/>
      <c r="CE14" s="79"/>
      <c r="CF14" s="79"/>
    </row>
    <row r="15" spans="1:84">
      <c r="C15" s="216"/>
      <c r="D15" s="217"/>
      <c r="E15" s="217"/>
      <c r="F15" s="217"/>
      <c r="G15" s="217"/>
      <c r="H15" s="217"/>
      <c r="I15" s="217"/>
      <c r="J15" s="217"/>
      <c r="K15" s="217"/>
      <c r="L15" s="217"/>
      <c r="M15" s="217"/>
      <c r="N15" s="218"/>
      <c r="O15" s="243">
        <v>32</v>
      </c>
      <c r="P15" s="235" t="s">
        <v>760</v>
      </c>
      <c r="Q15" s="236"/>
      <c r="R15" s="236"/>
      <c r="S15" s="236"/>
      <c r="T15" s="236"/>
      <c r="U15" s="236"/>
      <c r="V15" s="236"/>
      <c r="W15" s="236"/>
      <c r="X15" s="306"/>
      <c r="Y15" s="307"/>
      <c r="Z15" s="235" t="s">
        <v>761</v>
      </c>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7"/>
      <c r="BZ15" s="79"/>
      <c r="CA15" s="79"/>
      <c r="CB15" s="79"/>
      <c r="CC15" s="79"/>
      <c r="CD15" s="79"/>
      <c r="CE15" s="79"/>
      <c r="CF15" s="79"/>
    </row>
    <row r="16" spans="1:84">
      <c r="C16" s="216"/>
      <c r="D16" s="217"/>
      <c r="E16" s="217"/>
      <c r="F16" s="217"/>
      <c r="G16" s="217"/>
      <c r="H16" s="217"/>
      <c r="I16" s="217"/>
      <c r="J16" s="217"/>
      <c r="K16" s="217"/>
      <c r="L16" s="217"/>
      <c r="M16" s="217"/>
      <c r="N16" s="218"/>
      <c r="O16" s="243">
        <v>34</v>
      </c>
      <c r="P16" s="235" t="s">
        <v>626</v>
      </c>
      <c r="Q16" s="236"/>
      <c r="R16" s="236"/>
      <c r="S16" s="236"/>
      <c r="T16" s="236"/>
      <c r="U16" s="236"/>
      <c r="V16" s="236"/>
      <c r="W16" s="236"/>
      <c r="X16" s="306"/>
      <c r="Y16" s="307"/>
      <c r="Z16" s="235" t="s">
        <v>762</v>
      </c>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7"/>
      <c r="BZ16" s="79"/>
      <c r="CA16" s="79"/>
      <c r="CB16" s="79"/>
      <c r="CC16" s="79"/>
      <c r="CD16" s="79"/>
      <c r="CE16" s="79"/>
      <c r="CF16" s="79"/>
    </row>
    <row r="17" spans="3:84">
      <c r="C17" s="216"/>
      <c r="D17" s="217"/>
      <c r="E17" s="217"/>
      <c r="F17" s="217"/>
      <c r="G17" s="217"/>
      <c r="H17" s="217"/>
      <c r="I17" s="217"/>
      <c r="J17" s="217"/>
      <c r="K17" s="217"/>
      <c r="L17" s="217"/>
      <c r="M17" s="217"/>
      <c r="N17" s="218"/>
      <c r="O17" s="243">
        <v>36</v>
      </c>
      <c r="P17" s="235" t="s">
        <v>628</v>
      </c>
      <c r="Q17" s="236"/>
      <c r="R17" s="236"/>
      <c r="S17" s="236"/>
      <c r="T17" s="236"/>
      <c r="U17" s="236"/>
      <c r="V17" s="236"/>
      <c r="W17" s="236"/>
      <c r="X17" s="306"/>
      <c r="Y17" s="307"/>
      <c r="Z17" s="235" t="s">
        <v>732</v>
      </c>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7"/>
      <c r="BZ17" s="79"/>
      <c r="CA17" s="79"/>
      <c r="CB17" s="79"/>
      <c r="CC17" s="79"/>
      <c r="CD17" s="79"/>
      <c r="CE17" s="79"/>
      <c r="CF17" s="79"/>
    </row>
    <row r="18" spans="3:84">
      <c r="C18" s="216"/>
      <c r="D18" s="217"/>
      <c r="E18" s="217"/>
      <c r="F18" s="217"/>
      <c r="G18" s="217"/>
      <c r="H18" s="217"/>
      <c r="I18" s="217"/>
      <c r="J18" s="217"/>
      <c r="K18" s="217"/>
      <c r="L18" s="217"/>
      <c r="M18" s="217"/>
      <c r="N18" s="218"/>
      <c r="O18" s="243">
        <v>38</v>
      </c>
      <c r="P18" s="235" t="s">
        <v>629</v>
      </c>
      <c r="Q18" s="236"/>
      <c r="R18" s="236"/>
      <c r="S18" s="236"/>
      <c r="T18" s="236"/>
      <c r="U18" s="236"/>
      <c r="V18" s="236"/>
      <c r="W18" s="236"/>
      <c r="X18" s="306"/>
      <c r="Y18" s="307"/>
      <c r="Z18" s="235" t="s">
        <v>733</v>
      </c>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7"/>
      <c r="BZ18" s="79"/>
      <c r="CA18" s="79"/>
      <c r="CB18" s="79"/>
      <c r="CC18" s="79"/>
      <c r="CD18" s="79"/>
      <c r="CE18" s="79"/>
      <c r="CF18" s="79"/>
    </row>
    <row r="19" spans="3:84">
      <c r="C19" s="216"/>
      <c r="D19" s="217"/>
      <c r="E19" s="217"/>
      <c r="F19" s="217"/>
      <c r="G19" s="217"/>
      <c r="H19" s="217"/>
      <c r="I19" s="217"/>
      <c r="J19" s="217"/>
      <c r="K19" s="217"/>
      <c r="L19" s="217"/>
      <c r="M19" s="217"/>
      <c r="N19" s="218"/>
      <c r="O19" s="243">
        <v>40</v>
      </c>
      <c r="P19" s="235" t="s">
        <v>630</v>
      </c>
      <c r="Q19" s="236"/>
      <c r="R19" s="236"/>
      <c r="S19" s="236"/>
      <c r="T19" s="236"/>
      <c r="U19" s="236"/>
      <c r="V19" s="236"/>
      <c r="W19" s="236"/>
      <c r="X19" s="306"/>
      <c r="Y19" s="307"/>
      <c r="Z19" s="235" t="s">
        <v>734</v>
      </c>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7"/>
      <c r="BZ19" s="79"/>
      <c r="CA19" s="79"/>
      <c r="CB19" s="79"/>
      <c r="CC19" s="79"/>
      <c r="CD19" s="79"/>
      <c r="CE19" s="79"/>
      <c r="CF19" s="79"/>
    </row>
    <row r="20" spans="3:84">
      <c r="C20" s="216"/>
      <c r="D20" s="217"/>
      <c r="E20" s="217"/>
      <c r="F20" s="217"/>
      <c r="G20" s="217"/>
      <c r="H20" s="217"/>
      <c r="I20" s="217"/>
      <c r="J20" s="217"/>
      <c r="K20" s="217"/>
      <c r="L20" s="217"/>
      <c r="M20" s="217"/>
      <c r="N20" s="218"/>
      <c r="O20" s="243">
        <v>42</v>
      </c>
      <c r="P20" s="235" t="s">
        <v>631</v>
      </c>
      <c r="Q20" s="236"/>
      <c r="R20" s="236"/>
      <c r="S20" s="236"/>
      <c r="T20" s="236"/>
      <c r="U20" s="236"/>
      <c r="V20" s="236"/>
      <c r="W20" s="236"/>
      <c r="X20" s="306"/>
      <c r="Y20" s="307"/>
      <c r="Z20" s="235" t="s">
        <v>735</v>
      </c>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7"/>
      <c r="BZ20" s="79"/>
      <c r="CA20" s="79"/>
      <c r="CB20" s="79"/>
      <c r="CC20" s="79"/>
      <c r="CD20" s="79"/>
      <c r="CE20" s="79"/>
      <c r="CF20" s="79"/>
    </row>
    <row r="21" spans="3:84">
      <c r="C21" s="216"/>
      <c r="D21" s="217"/>
      <c r="E21" s="217"/>
      <c r="F21" s="217"/>
      <c r="G21" s="217"/>
      <c r="H21" s="217"/>
      <c r="I21" s="217"/>
      <c r="J21" s="217"/>
      <c r="K21" s="217"/>
      <c r="L21" s="217"/>
      <c r="M21" s="217"/>
      <c r="N21" s="218"/>
      <c r="O21" s="243">
        <v>44</v>
      </c>
      <c r="P21" s="312" t="s">
        <v>632</v>
      </c>
      <c r="Q21" s="239"/>
      <c r="R21" s="239"/>
      <c r="S21" s="239"/>
      <c r="T21" s="239"/>
      <c r="U21" s="239"/>
      <c r="V21" s="239"/>
      <c r="W21" s="239"/>
      <c r="X21" s="313"/>
      <c r="Y21" s="314"/>
      <c r="Z21" s="312" t="s">
        <v>736</v>
      </c>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7"/>
      <c r="BZ21" s="79"/>
      <c r="CA21" s="79"/>
      <c r="CB21" s="79"/>
      <c r="CC21" s="79"/>
      <c r="CD21" s="79"/>
      <c r="CE21" s="79"/>
      <c r="CF21" s="79"/>
    </row>
    <row r="22" spans="3:84">
      <c r="C22" s="216"/>
      <c r="D22" s="217"/>
      <c r="E22" s="217"/>
      <c r="F22" s="217"/>
      <c r="G22" s="217"/>
      <c r="H22" s="217"/>
      <c r="I22" s="217"/>
      <c r="J22" s="217"/>
      <c r="K22" s="217"/>
      <c r="L22" s="217"/>
      <c r="M22" s="217"/>
      <c r="N22" s="218"/>
      <c r="O22" s="243">
        <v>46</v>
      </c>
      <c r="P22" s="235" t="s">
        <v>633</v>
      </c>
      <c r="Q22" s="236"/>
      <c r="R22" s="236"/>
      <c r="S22" s="236"/>
      <c r="T22" s="236"/>
      <c r="U22" s="236"/>
      <c r="V22" s="236"/>
      <c r="W22" s="236"/>
      <c r="X22" s="306"/>
      <c r="Y22" s="307"/>
      <c r="Z22" s="235" t="s">
        <v>737</v>
      </c>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36"/>
      <c r="AW22" s="236"/>
      <c r="AX22" s="236"/>
      <c r="AY22" s="237"/>
      <c r="BZ22" s="79"/>
      <c r="CA22" s="79"/>
      <c r="CB22" s="79"/>
      <c r="CC22" s="79"/>
      <c r="CD22" s="79"/>
      <c r="CE22" s="79"/>
      <c r="CF22" s="79"/>
    </row>
    <row r="23" spans="3:84">
      <c r="C23" s="216"/>
      <c r="D23" s="217"/>
      <c r="E23" s="217"/>
      <c r="F23" s="217"/>
      <c r="G23" s="217"/>
      <c r="H23" s="217"/>
      <c r="I23" s="217"/>
      <c r="J23" s="217"/>
      <c r="K23" s="217"/>
      <c r="L23" s="217"/>
      <c r="M23" s="217"/>
      <c r="N23" s="218"/>
      <c r="O23" s="243">
        <v>48</v>
      </c>
      <c r="P23" s="235" t="s">
        <v>634</v>
      </c>
      <c r="Q23" s="236"/>
      <c r="R23" s="236"/>
      <c r="S23" s="236"/>
      <c r="T23" s="236"/>
      <c r="U23" s="236"/>
      <c r="V23" s="236"/>
      <c r="W23" s="236"/>
      <c r="X23" s="306"/>
      <c r="Y23" s="307"/>
      <c r="Z23" s="235" t="s">
        <v>738</v>
      </c>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6"/>
      <c r="AW23" s="236"/>
      <c r="AX23" s="236"/>
      <c r="AY23" s="237"/>
      <c r="BZ23" s="79"/>
      <c r="CA23" s="79"/>
      <c r="CB23" s="79"/>
      <c r="CC23" s="79"/>
      <c r="CD23" s="79"/>
      <c r="CE23" s="79"/>
      <c r="CF23" s="79"/>
    </row>
    <row r="24" spans="3:84">
      <c r="C24" s="216"/>
      <c r="D24" s="217"/>
      <c r="E24" s="217"/>
      <c r="F24" s="217"/>
      <c r="G24" s="217"/>
      <c r="H24" s="217"/>
      <c r="I24" s="217"/>
      <c r="J24" s="217"/>
      <c r="K24" s="217"/>
      <c r="L24" s="217"/>
      <c r="M24" s="217"/>
      <c r="N24" s="218"/>
      <c r="O24" s="243">
        <v>50</v>
      </c>
      <c r="P24" s="235" t="s">
        <v>635</v>
      </c>
      <c r="Q24" s="236"/>
      <c r="R24" s="236"/>
      <c r="S24" s="236"/>
      <c r="T24" s="236"/>
      <c r="U24" s="236"/>
      <c r="V24" s="236"/>
      <c r="W24" s="236"/>
      <c r="X24" s="306"/>
      <c r="Y24" s="307"/>
      <c r="Z24" s="235" t="s">
        <v>763</v>
      </c>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36"/>
      <c r="AW24" s="236"/>
      <c r="AX24" s="236"/>
      <c r="AY24" s="237"/>
      <c r="BZ24" s="79"/>
      <c r="CA24" s="79"/>
      <c r="CB24" s="79"/>
      <c r="CC24" s="79"/>
      <c r="CD24" s="79"/>
      <c r="CE24" s="79"/>
      <c r="CF24" s="79"/>
    </row>
    <row r="25" spans="3:84">
      <c r="C25" s="216"/>
      <c r="D25" s="217"/>
      <c r="E25" s="217"/>
      <c r="F25" s="217"/>
      <c r="G25" s="217"/>
      <c r="H25" s="217"/>
      <c r="I25" s="217"/>
      <c r="J25" s="217"/>
      <c r="K25" s="217"/>
      <c r="L25" s="217"/>
      <c r="M25" s="217"/>
      <c r="N25" s="218"/>
      <c r="O25" s="243">
        <v>52</v>
      </c>
      <c r="P25" s="235" t="s">
        <v>636</v>
      </c>
      <c r="Q25" s="236"/>
      <c r="R25" s="236"/>
      <c r="S25" s="236"/>
      <c r="T25" s="236"/>
      <c r="U25" s="236"/>
      <c r="V25" s="236"/>
      <c r="W25" s="236"/>
      <c r="X25" s="306"/>
      <c r="Y25" s="307"/>
      <c r="Z25" s="235" t="s">
        <v>764</v>
      </c>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36"/>
      <c r="AW25" s="236"/>
      <c r="AX25" s="236"/>
      <c r="AY25" s="237"/>
      <c r="BZ25" s="79"/>
      <c r="CA25" s="79"/>
      <c r="CB25" s="79"/>
      <c r="CC25" s="79"/>
      <c r="CD25" s="79"/>
      <c r="CE25" s="79"/>
      <c r="CF25" s="79"/>
    </row>
    <row r="26" spans="3:84">
      <c r="C26" s="216"/>
      <c r="D26" s="217"/>
      <c r="E26" s="217"/>
      <c r="F26" s="217"/>
      <c r="G26" s="217"/>
      <c r="H26" s="217"/>
      <c r="I26" s="217"/>
      <c r="J26" s="217"/>
      <c r="K26" s="217"/>
      <c r="L26" s="217"/>
      <c r="M26" s="217"/>
      <c r="N26" s="218"/>
      <c r="O26" s="243">
        <v>54</v>
      </c>
      <c r="P26" s="235" t="s">
        <v>637</v>
      </c>
      <c r="Q26" s="236"/>
      <c r="R26" s="236"/>
      <c r="S26" s="236"/>
      <c r="T26" s="236"/>
      <c r="U26" s="236"/>
      <c r="V26" s="236"/>
      <c r="W26" s="236"/>
      <c r="X26" s="306"/>
      <c r="Y26" s="307"/>
      <c r="Z26" s="235" t="s">
        <v>765</v>
      </c>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36"/>
      <c r="AW26" s="236"/>
      <c r="AX26" s="236"/>
      <c r="AY26" s="237"/>
      <c r="BZ26" s="79"/>
      <c r="CA26" s="79"/>
      <c r="CB26" s="79"/>
      <c r="CC26" s="79"/>
      <c r="CD26" s="79"/>
      <c r="CE26" s="79"/>
      <c r="CF26" s="79"/>
    </row>
    <row r="27" spans="3:84">
      <c r="C27" s="216"/>
      <c r="D27" s="217"/>
      <c r="E27" s="217"/>
      <c r="F27" s="217"/>
      <c r="G27" s="217"/>
      <c r="H27" s="217"/>
      <c r="I27" s="217"/>
      <c r="J27" s="217"/>
      <c r="K27" s="217"/>
      <c r="L27" s="217"/>
      <c r="M27" s="217"/>
      <c r="N27" s="218"/>
      <c r="O27" s="243">
        <v>56</v>
      </c>
      <c r="P27" s="235" t="s">
        <v>638</v>
      </c>
      <c r="Q27" s="236"/>
      <c r="R27" s="236"/>
      <c r="S27" s="236"/>
      <c r="T27" s="236"/>
      <c r="U27" s="236"/>
      <c r="V27" s="236"/>
      <c r="W27" s="236"/>
      <c r="X27" s="306"/>
      <c r="Y27" s="307"/>
      <c r="Z27" s="235" t="s">
        <v>739</v>
      </c>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6"/>
      <c r="AW27" s="236"/>
      <c r="AX27" s="236"/>
      <c r="AY27" s="237"/>
      <c r="BZ27" s="79"/>
      <c r="CA27" s="79"/>
      <c r="CB27" s="79"/>
      <c r="CC27" s="79"/>
      <c r="CD27" s="79"/>
      <c r="CE27" s="79"/>
      <c r="CF27" s="79"/>
    </row>
    <row r="28" spans="3:84">
      <c r="C28" s="216"/>
      <c r="D28" s="217"/>
      <c r="E28" s="217"/>
      <c r="F28" s="217"/>
      <c r="G28" s="217"/>
      <c r="H28" s="217"/>
      <c r="I28" s="217"/>
      <c r="J28" s="217"/>
      <c r="K28" s="217"/>
      <c r="L28" s="217"/>
      <c r="M28" s="217"/>
      <c r="N28" s="218"/>
      <c r="O28" s="243">
        <v>58</v>
      </c>
      <c r="P28" s="235" t="s">
        <v>639</v>
      </c>
      <c r="Q28" s="236"/>
      <c r="R28" s="236"/>
      <c r="S28" s="236"/>
      <c r="T28" s="236"/>
      <c r="U28" s="236"/>
      <c r="V28" s="236"/>
      <c r="W28" s="236"/>
      <c r="X28" s="306"/>
      <c r="Y28" s="307"/>
      <c r="Z28" s="235" t="s">
        <v>740</v>
      </c>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6"/>
      <c r="AW28" s="236"/>
      <c r="AX28" s="236"/>
      <c r="AY28" s="237"/>
      <c r="BZ28" s="79"/>
      <c r="CA28" s="79"/>
      <c r="CB28" s="79"/>
      <c r="CC28" s="79"/>
      <c r="CD28" s="79"/>
      <c r="CE28" s="79"/>
      <c r="CF28" s="79"/>
    </row>
    <row r="29" spans="3:84">
      <c r="C29" s="216"/>
      <c r="D29" s="217"/>
      <c r="E29" s="217"/>
      <c r="F29" s="217"/>
      <c r="G29" s="217"/>
      <c r="H29" s="217"/>
      <c r="I29" s="217"/>
      <c r="J29" s="217"/>
      <c r="K29" s="217"/>
      <c r="L29" s="217"/>
      <c r="M29" s="217"/>
      <c r="N29" s="218"/>
      <c r="O29" s="243">
        <v>60</v>
      </c>
      <c r="P29" s="235" t="s">
        <v>640</v>
      </c>
      <c r="Q29" s="236"/>
      <c r="R29" s="236"/>
      <c r="S29" s="236"/>
      <c r="T29" s="236"/>
      <c r="U29" s="236"/>
      <c r="V29" s="236"/>
      <c r="W29" s="236"/>
      <c r="X29" s="306"/>
      <c r="Y29" s="307"/>
      <c r="Z29" s="235" t="s">
        <v>640</v>
      </c>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6"/>
      <c r="AW29" s="236"/>
      <c r="AX29" s="236"/>
      <c r="AY29" s="237"/>
      <c r="BZ29" s="79"/>
      <c r="CA29" s="79"/>
      <c r="CB29" s="79"/>
      <c r="CC29" s="79"/>
      <c r="CD29" s="79"/>
      <c r="CE29" s="79"/>
      <c r="CF29" s="79"/>
    </row>
    <row r="30" spans="3:84">
      <c r="C30" s="216"/>
      <c r="D30" s="217"/>
      <c r="E30" s="217"/>
      <c r="F30" s="217"/>
      <c r="G30" s="217"/>
      <c r="H30" s="217"/>
      <c r="I30" s="217"/>
      <c r="J30" s="217"/>
      <c r="K30" s="217"/>
      <c r="L30" s="217"/>
      <c r="M30" s="217"/>
      <c r="N30" s="218"/>
      <c r="O30" s="243">
        <v>62</v>
      </c>
      <c r="P30" s="235" t="s">
        <v>641</v>
      </c>
      <c r="Q30" s="236"/>
      <c r="R30" s="236"/>
      <c r="S30" s="236"/>
      <c r="T30" s="236"/>
      <c r="U30" s="236"/>
      <c r="V30" s="236"/>
      <c r="W30" s="236"/>
      <c r="X30" s="306"/>
      <c r="Y30" s="307"/>
      <c r="Z30" s="235" t="s">
        <v>741</v>
      </c>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36"/>
      <c r="AW30" s="236"/>
      <c r="AX30" s="236"/>
      <c r="AY30" s="237"/>
      <c r="BZ30" s="79"/>
      <c r="CA30" s="79"/>
      <c r="CB30" s="79"/>
      <c r="CC30" s="79"/>
      <c r="CD30" s="79"/>
      <c r="CE30" s="79"/>
      <c r="CF30" s="79"/>
    </row>
    <row r="31" spans="3:84">
      <c r="C31" s="216"/>
      <c r="D31" s="217"/>
      <c r="E31" s="217"/>
      <c r="F31" s="217"/>
      <c r="G31" s="217"/>
      <c r="H31" s="217"/>
      <c r="I31" s="217"/>
      <c r="J31" s="217"/>
      <c r="K31" s="217"/>
      <c r="L31" s="217"/>
      <c r="M31" s="217"/>
      <c r="N31" s="218"/>
      <c r="O31" s="243">
        <v>64</v>
      </c>
      <c r="P31" s="235" t="s">
        <v>792</v>
      </c>
      <c r="Q31" s="236"/>
      <c r="R31" s="236"/>
      <c r="S31" s="236"/>
      <c r="T31" s="236"/>
      <c r="U31" s="236"/>
      <c r="V31" s="236"/>
      <c r="W31" s="236"/>
      <c r="X31" s="306"/>
      <c r="Y31" s="307"/>
      <c r="Z31" s="235" t="s">
        <v>793</v>
      </c>
      <c r="AA31" s="236"/>
      <c r="AB31" s="236"/>
      <c r="AC31" s="236"/>
      <c r="AD31" s="236"/>
      <c r="AE31" s="236"/>
      <c r="AF31" s="236"/>
      <c r="AG31" s="236"/>
      <c r="AH31" s="236"/>
      <c r="AI31" s="236"/>
      <c r="AJ31" s="236"/>
      <c r="AK31" s="236"/>
      <c r="AL31" s="236"/>
      <c r="AM31" s="236"/>
      <c r="AN31" s="236"/>
      <c r="AO31" s="236"/>
      <c r="AP31" s="236"/>
      <c r="AQ31" s="236"/>
      <c r="AR31" s="236"/>
      <c r="AS31" s="236"/>
      <c r="AT31" s="236"/>
      <c r="AU31" s="236"/>
      <c r="AV31" s="236"/>
      <c r="AW31" s="236"/>
      <c r="AX31" s="236"/>
      <c r="AY31" s="237"/>
      <c r="BZ31" s="79"/>
      <c r="CA31" s="79"/>
      <c r="CB31" s="79"/>
      <c r="CC31" s="79"/>
      <c r="CD31" s="79"/>
      <c r="CE31" s="79"/>
      <c r="CF31" s="79"/>
    </row>
    <row r="32" spans="3:84">
      <c r="C32" s="216"/>
      <c r="D32" s="217"/>
      <c r="E32" s="217"/>
      <c r="F32" s="217"/>
      <c r="G32" s="217"/>
      <c r="H32" s="217"/>
      <c r="I32" s="217"/>
      <c r="J32" s="217"/>
      <c r="K32" s="217"/>
      <c r="L32" s="217"/>
      <c r="M32" s="217"/>
      <c r="N32" s="218"/>
      <c r="O32" s="243">
        <v>66</v>
      </c>
      <c r="P32" s="235" t="s">
        <v>642</v>
      </c>
      <c r="Q32" s="236"/>
      <c r="R32" s="236"/>
      <c r="S32" s="236"/>
      <c r="T32" s="236"/>
      <c r="U32" s="236"/>
      <c r="V32" s="236"/>
      <c r="W32" s="236"/>
      <c r="X32" s="306"/>
      <c r="Y32" s="307"/>
      <c r="Z32" s="235" t="s">
        <v>742</v>
      </c>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7"/>
      <c r="BZ32" s="79"/>
      <c r="CA32" s="79"/>
      <c r="CB32" s="79"/>
      <c r="CC32" s="79"/>
      <c r="CD32" s="79"/>
      <c r="CE32" s="79"/>
      <c r="CF32" s="79"/>
    </row>
    <row r="33" spans="3:84">
      <c r="C33" s="216"/>
      <c r="D33" s="217"/>
      <c r="E33" s="217"/>
      <c r="F33" s="217"/>
      <c r="G33" s="217"/>
      <c r="H33" s="217"/>
      <c r="I33" s="217"/>
      <c r="J33" s="217"/>
      <c r="K33" s="217"/>
      <c r="L33" s="217"/>
      <c r="M33" s="217"/>
      <c r="N33" s="218"/>
      <c r="O33" s="243">
        <v>68</v>
      </c>
      <c r="P33" s="297" t="s">
        <v>644</v>
      </c>
      <c r="Q33" s="236"/>
      <c r="R33" s="236"/>
      <c r="S33" s="236"/>
      <c r="T33" s="236"/>
      <c r="U33" s="236"/>
      <c r="V33" s="236"/>
      <c r="W33" s="236"/>
      <c r="X33" s="306"/>
      <c r="Y33" s="307"/>
      <c r="Z33" s="297" t="s">
        <v>743</v>
      </c>
      <c r="AA33" s="236"/>
      <c r="AB33" s="236"/>
      <c r="AC33" s="236"/>
      <c r="AD33" s="236"/>
      <c r="AE33" s="236"/>
      <c r="AF33" s="236"/>
      <c r="AG33" s="236"/>
      <c r="AH33" s="236"/>
      <c r="AI33" s="236"/>
      <c r="AJ33" s="236"/>
      <c r="AK33" s="236"/>
      <c r="AL33" s="236"/>
      <c r="AM33" s="236"/>
      <c r="AN33" s="236"/>
      <c r="AO33" s="236"/>
      <c r="AP33" s="236"/>
      <c r="AQ33" s="236"/>
      <c r="AR33" s="236"/>
      <c r="AS33" s="236"/>
      <c r="AT33" s="236"/>
      <c r="AU33" s="236"/>
      <c r="AV33" s="236"/>
      <c r="AW33" s="236"/>
      <c r="AX33" s="236"/>
      <c r="AY33" s="237"/>
      <c r="BZ33" s="79"/>
      <c r="CA33" s="79"/>
      <c r="CB33" s="79"/>
      <c r="CC33" s="79"/>
      <c r="CD33" s="79"/>
      <c r="CE33" s="79"/>
      <c r="CF33" s="79"/>
    </row>
    <row r="34" spans="3:84">
      <c r="C34" s="216"/>
      <c r="D34" s="217"/>
      <c r="E34" s="217"/>
      <c r="F34" s="217"/>
      <c r="G34" s="217"/>
      <c r="H34" s="217"/>
      <c r="I34" s="217"/>
      <c r="J34" s="217"/>
      <c r="K34" s="217"/>
      <c r="L34" s="217"/>
      <c r="M34" s="217"/>
      <c r="N34" s="218"/>
      <c r="O34" s="243">
        <v>70</v>
      </c>
      <c r="P34" s="297" t="s">
        <v>645</v>
      </c>
      <c r="Q34" s="239"/>
      <c r="R34" s="236"/>
      <c r="S34" s="236"/>
      <c r="T34" s="236"/>
      <c r="U34" s="236"/>
      <c r="V34" s="236"/>
      <c r="W34" s="236"/>
      <c r="X34" s="306"/>
      <c r="Y34" s="307"/>
      <c r="Z34" s="297" t="s">
        <v>744</v>
      </c>
      <c r="AA34" s="236"/>
      <c r="AB34" s="236"/>
      <c r="AC34" s="236"/>
      <c r="AD34" s="236"/>
      <c r="AE34" s="236"/>
      <c r="AF34" s="236"/>
      <c r="AG34" s="236"/>
      <c r="AH34" s="236"/>
      <c r="AI34" s="236"/>
      <c r="AJ34" s="236"/>
      <c r="AK34" s="236"/>
      <c r="AL34" s="236"/>
      <c r="AM34" s="236"/>
      <c r="AN34" s="236"/>
      <c r="AO34" s="236"/>
      <c r="AP34" s="236"/>
      <c r="AQ34" s="236"/>
      <c r="AR34" s="236"/>
      <c r="AS34" s="236"/>
      <c r="AT34" s="236"/>
      <c r="AU34" s="236"/>
      <c r="AV34" s="236"/>
      <c r="AW34" s="236"/>
      <c r="AX34" s="236"/>
      <c r="AY34" s="237"/>
      <c r="BZ34" s="79"/>
      <c r="CA34" s="79"/>
      <c r="CB34" s="79"/>
      <c r="CC34" s="79"/>
      <c r="CD34" s="79"/>
      <c r="CE34" s="79"/>
      <c r="CF34" s="79"/>
    </row>
    <row r="35" spans="3:84">
      <c r="C35" s="216"/>
      <c r="D35" s="217"/>
      <c r="E35" s="217"/>
      <c r="F35" s="217"/>
      <c r="G35" s="217"/>
      <c r="H35" s="217"/>
      <c r="I35" s="217"/>
      <c r="J35" s="217"/>
      <c r="K35" s="217"/>
      <c r="L35" s="217"/>
      <c r="M35" s="217"/>
      <c r="N35" s="218"/>
      <c r="O35" s="243">
        <v>72</v>
      </c>
      <c r="P35" s="297" t="s">
        <v>646</v>
      </c>
      <c r="Q35" s="241"/>
      <c r="R35" s="236"/>
      <c r="S35" s="236"/>
      <c r="T35" s="236"/>
      <c r="U35" s="236"/>
      <c r="V35" s="236"/>
      <c r="W35" s="236"/>
      <c r="X35" s="306"/>
      <c r="Y35" s="307"/>
      <c r="Z35" s="297" t="s">
        <v>745</v>
      </c>
      <c r="AA35" s="236"/>
      <c r="AB35" s="236"/>
      <c r="AC35" s="236"/>
      <c r="AD35" s="236"/>
      <c r="AE35" s="236"/>
      <c r="AF35" s="236"/>
      <c r="AG35" s="236"/>
      <c r="AH35" s="236"/>
      <c r="AI35" s="236"/>
      <c r="AJ35" s="236"/>
      <c r="AK35" s="236"/>
      <c r="AL35" s="236"/>
      <c r="AM35" s="236"/>
      <c r="AN35" s="236"/>
      <c r="AO35" s="236"/>
      <c r="AP35" s="236"/>
      <c r="AQ35" s="236"/>
      <c r="AR35" s="236"/>
      <c r="AS35" s="236"/>
      <c r="AT35" s="236"/>
      <c r="AU35" s="236"/>
      <c r="AV35" s="236"/>
      <c r="AW35" s="236"/>
      <c r="AX35" s="236"/>
      <c r="AY35" s="237"/>
      <c r="BZ35" s="79"/>
      <c r="CA35" s="79"/>
      <c r="CB35" s="79"/>
      <c r="CC35" s="79"/>
      <c r="CD35" s="79"/>
      <c r="CE35" s="79"/>
      <c r="CF35" s="79"/>
    </row>
    <row r="36" spans="3:84">
      <c r="C36" s="216"/>
      <c r="D36" s="217"/>
      <c r="E36" s="217"/>
      <c r="F36" s="217"/>
      <c r="G36" s="217"/>
      <c r="H36" s="217"/>
      <c r="I36" s="217"/>
      <c r="J36" s="217"/>
      <c r="K36" s="217"/>
      <c r="L36" s="217"/>
      <c r="M36" s="217"/>
      <c r="N36" s="218"/>
      <c r="O36" s="243">
        <v>74</v>
      </c>
      <c r="P36" s="297" t="s">
        <v>647</v>
      </c>
      <c r="Q36" s="241"/>
      <c r="R36" s="239"/>
      <c r="S36" s="239"/>
      <c r="T36" s="239"/>
      <c r="U36" s="239"/>
      <c r="V36" s="239"/>
      <c r="W36" s="239"/>
      <c r="X36" s="306"/>
      <c r="Y36" s="307"/>
      <c r="Z36" s="297" t="s">
        <v>746</v>
      </c>
      <c r="AA36" s="239"/>
      <c r="AB36" s="239"/>
      <c r="AC36" s="239"/>
      <c r="AD36" s="239"/>
      <c r="AE36" s="239"/>
      <c r="AF36" s="239"/>
      <c r="AG36" s="239"/>
      <c r="AH36" s="239"/>
      <c r="AI36" s="239"/>
      <c r="AJ36" s="239"/>
      <c r="AK36" s="239"/>
      <c r="AL36" s="239"/>
      <c r="AM36" s="239"/>
      <c r="AN36" s="239"/>
      <c r="AO36" s="239"/>
      <c r="AP36" s="239"/>
      <c r="AQ36" s="239"/>
      <c r="AR36" s="239"/>
      <c r="AS36" s="239"/>
      <c r="AT36" s="239"/>
      <c r="AU36" s="239"/>
      <c r="AV36" s="239"/>
      <c r="AW36" s="239"/>
      <c r="AX36" s="239"/>
      <c r="AY36" s="240"/>
      <c r="BZ36" s="79"/>
      <c r="CA36" s="79"/>
      <c r="CB36" s="79"/>
      <c r="CC36" s="79"/>
      <c r="CD36" s="79"/>
      <c r="CE36" s="79"/>
      <c r="CF36" s="79"/>
    </row>
    <row r="37" spans="3:84">
      <c r="C37" s="216"/>
      <c r="D37" s="217"/>
      <c r="E37" s="217"/>
      <c r="F37" s="217"/>
      <c r="G37" s="217"/>
      <c r="H37" s="217"/>
      <c r="I37" s="217"/>
      <c r="J37" s="217"/>
      <c r="K37" s="217"/>
      <c r="L37" s="217"/>
      <c r="M37" s="217"/>
      <c r="N37" s="218"/>
      <c r="O37" s="243">
        <v>76</v>
      </c>
      <c r="P37" s="297" t="s">
        <v>648</v>
      </c>
      <c r="Q37" s="239"/>
      <c r="R37" s="241"/>
      <c r="S37" s="241"/>
      <c r="T37" s="241"/>
      <c r="U37" s="241"/>
      <c r="V37" s="241"/>
      <c r="W37" s="241"/>
      <c r="X37" s="306"/>
      <c r="Y37" s="307"/>
      <c r="Z37" s="297" t="s">
        <v>747</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V37" s="241"/>
      <c r="AW37" s="241"/>
      <c r="AX37" s="241"/>
      <c r="AY37" s="242"/>
      <c r="BZ37" s="79"/>
      <c r="CA37" s="79"/>
      <c r="CB37" s="79"/>
      <c r="CC37" s="79"/>
      <c r="CD37" s="79"/>
      <c r="CE37" s="79"/>
      <c r="CF37" s="79"/>
    </row>
    <row r="38" spans="3:84">
      <c r="C38" s="216"/>
      <c r="D38" s="217"/>
      <c r="E38" s="217"/>
      <c r="F38" s="217"/>
      <c r="G38" s="217"/>
      <c r="H38" s="217"/>
      <c r="I38" s="217"/>
      <c r="J38" s="217"/>
      <c r="K38" s="217"/>
      <c r="L38" s="217"/>
      <c r="M38" s="217"/>
      <c r="N38" s="218"/>
      <c r="O38" s="243">
        <v>78</v>
      </c>
      <c r="P38" s="297" t="s">
        <v>649</v>
      </c>
      <c r="Q38" s="239"/>
      <c r="R38" s="241"/>
      <c r="S38" s="241"/>
      <c r="T38" s="241"/>
      <c r="U38" s="241"/>
      <c r="V38" s="241"/>
      <c r="W38" s="241"/>
      <c r="X38" s="306"/>
      <c r="Y38" s="307"/>
      <c r="Z38" s="297" t="s">
        <v>748</v>
      </c>
      <c r="AA38" s="241"/>
      <c r="AB38" s="241"/>
      <c r="AC38" s="241"/>
      <c r="AD38" s="241"/>
      <c r="AE38" s="241"/>
      <c r="AF38" s="241"/>
      <c r="AG38" s="241"/>
      <c r="AH38" s="241"/>
      <c r="AI38" s="241"/>
      <c r="AJ38" s="241"/>
      <c r="AK38" s="241"/>
      <c r="AL38" s="241"/>
      <c r="AM38" s="241"/>
      <c r="AN38" s="241"/>
      <c r="AO38" s="241"/>
      <c r="AP38" s="241"/>
      <c r="AQ38" s="241"/>
      <c r="AR38" s="241"/>
      <c r="AS38" s="241"/>
      <c r="AT38" s="241"/>
      <c r="AU38" s="241"/>
      <c r="AV38" s="241"/>
      <c r="AW38" s="241"/>
      <c r="AX38" s="241"/>
      <c r="AY38" s="242"/>
      <c r="BZ38" s="79"/>
      <c r="CA38" s="79"/>
      <c r="CB38" s="79"/>
      <c r="CC38" s="79"/>
      <c r="CD38" s="79"/>
      <c r="CE38" s="79"/>
      <c r="CF38" s="79"/>
    </row>
    <row r="39" spans="3:84">
      <c r="C39" s="216"/>
      <c r="D39" s="217"/>
      <c r="E39" s="217"/>
      <c r="F39" s="217"/>
      <c r="G39" s="217"/>
      <c r="H39" s="217"/>
      <c r="I39" s="217"/>
      <c r="J39" s="217"/>
      <c r="K39" s="217"/>
      <c r="L39" s="217"/>
      <c r="M39" s="217"/>
      <c r="N39" s="218"/>
      <c r="O39" s="243">
        <v>80</v>
      </c>
      <c r="P39" s="297" t="s">
        <v>650</v>
      </c>
      <c r="Q39" s="241"/>
      <c r="R39" s="239"/>
      <c r="S39" s="239"/>
      <c r="T39" s="239"/>
      <c r="U39" s="239"/>
      <c r="V39" s="239"/>
      <c r="W39" s="239"/>
      <c r="X39" s="306"/>
      <c r="Y39" s="307"/>
      <c r="Z39" s="297" t="s">
        <v>749</v>
      </c>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40"/>
      <c r="BZ39" s="79"/>
      <c r="CA39" s="79"/>
      <c r="CB39" s="79"/>
      <c r="CC39" s="79"/>
      <c r="CD39" s="79"/>
      <c r="CE39" s="79"/>
      <c r="CF39" s="79"/>
    </row>
    <row r="40" spans="3:84">
      <c r="C40" s="216"/>
      <c r="D40" s="217"/>
      <c r="E40" s="217"/>
      <c r="F40" s="217"/>
      <c r="G40" s="217"/>
      <c r="H40" s="217"/>
      <c r="I40" s="217"/>
      <c r="J40" s="217"/>
      <c r="K40" s="217"/>
      <c r="L40" s="217"/>
      <c r="M40" s="217"/>
      <c r="N40" s="218"/>
      <c r="O40" s="243">
        <v>82</v>
      </c>
      <c r="P40" s="297" t="s">
        <v>651</v>
      </c>
      <c r="Q40" s="241"/>
      <c r="R40" s="241"/>
      <c r="S40" s="241"/>
      <c r="T40" s="241"/>
      <c r="U40" s="241"/>
      <c r="V40" s="241"/>
      <c r="W40" s="241"/>
      <c r="X40" s="306"/>
      <c r="Y40" s="307"/>
      <c r="Z40" s="297" t="s">
        <v>750</v>
      </c>
      <c r="AA40" s="241"/>
      <c r="AB40" s="241"/>
      <c r="AC40" s="241"/>
      <c r="AD40" s="241"/>
      <c r="AE40" s="241"/>
      <c r="AF40" s="241"/>
      <c r="AG40" s="241"/>
      <c r="AH40" s="241"/>
      <c r="AI40" s="241"/>
      <c r="AJ40" s="241"/>
      <c r="AK40" s="241"/>
      <c r="AL40" s="241"/>
      <c r="AM40" s="241"/>
      <c r="AN40" s="241"/>
      <c r="AO40" s="241"/>
      <c r="AP40" s="241"/>
      <c r="AQ40" s="241"/>
      <c r="AR40" s="241"/>
      <c r="AS40" s="241"/>
      <c r="AT40" s="241"/>
      <c r="AU40" s="241"/>
      <c r="AV40" s="241"/>
      <c r="AW40" s="241"/>
      <c r="AX40" s="241"/>
      <c r="AY40" s="242"/>
      <c r="BZ40" s="79"/>
      <c r="CA40" s="79"/>
      <c r="CB40" s="79"/>
      <c r="CC40" s="79"/>
      <c r="CD40" s="79"/>
      <c r="CE40" s="79"/>
      <c r="CF40" s="79"/>
    </row>
    <row r="41" spans="3:84">
      <c r="C41" s="216"/>
      <c r="D41" s="217"/>
      <c r="E41" s="217"/>
      <c r="F41" s="217"/>
      <c r="G41" s="217"/>
      <c r="H41" s="217"/>
      <c r="I41" s="217"/>
      <c r="J41" s="217"/>
      <c r="K41" s="217"/>
      <c r="L41" s="217"/>
      <c r="M41" s="217"/>
      <c r="N41" s="218"/>
      <c r="O41" s="243">
        <v>84</v>
      </c>
      <c r="P41" s="297" t="s">
        <v>652</v>
      </c>
      <c r="Q41" s="241"/>
      <c r="R41" s="241"/>
      <c r="S41" s="241"/>
      <c r="T41" s="241"/>
      <c r="U41" s="241"/>
      <c r="V41" s="241"/>
      <c r="W41" s="241"/>
      <c r="X41" s="306"/>
      <c r="Y41" s="307"/>
      <c r="Z41" s="297" t="s">
        <v>751</v>
      </c>
      <c r="AA41" s="241"/>
      <c r="AB41" s="241"/>
      <c r="AC41" s="241"/>
      <c r="AD41" s="241"/>
      <c r="AE41" s="241"/>
      <c r="AF41" s="241"/>
      <c r="AG41" s="241"/>
      <c r="AH41" s="241"/>
      <c r="AI41" s="241"/>
      <c r="AJ41" s="241"/>
      <c r="AK41" s="241"/>
      <c r="AL41" s="241"/>
      <c r="AM41" s="241"/>
      <c r="AN41" s="241"/>
      <c r="AO41" s="241"/>
      <c r="AP41" s="241"/>
      <c r="AQ41" s="241"/>
      <c r="AR41" s="241"/>
      <c r="AS41" s="241"/>
      <c r="AT41" s="241"/>
      <c r="AU41" s="241"/>
      <c r="AV41" s="241"/>
      <c r="AW41" s="241"/>
      <c r="AX41" s="241"/>
      <c r="AY41" s="242"/>
      <c r="BZ41" s="79"/>
      <c r="CA41" s="79"/>
      <c r="CB41" s="79"/>
      <c r="CC41" s="79"/>
      <c r="CD41" s="79"/>
      <c r="CE41" s="79"/>
      <c r="CF41" s="79"/>
    </row>
    <row r="42" spans="3:84">
      <c r="C42" s="216"/>
      <c r="D42" s="217"/>
      <c r="E42" s="217"/>
      <c r="F42" s="217"/>
      <c r="G42" s="217"/>
      <c r="H42" s="217"/>
      <c r="I42" s="217"/>
      <c r="J42" s="217"/>
      <c r="K42" s="217"/>
      <c r="L42" s="217"/>
      <c r="M42" s="217"/>
      <c r="N42" s="218"/>
      <c r="O42" s="243">
        <v>86</v>
      </c>
      <c r="P42" s="235" t="s">
        <v>653</v>
      </c>
      <c r="Q42" s="236"/>
      <c r="R42" s="236"/>
      <c r="S42" s="236"/>
      <c r="T42" s="236"/>
      <c r="U42" s="236"/>
      <c r="V42" s="236"/>
      <c r="W42" s="236"/>
      <c r="X42" s="306"/>
      <c r="Y42" s="307"/>
      <c r="Z42" s="235" t="s">
        <v>752</v>
      </c>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7"/>
      <c r="BZ42" s="79"/>
      <c r="CA42" s="79"/>
      <c r="CB42" s="79"/>
      <c r="CC42" s="79"/>
      <c r="CD42" s="79"/>
      <c r="CE42" s="79"/>
      <c r="CF42" s="79"/>
    </row>
    <row r="43" spans="3:84">
      <c r="C43" s="216"/>
      <c r="D43" s="217"/>
      <c r="E43" s="217"/>
      <c r="F43" s="217"/>
      <c r="G43" s="217"/>
      <c r="H43" s="217"/>
      <c r="I43" s="217"/>
      <c r="J43" s="217"/>
      <c r="K43" s="217"/>
      <c r="L43" s="217"/>
      <c r="M43" s="217"/>
      <c r="N43" s="218"/>
      <c r="O43" s="243">
        <v>88</v>
      </c>
      <c r="P43" s="235" t="s">
        <v>654</v>
      </c>
      <c r="Q43" s="236"/>
      <c r="R43" s="236"/>
      <c r="S43" s="236"/>
      <c r="T43" s="236"/>
      <c r="U43" s="236"/>
      <c r="V43" s="236"/>
      <c r="W43" s="236"/>
      <c r="X43" s="306"/>
      <c r="Y43" s="307"/>
      <c r="Z43" s="235" t="s">
        <v>753</v>
      </c>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7"/>
      <c r="BZ43" s="79"/>
      <c r="CA43" s="79"/>
      <c r="CB43" s="79"/>
      <c r="CC43" s="79"/>
      <c r="CD43" s="79"/>
      <c r="CE43" s="79"/>
      <c r="CF43" s="79"/>
    </row>
    <row r="44" spans="3:84">
      <c r="C44" s="216"/>
      <c r="D44" s="217"/>
      <c r="E44" s="217"/>
      <c r="F44" s="217"/>
      <c r="G44" s="217"/>
      <c r="H44" s="217"/>
      <c r="I44" s="217"/>
      <c r="J44" s="217"/>
      <c r="K44" s="217"/>
      <c r="L44" s="217"/>
      <c r="M44" s="217"/>
      <c r="N44" s="218"/>
      <c r="O44" s="243">
        <v>90</v>
      </c>
      <c r="P44" s="235" t="s">
        <v>655</v>
      </c>
      <c r="Q44" s="236"/>
      <c r="R44" s="236"/>
      <c r="S44" s="236"/>
      <c r="T44" s="236"/>
      <c r="U44" s="236"/>
      <c r="V44" s="236"/>
      <c r="W44" s="236"/>
      <c r="X44" s="306"/>
      <c r="Y44" s="307"/>
      <c r="Z44" s="235" t="s">
        <v>754</v>
      </c>
      <c r="AA44" s="236"/>
      <c r="AB44" s="236"/>
      <c r="AC44" s="236"/>
      <c r="AD44" s="236"/>
      <c r="AE44" s="236"/>
      <c r="AF44" s="236"/>
      <c r="AG44" s="236"/>
      <c r="AH44" s="236"/>
      <c r="AI44" s="236"/>
      <c r="AJ44" s="236"/>
      <c r="AK44" s="236"/>
      <c r="AL44" s="236"/>
      <c r="AM44" s="236"/>
      <c r="AN44" s="236"/>
      <c r="AO44" s="236"/>
      <c r="AP44" s="236"/>
      <c r="AQ44" s="236"/>
      <c r="AR44" s="236"/>
      <c r="AS44" s="236"/>
      <c r="AT44" s="236"/>
      <c r="AU44" s="236"/>
      <c r="AV44" s="236"/>
      <c r="AW44" s="236"/>
      <c r="AX44" s="236"/>
      <c r="AY44" s="237"/>
      <c r="BZ44" s="79"/>
      <c r="CA44" s="79"/>
      <c r="CB44" s="79"/>
      <c r="CC44" s="79"/>
      <c r="CD44" s="79"/>
      <c r="CE44" s="79"/>
      <c r="CF44" s="79"/>
    </row>
    <row r="45" spans="3:84">
      <c r="C45" s="216"/>
      <c r="D45" s="217"/>
      <c r="E45" s="217"/>
      <c r="F45" s="217"/>
      <c r="G45" s="217"/>
      <c r="H45" s="217"/>
      <c r="I45" s="217"/>
      <c r="J45" s="217"/>
      <c r="K45" s="217"/>
      <c r="L45" s="217"/>
      <c r="M45" s="217"/>
      <c r="N45" s="218"/>
      <c r="O45" s="243">
        <v>92</v>
      </c>
      <c r="P45" s="235" t="s">
        <v>656</v>
      </c>
      <c r="Q45" s="236"/>
      <c r="R45" s="236"/>
      <c r="S45" s="236"/>
      <c r="T45" s="236"/>
      <c r="U45" s="236"/>
      <c r="V45" s="236"/>
      <c r="W45" s="236"/>
      <c r="X45" s="306"/>
      <c r="Y45" s="307"/>
      <c r="Z45" s="235" t="s">
        <v>755</v>
      </c>
      <c r="AA45" s="236"/>
      <c r="AB45" s="236"/>
      <c r="AC45" s="236"/>
      <c r="AD45" s="236"/>
      <c r="AE45" s="236"/>
      <c r="AF45" s="236"/>
      <c r="AG45" s="236"/>
      <c r="AH45" s="236"/>
      <c r="AI45" s="236"/>
      <c r="AJ45" s="236"/>
      <c r="AK45" s="236"/>
      <c r="AL45" s="236"/>
      <c r="AM45" s="236"/>
      <c r="AN45" s="236"/>
      <c r="AO45" s="236"/>
      <c r="AP45" s="236"/>
      <c r="AQ45" s="236"/>
      <c r="AR45" s="236"/>
      <c r="AS45" s="236"/>
      <c r="AT45" s="236"/>
      <c r="AU45" s="236"/>
      <c r="AV45" s="236"/>
      <c r="AW45" s="236"/>
      <c r="AX45" s="236"/>
      <c r="AY45" s="237"/>
      <c r="BZ45" s="79"/>
      <c r="CA45" s="79"/>
      <c r="CB45" s="79"/>
      <c r="CC45" s="79"/>
      <c r="CD45" s="79"/>
      <c r="CE45" s="79"/>
      <c r="CF45" s="79"/>
    </row>
    <row r="46" spans="3:84">
      <c r="C46" s="216"/>
      <c r="D46" s="217"/>
      <c r="E46" s="217"/>
      <c r="F46" s="217"/>
      <c r="G46" s="217"/>
      <c r="H46" s="217"/>
      <c r="I46" s="217"/>
      <c r="J46" s="217"/>
      <c r="K46" s="217"/>
      <c r="L46" s="217"/>
      <c r="M46" s="217"/>
      <c r="N46" s="218"/>
      <c r="O46" s="243">
        <v>94</v>
      </c>
      <c r="P46" s="235" t="s">
        <v>657</v>
      </c>
      <c r="Q46" s="236"/>
      <c r="R46" s="236"/>
      <c r="S46" s="236"/>
      <c r="T46" s="236"/>
      <c r="U46" s="236"/>
      <c r="V46" s="236"/>
      <c r="W46" s="236"/>
      <c r="X46" s="306"/>
      <c r="Y46" s="307"/>
      <c r="Z46" s="235" t="s">
        <v>756</v>
      </c>
      <c r="AA46" s="236"/>
      <c r="AB46" s="236"/>
      <c r="AC46" s="236"/>
      <c r="AD46" s="236"/>
      <c r="AE46" s="236"/>
      <c r="AF46" s="236"/>
      <c r="AG46" s="236"/>
      <c r="AH46" s="236"/>
      <c r="AI46" s="236"/>
      <c r="AJ46" s="236"/>
      <c r="AK46" s="236"/>
      <c r="AL46" s="236"/>
      <c r="AM46" s="236"/>
      <c r="AN46" s="236"/>
      <c r="AO46" s="236"/>
      <c r="AP46" s="236"/>
      <c r="AQ46" s="236"/>
      <c r="AR46" s="236"/>
      <c r="AS46" s="236"/>
      <c r="AT46" s="236"/>
      <c r="AU46" s="236"/>
      <c r="AV46" s="236"/>
      <c r="AW46" s="236"/>
      <c r="AX46" s="236"/>
      <c r="AY46" s="237"/>
      <c r="BZ46" s="79"/>
      <c r="CA46" s="79"/>
      <c r="CB46" s="79"/>
      <c r="CC46" s="79"/>
      <c r="CD46" s="79"/>
      <c r="CE46" s="79"/>
      <c r="CF46" s="79"/>
    </row>
    <row r="47" spans="3:84">
      <c r="C47" s="216"/>
      <c r="D47" s="217"/>
      <c r="E47" s="217"/>
      <c r="F47" s="217"/>
      <c r="G47" s="217"/>
      <c r="H47" s="217"/>
      <c r="I47" s="217"/>
      <c r="J47" s="217"/>
      <c r="K47" s="217"/>
      <c r="L47" s="217"/>
      <c r="M47" s="217"/>
      <c r="N47" s="218"/>
      <c r="O47" s="243">
        <v>96</v>
      </c>
      <c r="P47" s="235" t="s">
        <v>659</v>
      </c>
      <c r="Q47" s="236"/>
      <c r="R47" s="236"/>
      <c r="S47" s="236"/>
      <c r="T47" s="236"/>
      <c r="U47" s="236"/>
      <c r="V47" s="236"/>
      <c r="W47" s="236"/>
      <c r="X47" s="306"/>
      <c r="Y47" s="307"/>
      <c r="Z47" s="235" t="s">
        <v>658</v>
      </c>
      <c r="AA47" s="236"/>
      <c r="AB47" s="236"/>
      <c r="AC47" s="236"/>
      <c r="AD47" s="236"/>
      <c r="AE47" s="236"/>
      <c r="AF47" s="236"/>
      <c r="AG47" s="236"/>
      <c r="AH47" s="236"/>
      <c r="AI47" s="236"/>
      <c r="AJ47" s="236"/>
      <c r="AK47" s="236"/>
      <c r="AL47" s="236"/>
      <c r="AM47" s="236"/>
      <c r="AN47" s="236"/>
      <c r="AO47" s="236"/>
      <c r="AP47" s="236"/>
      <c r="AQ47" s="236"/>
      <c r="AR47" s="236"/>
      <c r="AS47" s="236"/>
      <c r="AT47" s="236"/>
      <c r="AU47" s="236"/>
      <c r="AV47" s="236"/>
      <c r="AW47" s="236"/>
      <c r="AX47" s="236"/>
      <c r="AY47" s="237"/>
      <c r="BZ47" s="79"/>
      <c r="CA47" s="79"/>
      <c r="CB47" s="79"/>
      <c r="CC47" s="79"/>
      <c r="CD47" s="79"/>
      <c r="CE47" s="79"/>
      <c r="CF47" s="79"/>
    </row>
    <row r="48" spans="3:84">
      <c r="C48" s="216"/>
      <c r="D48" s="217"/>
      <c r="E48" s="217"/>
      <c r="F48" s="217"/>
      <c r="G48" s="217"/>
      <c r="H48" s="217"/>
      <c r="I48" s="217"/>
      <c r="J48" s="217"/>
      <c r="K48" s="217"/>
      <c r="L48" s="217"/>
      <c r="M48" s="217"/>
      <c r="N48" s="218"/>
      <c r="O48" s="243">
        <v>98</v>
      </c>
      <c r="P48" s="235" t="s">
        <v>661</v>
      </c>
      <c r="Q48" s="236"/>
      <c r="R48" s="236"/>
      <c r="S48" s="236"/>
      <c r="T48" s="236"/>
      <c r="U48" s="236"/>
      <c r="V48" s="236"/>
      <c r="W48" s="236"/>
      <c r="X48" s="306"/>
      <c r="Y48" s="307"/>
      <c r="Z48" s="235" t="s">
        <v>660</v>
      </c>
      <c r="AA48" s="236"/>
      <c r="AB48" s="236"/>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7"/>
      <c r="BZ48" s="79"/>
      <c r="CA48" s="79"/>
      <c r="CB48" s="79"/>
      <c r="CC48" s="79"/>
      <c r="CD48" s="79"/>
      <c r="CE48" s="79"/>
      <c r="CF48" s="79"/>
    </row>
    <row r="49" spans="3:84">
      <c r="C49" s="216"/>
      <c r="D49" s="217"/>
      <c r="E49" s="217"/>
      <c r="F49" s="217"/>
      <c r="G49" s="217"/>
      <c r="H49" s="217"/>
      <c r="I49" s="217"/>
      <c r="J49" s="217"/>
      <c r="K49" s="217"/>
      <c r="L49" s="217"/>
      <c r="M49" s="217"/>
      <c r="N49" s="218"/>
      <c r="O49" s="243">
        <v>100</v>
      </c>
      <c r="P49" s="235" t="s">
        <v>663</v>
      </c>
      <c r="Q49" s="236"/>
      <c r="R49" s="236"/>
      <c r="S49" s="236"/>
      <c r="T49" s="236"/>
      <c r="U49" s="236"/>
      <c r="V49" s="236"/>
      <c r="W49" s="236"/>
      <c r="X49" s="306"/>
      <c r="Y49" s="307"/>
      <c r="Z49" s="235" t="s">
        <v>662</v>
      </c>
      <c r="AA49" s="236"/>
      <c r="AB49" s="236"/>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7"/>
      <c r="BZ49" s="79"/>
      <c r="CA49" s="79"/>
      <c r="CB49" s="79"/>
      <c r="CC49" s="79"/>
      <c r="CD49" s="79"/>
      <c r="CE49" s="79"/>
      <c r="CF49" s="79"/>
    </row>
    <row r="50" spans="3:84">
      <c r="C50" s="216"/>
      <c r="D50" s="217"/>
      <c r="E50" s="217"/>
      <c r="F50" s="217"/>
      <c r="G50" s="217"/>
      <c r="H50" s="217"/>
      <c r="I50" s="217"/>
      <c r="J50" s="217"/>
      <c r="K50" s="217"/>
      <c r="L50" s="217"/>
      <c r="M50" s="217"/>
      <c r="N50" s="218"/>
      <c r="O50" s="243">
        <v>102</v>
      </c>
      <c r="P50" s="235" t="s">
        <v>665</v>
      </c>
      <c r="Q50" s="236"/>
      <c r="R50" s="236"/>
      <c r="S50" s="236"/>
      <c r="T50" s="236"/>
      <c r="U50" s="236"/>
      <c r="V50" s="236"/>
      <c r="W50" s="236"/>
      <c r="X50" s="306"/>
      <c r="Y50" s="307"/>
      <c r="Z50" s="235" t="s">
        <v>664</v>
      </c>
      <c r="AA50" s="236"/>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7"/>
      <c r="BZ50" s="79"/>
      <c r="CA50" s="79"/>
      <c r="CB50" s="79"/>
      <c r="CC50" s="79"/>
      <c r="CD50" s="79"/>
      <c r="CE50" s="79"/>
      <c r="CF50" s="79"/>
    </row>
    <row r="51" spans="3:84">
      <c r="C51" s="216"/>
      <c r="D51" s="217"/>
      <c r="E51" s="217"/>
      <c r="F51" s="217"/>
      <c r="G51" s="217"/>
      <c r="H51" s="217"/>
      <c r="I51" s="217"/>
      <c r="J51" s="217"/>
      <c r="K51" s="217"/>
      <c r="L51" s="217"/>
      <c r="M51" s="217"/>
      <c r="N51" s="218"/>
      <c r="O51" s="243">
        <v>104</v>
      </c>
      <c r="P51" s="235" t="s">
        <v>667</v>
      </c>
      <c r="Q51" s="236"/>
      <c r="R51" s="236"/>
      <c r="S51" s="236"/>
      <c r="T51" s="236"/>
      <c r="U51" s="236"/>
      <c r="V51" s="236"/>
      <c r="W51" s="236"/>
      <c r="X51" s="306"/>
      <c r="Y51" s="307"/>
      <c r="Z51" s="235" t="s">
        <v>666</v>
      </c>
      <c r="AA51" s="236"/>
      <c r="AB51" s="236"/>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7"/>
      <c r="BZ51" s="79"/>
      <c r="CA51" s="79"/>
      <c r="CB51" s="79"/>
      <c r="CC51" s="79"/>
      <c r="CD51" s="79"/>
      <c r="CE51" s="79"/>
      <c r="CF51" s="79"/>
    </row>
    <row r="52" spans="3:84">
      <c r="C52" s="216"/>
      <c r="D52" s="217"/>
      <c r="E52" s="217"/>
      <c r="F52" s="217"/>
      <c r="G52" s="217"/>
      <c r="H52" s="217"/>
      <c r="I52" s="217"/>
      <c r="J52" s="217"/>
      <c r="K52" s="217"/>
      <c r="L52" s="217"/>
      <c r="M52" s="217"/>
      <c r="N52" s="218"/>
      <c r="O52" s="243">
        <v>106</v>
      </c>
      <c r="P52" s="235" t="s">
        <v>669</v>
      </c>
      <c r="Q52" s="236"/>
      <c r="R52" s="236"/>
      <c r="S52" s="236"/>
      <c r="T52" s="236"/>
      <c r="U52" s="236"/>
      <c r="V52" s="236"/>
      <c r="W52" s="236"/>
      <c r="X52" s="306"/>
      <c r="Y52" s="307"/>
      <c r="Z52" s="235" t="s">
        <v>668</v>
      </c>
      <c r="AA52" s="236"/>
      <c r="AB52" s="236"/>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7"/>
      <c r="BZ52" s="79"/>
      <c r="CA52" s="79"/>
      <c r="CB52" s="79"/>
      <c r="CC52" s="79"/>
      <c r="CD52" s="79"/>
      <c r="CE52" s="79"/>
      <c r="CF52" s="79"/>
    </row>
    <row r="53" spans="3:84">
      <c r="C53" s="216"/>
      <c r="D53" s="217"/>
      <c r="E53" s="217"/>
      <c r="F53" s="217"/>
      <c r="G53" s="217"/>
      <c r="H53" s="217"/>
      <c r="I53" s="217"/>
      <c r="J53" s="217"/>
      <c r="K53" s="217"/>
      <c r="L53" s="217"/>
      <c r="M53" s="217"/>
      <c r="N53" s="218"/>
      <c r="O53" s="243">
        <v>108</v>
      </c>
      <c r="P53" s="235" t="s">
        <v>671</v>
      </c>
      <c r="Q53" s="236"/>
      <c r="R53" s="236"/>
      <c r="S53" s="236"/>
      <c r="T53" s="236"/>
      <c r="U53" s="236"/>
      <c r="V53" s="236"/>
      <c r="W53" s="236"/>
      <c r="X53" s="306"/>
      <c r="Y53" s="307"/>
      <c r="Z53" s="235" t="s">
        <v>670</v>
      </c>
      <c r="AA53" s="236"/>
      <c r="AB53" s="236"/>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7"/>
      <c r="BZ53" s="79"/>
      <c r="CA53" s="79"/>
      <c r="CB53" s="79"/>
      <c r="CC53" s="79"/>
      <c r="CD53" s="79"/>
      <c r="CE53" s="79"/>
      <c r="CF53" s="79"/>
    </row>
    <row r="54" spans="3:84">
      <c r="C54" s="216"/>
      <c r="D54" s="217"/>
      <c r="E54" s="217"/>
      <c r="F54" s="217"/>
      <c r="G54" s="217"/>
      <c r="H54" s="217"/>
      <c r="I54" s="217"/>
      <c r="J54" s="217"/>
      <c r="K54" s="217"/>
      <c r="L54" s="217"/>
      <c r="M54" s="217"/>
      <c r="N54" s="218"/>
      <c r="O54" s="243">
        <v>110</v>
      </c>
      <c r="P54" s="235" t="s">
        <v>673</v>
      </c>
      <c r="Q54" s="236"/>
      <c r="R54" s="236"/>
      <c r="S54" s="236"/>
      <c r="T54" s="236"/>
      <c r="U54" s="236"/>
      <c r="V54" s="236"/>
      <c r="W54" s="236"/>
      <c r="X54" s="306"/>
      <c r="Y54" s="307"/>
      <c r="Z54" s="235" t="s">
        <v>672</v>
      </c>
      <c r="AA54" s="236"/>
      <c r="AB54" s="236"/>
      <c r="AC54" s="236"/>
      <c r="AD54" s="236"/>
      <c r="AE54" s="236"/>
      <c r="AF54" s="236"/>
      <c r="AG54" s="236"/>
      <c r="AH54" s="236"/>
      <c r="AI54" s="236"/>
      <c r="AJ54" s="236"/>
      <c r="AK54" s="236"/>
      <c r="AL54" s="236"/>
      <c r="AM54" s="236"/>
      <c r="AN54" s="236"/>
      <c r="AO54" s="236"/>
      <c r="AP54" s="236"/>
      <c r="AQ54" s="236"/>
      <c r="AR54" s="236"/>
      <c r="AS54" s="236"/>
      <c r="AT54" s="236"/>
      <c r="AU54" s="236"/>
      <c r="AV54" s="236"/>
      <c r="AW54" s="236"/>
      <c r="AX54" s="236"/>
      <c r="AY54" s="237"/>
      <c r="BZ54" s="79"/>
      <c r="CA54" s="79"/>
      <c r="CB54" s="79"/>
      <c r="CC54" s="79"/>
      <c r="CD54" s="79"/>
      <c r="CE54" s="79"/>
      <c r="CF54" s="79"/>
    </row>
    <row r="55" spans="3:84">
      <c r="C55" s="216"/>
      <c r="D55" s="217"/>
      <c r="E55" s="217"/>
      <c r="F55" s="217"/>
      <c r="G55" s="217"/>
      <c r="H55" s="217"/>
      <c r="I55" s="217"/>
      <c r="J55" s="217"/>
      <c r="K55" s="217"/>
      <c r="L55" s="217"/>
      <c r="M55" s="217"/>
      <c r="N55" s="218"/>
      <c r="O55" s="243">
        <v>112</v>
      </c>
      <c r="P55" s="235" t="s">
        <v>675</v>
      </c>
      <c r="Q55" s="236"/>
      <c r="R55" s="236"/>
      <c r="S55" s="236"/>
      <c r="T55" s="236"/>
      <c r="U55" s="236"/>
      <c r="V55" s="236"/>
      <c r="W55" s="236"/>
      <c r="X55" s="306"/>
      <c r="Y55" s="307"/>
      <c r="Z55" s="235" t="s">
        <v>674</v>
      </c>
      <c r="AA55" s="236"/>
      <c r="AB55" s="236"/>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7"/>
      <c r="BZ55" s="79"/>
      <c r="CA55" s="79"/>
      <c r="CB55" s="79"/>
      <c r="CC55" s="79"/>
      <c r="CD55" s="79"/>
      <c r="CE55" s="79"/>
      <c r="CF55" s="79"/>
    </row>
    <row r="56" spans="3:84">
      <c r="C56" s="216"/>
      <c r="D56" s="217"/>
      <c r="E56" s="217"/>
      <c r="F56" s="217"/>
      <c r="G56" s="217"/>
      <c r="H56" s="217"/>
      <c r="I56" s="217"/>
      <c r="J56" s="217"/>
      <c r="K56" s="217"/>
      <c r="L56" s="217"/>
      <c r="M56" s="217"/>
      <c r="N56" s="218"/>
      <c r="O56" s="243">
        <v>114</v>
      </c>
      <c r="P56" s="235" t="s">
        <v>677</v>
      </c>
      <c r="Q56" s="236"/>
      <c r="R56" s="236"/>
      <c r="S56" s="236"/>
      <c r="T56" s="236"/>
      <c r="U56" s="236"/>
      <c r="V56" s="236"/>
      <c r="W56" s="236"/>
      <c r="X56" s="306"/>
      <c r="Y56" s="307"/>
      <c r="Z56" s="235" t="s">
        <v>676</v>
      </c>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c r="AX56" s="236"/>
      <c r="AY56" s="237"/>
      <c r="BZ56" s="79"/>
      <c r="CA56" s="79"/>
      <c r="CB56" s="79"/>
      <c r="CC56" s="79"/>
      <c r="CD56" s="79"/>
      <c r="CE56" s="79"/>
      <c r="CF56" s="79"/>
    </row>
    <row r="57" spans="3:84">
      <c r="C57" s="216"/>
      <c r="D57" s="217"/>
      <c r="E57" s="217"/>
      <c r="F57" s="217"/>
      <c r="G57" s="217"/>
      <c r="H57" s="217"/>
      <c r="I57" s="217"/>
      <c r="J57" s="217"/>
      <c r="K57" s="217"/>
      <c r="L57" s="217"/>
      <c r="M57" s="217"/>
      <c r="N57" s="218"/>
      <c r="O57" s="243">
        <v>116</v>
      </c>
      <c r="P57" s="235" t="s">
        <v>679</v>
      </c>
      <c r="Q57" s="236"/>
      <c r="R57" s="236"/>
      <c r="S57" s="236"/>
      <c r="T57" s="236"/>
      <c r="U57" s="236"/>
      <c r="V57" s="236"/>
      <c r="W57" s="236"/>
      <c r="X57" s="306"/>
      <c r="Y57" s="307"/>
      <c r="Z57" s="235" t="s">
        <v>678</v>
      </c>
      <c r="AA57" s="236"/>
      <c r="AB57" s="236"/>
      <c r="AC57" s="236"/>
      <c r="AD57" s="236"/>
      <c r="AE57" s="236"/>
      <c r="AF57" s="236"/>
      <c r="AG57" s="236"/>
      <c r="AH57" s="236"/>
      <c r="AI57" s="236"/>
      <c r="AJ57" s="236"/>
      <c r="AK57" s="236"/>
      <c r="AL57" s="236"/>
      <c r="AM57" s="236"/>
      <c r="AN57" s="236"/>
      <c r="AO57" s="236"/>
      <c r="AP57" s="236"/>
      <c r="AQ57" s="236"/>
      <c r="AR57" s="236"/>
      <c r="AS57" s="236"/>
      <c r="AT57" s="236"/>
      <c r="AU57" s="236"/>
      <c r="AV57" s="236"/>
      <c r="AW57" s="236"/>
      <c r="AX57" s="236"/>
      <c r="AY57" s="237"/>
      <c r="BZ57" s="79"/>
      <c r="CA57" s="79"/>
      <c r="CB57" s="79"/>
      <c r="CC57" s="79"/>
      <c r="CD57" s="79"/>
      <c r="CE57" s="79"/>
      <c r="CF57" s="79"/>
    </row>
    <row r="58" spans="3:84">
      <c r="C58" s="216"/>
      <c r="D58" s="217"/>
      <c r="E58" s="217"/>
      <c r="F58" s="217"/>
      <c r="G58" s="217"/>
      <c r="H58" s="217"/>
      <c r="I58" s="217"/>
      <c r="J58" s="217"/>
      <c r="K58" s="217"/>
      <c r="L58" s="217"/>
      <c r="M58" s="217"/>
      <c r="N58" s="218"/>
      <c r="O58" s="243">
        <v>118</v>
      </c>
      <c r="P58" s="235" t="s">
        <v>681</v>
      </c>
      <c r="Q58" s="236"/>
      <c r="R58" s="236"/>
      <c r="S58" s="236"/>
      <c r="T58" s="236"/>
      <c r="U58" s="236"/>
      <c r="V58" s="236"/>
      <c r="W58" s="236"/>
      <c r="X58" s="306"/>
      <c r="Y58" s="307"/>
      <c r="Z58" s="235" t="s">
        <v>680</v>
      </c>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c r="AX58" s="236"/>
      <c r="AY58" s="237"/>
      <c r="BZ58" s="79"/>
      <c r="CA58" s="79"/>
      <c r="CB58" s="79"/>
      <c r="CC58" s="79"/>
      <c r="CD58" s="79"/>
      <c r="CE58" s="79"/>
      <c r="CF58" s="79"/>
    </row>
    <row r="59" spans="3:84">
      <c r="C59" s="216"/>
      <c r="D59" s="217"/>
      <c r="E59" s="217"/>
      <c r="F59" s="217"/>
      <c r="G59" s="217"/>
      <c r="H59" s="217"/>
      <c r="I59" s="217"/>
      <c r="J59" s="217"/>
      <c r="K59" s="217"/>
      <c r="L59" s="217"/>
      <c r="M59" s="217"/>
      <c r="N59" s="218"/>
      <c r="O59" s="243">
        <v>120</v>
      </c>
      <c r="P59" s="235" t="s">
        <v>683</v>
      </c>
      <c r="Q59" s="236"/>
      <c r="R59" s="236"/>
      <c r="S59" s="236"/>
      <c r="T59" s="236"/>
      <c r="U59" s="236"/>
      <c r="V59" s="236"/>
      <c r="W59" s="236"/>
      <c r="X59" s="306"/>
      <c r="Y59" s="307"/>
      <c r="Z59" s="235" t="s">
        <v>682</v>
      </c>
      <c r="AA59" s="236"/>
      <c r="AB59" s="236"/>
      <c r="AC59" s="236"/>
      <c r="AD59" s="236"/>
      <c r="AE59" s="236"/>
      <c r="AF59" s="236"/>
      <c r="AG59" s="236"/>
      <c r="AH59" s="236"/>
      <c r="AI59" s="236"/>
      <c r="AJ59" s="236"/>
      <c r="AK59" s="236"/>
      <c r="AL59" s="236"/>
      <c r="AM59" s="236"/>
      <c r="AN59" s="236"/>
      <c r="AO59" s="236"/>
      <c r="AP59" s="236"/>
      <c r="AQ59" s="236"/>
      <c r="AR59" s="236"/>
      <c r="AS59" s="236"/>
      <c r="AT59" s="236"/>
      <c r="AU59" s="236"/>
      <c r="AV59" s="236"/>
      <c r="AW59" s="236"/>
      <c r="AX59" s="236"/>
      <c r="AY59" s="237"/>
      <c r="BZ59" s="79"/>
      <c r="CA59" s="79"/>
      <c r="CB59" s="79"/>
      <c r="CC59" s="79"/>
      <c r="CD59" s="79"/>
      <c r="CE59" s="79"/>
      <c r="CF59" s="79"/>
    </row>
    <row r="60" spans="3:84">
      <c r="C60" s="216"/>
      <c r="D60" s="217"/>
      <c r="E60" s="217"/>
      <c r="F60" s="217"/>
      <c r="G60" s="217"/>
      <c r="H60" s="217"/>
      <c r="I60" s="217"/>
      <c r="J60" s="217"/>
      <c r="K60" s="217"/>
      <c r="L60" s="217"/>
      <c r="M60" s="217"/>
      <c r="N60" s="218"/>
      <c r="O60" s="243">
        <v>122</v>
      </c>
      <c r="P60" s="235" t="s">
        <v>685</v>
      </c>
      <c r="Q60" s="236"/>
      <c r="R60" s="236"/>
      <c r="S60" s="236"/>
      <c r="T60" s="236"/>
      <c r="U60" s="236"/>
      <c r="V60" s="236"/>
      <c r="W60" s="236"/>
      <c r="X60" s="306"/>
      <c r="Y60" s="307"/>
      <c r="Z60" s="235" t="s">
        <v>684</v>
      </c>
      <c r="AA60" s="236"/>
      <c r="AB60" s="236"/>
      <c r="AC60" s="236"/>
      <c r="AD60" s="236"/>
      <c r="AE60" s="236"/>
      <c r="AF60" s="236"/>
      <c r="AG60" s="236"/>
      <c r="AH60" s="236"/>
      <c r="AI60" s="236"/>
      <c r="AJ60" s="236"/>
      <c r="AK60" s="236"/>
      <c r="AL60" s="236"/>
      <c r="AM60" s="236"/>
      <c r="AN60" s="236"/>
      <c r="AO60" s="236"/>
      <c r="AP60" s="236"/>
      <c r="AQ60" s="236"/>
      <c r="AR60" s="236"/>
      <c r="AS60" s="236"/>
      <c r="AT60" s="236"/>
      <c r="AU60" s="236"/>
      <c r="AV60" s="236"/>
      <c r="AW60" s="236"/>
      <c r="AX60" s="236"/>
      <c r="AY60" s="237"/>
      <c r="BZ60" s="79"/>
      <c r="CA60" s="79"/>
      <c r="CB60" s="79"/>
      <c r="CC60" s="79"/>
      <c r="CD60" s="79"/>
      <c r="CE60" s="79"/>
      <c r="CF60" s="79"/>
    </row>
    <row r="61" spans="3:84">
      <c r="C61" s="216"/>
      <c r="D61" s="217"/>
      <c r="E61" s="217"/>
      <c r="F61" s="217"/>
      <c r="G61" s="217"/>
      <c r="H61" s="217"/>
      <c r="I61" s="217"/>
      <c r="J61" s="217"/>
      <c r="K61" s="217"/>
      <c r="L61" s="217"/>
      <c r="M61" s="217"/>
      <c r="N61" s="218"/>
      <c r="O61" s="243">
        <v>124</v>
      </c>
      <c r="P61" s="235" t="s">
        <v>686</v>
      </c>
      <c r="Q61" s="236"/>
      <c r="R61" s="236"/>
      <c r="S61" s="236"/>
      <c r="T61" s="236"/>
      <c r="U61" s="236"/>
      <c r="V61" s="236"/>
      <c r="W61" s="236"/>
      <c r="X61" s="306"/>
      <c r="Y61" s="307"/>
      <c r="Z61" s="235" t="s">
        <v>686</v>
      </c>
      <c r="AA61" s="236"/>
      <c r="AB61" s="236"/>
      <c r="AC61" s="236"/>
      <c r="AD61" s="236"/>
      <c r="AE61" s="236"/>
      <c r="AF61" s="236"/>
      <c r="AG61" s="236"/>
      <c r="AH61" s="236"/>
      <c r="AI61" s="236"/>
      <c r="AJ61" s="236"/>
      <c r="AK61" s="236"/>
      <c r="AL61" s="236"/>
      <c r="AM61" s="236"/>
      <c r="AN61" s="236"/>
      <c r="AO61" s="236"/>
      <c r="AP61" s="236"/>
      <c r="AQ61" s="236"/>
      <c r="AR61" s="236"/>
      <c r="AS61" s="236"/>
      <c r="AT61" s="236"/>
      <c r="AU61" s="236"/>
      <c r="AV61" s="236"/>
      <c r="AW61" s="236"/>
      <c r="AX61" s="236"/>
      <c r="AY61" s="237"/>
      <c r="BZ61" s="79"/>
      <c r="CA61" s="79"/>
      <c r="CB61" s="79"/>
      <c r="CC61" s="79"/>
      <c r="CD61" s="79"/>
      <c r="CE61" s="79"/>
      <c r="CF61" s="79"/>
    </row>
    <row r="62" spans="3:84">
      <c r="C62" s="216"/>
      <c r="D62" s="217"/>
      <c r="E62" s="217"/>
      <c r="F62" s="217"/>
      <c r="G62" s="217"/>
      <c r="H62" s="217"/>
      <c r="I62" s="217"/>
      <c r="J62" s="217"/>
      <c r="K62" s="217"/>
      <c r="L62" s="217"/>
      <c r="M62" s="217"/>
      <c r="N62" s="218"/>
      <c r="O62" s="243">
        <v>126</v>
      </c>
      <c r="P62" s="235" t="s">
        <v>688</v>
      </c>
      <c r="Q62" s="236"/>
      <c r="R62" s="236"/>
      <c r="S62" s="236"/>
      <c r="T62" s="236"/>
      <c r="U62" s="236"/>
      <c r="V62" s="236"/>
      <c r="W62" s="236"/>
      <c r="X62" s="306"/>
      <c r="Y62" s="307"/>
      <c r="Z62" s="235" t="s">
        <v>687</v>
      </c>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7"/>
      <c r="BZ62" s="79"/>
      <c r="CA62" s="79"/>
      <c r="CB62" s="79"/>
      <c r="CC62" s="79"/>
      <c r="CD62" s="79"/>
      <c r="CE62" s="79"/>
      <c r="CF62" s="79"/>
    </row>
    <row r="63" spans="3:84">
      <c r="C63" s="216"/>
      <c r="D63" s="217"/>
      <c r="E63" s="217"/>
      <c r="F63" s="217"/>
      <c r="G63" s="217"/>
      <c r="H63" s="217"/>
      <c r="I63" s="217"/>
      <c r="J63" s="217"/>
      <c r="K63" s="217"/>
      <c r="L63" s="217"/>
      <c r="M63" s="217"/>
      <c r="N63" s="218"/>
      <c r="O63" s="243">
        <v>128</v>
      </c>
      <c r="P63" s="235" t="s">
        <v>690</v>
      </c>
      <c r="Q63" s="236"/>
      <c r="R63" s="236"/>
      <c r="S63" s="236"/>
      <c r="T63" s="236"/>
      <c r="U63" s="236"/>
      <c r="V63" s="236"/>
      <c r="W63" s="236"/>
      <c r="X63" s="306"/>
      <c r="Y63" s="307"/>
      <c r="Z63" s="235" t="s">
        <v>689</v>
      </c>
      <c r="AA63" s="236"/>
      <c r="AB63" s="236"/>
      <c r="AC63" s="236"/>
      <c r="AD63" s="236"/>
      <c r="AE63" s="236"/>
      <c r="AF63" s="236"/>
      <c r="AG63" s="236"/>
      <c r="AH63" s="236"/>
      <c r="AI63" s="236"/>
      <c r="AJ63" s="236"/>
      <c r="AK63" s="236"/>
      <c r="AL63" s="236"/>
      <c r="AM63" s="236"/>
      <c r="AN63" s="236"/>
      <c r="AO63" s="236"/>
      <c r="AP63" s="236"/>
      <c r="AQ63" s="236"/>
      <c r="AR63" s="236"/>
      <c r="AS63" s="236"/>
      <c r="AT63" s="236"/>
      <c r="AU63" s="236"/>
      <c r="AV63" s="236"/>
      <c r="AW63" s="236"/>
      <c r="AX63" s="236"/>
      <c r="AY63" s="237"/>
      <c r="BZ63" s="79"/>
      <c r="CA63" s="79"/>
      <c r="CB63" s="79"/>
      <c r="CC63" s="79"/>
      <c r="CD63" s="79"/>
      <c r="CE63" s="79"/>
      <c r="CF63" s="79"/>
    </row>
    <row r="64" spans="3:84">
      <c r="C64" s="216"/>
      <c r="D64" s="217"/>
      <c r="E64" s="217"/>
      <c r="F64" s="217"/>
      <c r="G64" s="217"/>
      <c r="H64" s="217"/>
      <c r="I64" s="217"/>
      <c r="J64" s="217"/>
      <c r="K64" s="217"/>
      <c r="L64" s="217"/>
      <c r="M64" s="217"/>
      <c r="N64" s="218"/>
      <c r="O64" s="243">
        <v>130</v>
      </c>
      <c r="P64" s="235" t="s">
        <v>691</v>
      </c>
      <c r="Q64" s="236"/>
      <c r="R64" s="236"/>
      <c r="S64" s="236"/>
      <c r="T64" s="236"/>
      <c r="U64" s="236"/>
      <c r="V64" s="236"/>
      <c r="W64" s="236"/>
      <c r="X64" s="306"/>
      <c r="Y64" s="307"/>
      <c r="Z64" s="235" t="s">
        <v>691</v>
      </c>
      <c r="AA64" s="236"/>
      <c r="AB64" s="236"/>
      <c r="AC64" s="236"/>
      <c r="AD64" s="236"/>
      <c r="AE64" s="236"/>
      <c r="AF64" s="236"/>
      <c r="AG64" s="236"/>
      <c r="AH64" s="236"/>
      <c r="AI64" s="236"/>
      <c r="AJ64" s="236"/>
      <c r="AK64" s="236"/>
      <c r="AL64" s="236"/>
      <c r="AM64" s="236"/>
      <c r="AN64" s="236"/>
      <c r="AO64" s="236"/>
      <c r="AP64" s="236"/>
      <c r="AQ64" s="236"/>
      <c r="AR64" s="236"/>
      <c r="AS64" s="236"/>
      <c r="AT64" s="236"/>
      <c r="AU64" s="236"/>
      <c r="AV64" s="236"/>
      <c r="AW64" s="236"/>
      <c r="AX64" s="236"/>
      <c r="AY64" s="237"/>
      <c r="BZ64" s="79"/>
      <c r="CA64" s="79"/>
      <c r="CB64" s="79"/>
      <c r="CC64" s="79"/>
      <c r="CD64" s="79"/>
      <c r="CE64" s="79"/>
      <c r="CF64" s="79"/>
    </row>
    <row r="65" spans="3:84">
      <c r="C65" s="216"/>
      <c r="D65" s="217"/>
      <c r="E65" s="217"/>
      <c r="F65" s="217"/>
      <c r="G65" s="217"/>
      <c r="H65" s="217"/>
      <c r="I65" s="217"/>
      <c r="J65" s="217"/>
      <c r="K65" s="217"/>
      <c r="L65" s="217"/>
      <c r="M65" s="217"/>
      <c r="N65" s="218"/>
      <c r="O65" s="243">
        <v>132</v>
      </c>
      <c r="P65" s="235" t="s">
        <v>692</v>
      </c>
      <c r="Q65" s="236"/>
      <c r="R65" s="236"/>
      <c r="S65" s="236"/>
      <c r="T65" s="236"/>
      <c r="U65" s="236"/>
      <c r="V65" s="236"/>
      <c r="W65" s="236"/>
      <c r="X65" s="306"/>
      <c r="Y65" s="307"/>
      <c r="Z65" s="235" t="s">
        <v>692</v>
      </c>
      <c r="AA65" s="236"/>
      <c r="AB65" s="236"/>
      <c r="AC65" s="236"/>
      <c r="AD65" s="236"/>
      <c r="AE65" s="236"/>
      <c r="AF65" s="236"/>
      <c r="AG65" s="236"/>
      <c r="AH65" s="236"/>
      <c r="AI65" s="236"/>
      <c r="AJ65" s="236"/>
      <c r="AK65" s="236"/>
      <c r="AL65" s="236"/>
      <c r="AM65" s="236"/>
      <c r="AN65" s="236"/>
      <c r="AO65" s="236"/>
      <c r="AP65" s="236"/>
      <c r="AQ65" s="236"/>
      <c r="AR65" s="236"/>
      <c r="AS65" s="236"/>
      <c r="AT65" s="236"/>
      <c r="AU65" s="236"/>
      <c r="AV65" s="236"/>
      <c r="AW65" s="236"/>
      <c r="AX65" s="236"/>
      <c r="AY65" s="237"/>
      <c r="BZ65" s="79"/>
      <c r="CA65" s="79"/>
      <c r="CB65" s="79"/>
      <c r="CC65" s="79"/>
      <c r="CD65" s="79"/>
      <c r="CE65" s="79"/>
      <c r="CF65" s="79"/>
    </row>
    <row r="66" spans="3:84">
      <c r="C66" s="216"/>
      <c r="D66" s="217"/>
      <c r="E66" s="217"/>
      <c r="F66" s="217"/>
      <c r="G66" s="217"/>
      <c r="H66" s="217"/>
      <c r="I66" s="217"/>
      <c r="J66" s="217"/>
      <c r="K66" s="217"/>
      <c r="L66" s="217"/>
      <c r="M66" s="217"/>
      <c r="N66" s="218"/>
      <c r="O66" s="243">
        <v>134</v>
      </c>
      <c r="P66" s="235" t="s">
        <v>693</v>
      </c>
      <c r="Q66" s="236"/>
      <c r="R66" s="236"/>
      <c r="S66" s="236"/>
      <c r="T66" s="236"/>
      <c r="U66" s="236"/>
      <c r="V66" s="236"/>
      <c r="W66" s="236"/>
      <c r="X66" s="306"/>
      <c r="Y66" s="307"/>
      <c r="Z66" s="235" t="s">
        <v>693</v>
      </c>
      <c r="AA66" s="236"/>
      <c r="AB66" s="236"/>
      <c r="AC66" s="236"/>
      <c r="AD66" s="236"/>
      <c r="AE66" s="236"/>
      <c r="AF66" s="236"/>
      <c r="AG66" s="236"/>
      <c r="AH66" s="236"/>
      <c r="AI66" s="236"/>
      <c r="AJ66" s="236"/>
      <c r="AK66" s="236"/>
      <c r="AL66" s="236"/>
      <c r="AM66" s="236"/>
      <c r="AN66" s="236"/>
      <c r="AO66" s="236"/>
      <c r="AP66" s="236"/>
      <c r="AQ66" s="236"/>
      <c r="AR66" s="236"/>
      <c r="AS66" s="236"/>
      <c r="AT66" s="236"/>
      <c r="AU66" s="236"/>
      <c r="AV66" s="236"/>
      <c r="AW66" s="236"/>
      <c r="AX66" s="236"/>
      <c r="AY66" s="237"/>
      <c r="BZ66" s="79"/>
      <c r="CA66" s="79"/>
      <c r="CB66" s="79"/>
      <c r="CC66" s="79"/>
      <c r="CD66" s="79"/>
      <c r="CE66" s="79"/>
      <c r="CF66" s="79"/>
    </row>
    <row r="67" spans="3:84">
      <c r="C67" s="216"/>
      <c r="D67" s="217"/>
      <c r="E67" s="217"/>
      <c r="F67" s="217"/>
      <c r="G67" s="217"/>
      <c r="H67" s="217"/>
      <c r="I67" s="217"/>
      <c r="J67" s="217"/>
      <c r="K67" s="217"/>
      <c r="L67" s="217"/>
      <c r="M67" s="217"/>
      <c r="N67" s="218"/>
      <c r="O67" s="243">
        <v>136</v>
      </c>
      <c r="P67" s="235" t="s">
        <v>694</v>
      </c>
      <c r="Q67" s="236"/>
      <c r="R67" s="236"/>
      <c r="S67" s="236"/>
      <c r="T67" s="236"/>
      <c r="U67" s="236"/>
      <c r="V67" s="236"/>
      <c r="W67" s="236"/>
      <c r="X67" s="306"/>
      <c r="Y67" s="307"/>
      <c r="Z67" s="235" t="s">
        <v>694</v>
      </c>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c r="AX67" s="236"/>
      <c r="AY67" s="237"/>
      <c r="BZ67" s="79"/>
      <c r="CA67" s="79"/>
      <c r="CB67" s="79"/>
      <c r="CC67" s="79"/>
      <c r="CD67" s="79"/>
      <c r="CE67" s="79"/>
      <c r="CF67" s="79"/>
    </row>
    <row r="68" spans="3:84">
      <c r="C68" s="216"/>
      <c r="D68" s="217"/>
      <c r="E68" s="217"/>
      <c r="F68" s="217"/>
      <c r="G68" s="217"/>
      <c r="H68" s="217"/>
      <c r="I68" s="217"/>
      <c r="J68" s="217"/>
      <c r="K68" s="217"/>
      <c r="L68" s="217"/>
      <c r="M68" s="217"/>
      <c r="N68" s="218"/>
      <c r="O68" s="243">
        <v>138</v>
      </c>
      <c r="P68" s="235" t="s">
        <v>695</v>
      </c>
      <c r="Q68" s="236"/>
      <c r="R68" s="236"/>
      <c r="S68" s="236"/>
      <c r="T68" s="236"/>
      <c r="U68" s="236"/>
      <c r="V68" s="236"/>
      <c r="W68" s="236"/>
      <c r="X68" s="306"/>
      <c r="Y68" s="307"/>
      <c r="Z68" s="235" t="s">
        <v>695</v>
      </c>
      <c r="AA68" s="236"/>
      <c r="AB68" s="236"/>
      <c r="AC68" s="236"/>
      <c r="AD68" s="236"/>
      <c r="AE68" s="236"/>
      <c r="AF68" s="236"/>
      <c r="AG68" s="236"/>
      <c r="AH68" s="236"/>
      <c r="AI68" s="236"/>
      <c r="AJ68" s="236"/>
      <c r="AK68" s="236"/>
      <c r="AL68" s="236"/>
      <c r="AM68" s="236"/>
      <c r="AN68" s="236"/>
      <c r="AO68" s="236"/>
      <c r="AP68" s="236"/>
      <c r="AQ68" s="236"/>
      <c r="AR68" s="236"/>
      <c r="AS68" s="236"/>
      <c r="AT68" s="236"/>
      <c r="AU68" s="236"/>
      <c r="AV68" s="236"/>
      <c r="AW68" s="236"/>
      <c r="AX68" s="236"/>
      <c r="AY68" s="237"/>
      <c r="BZ68" s="79"/>
      <c r="CA68" s="79"/>
      <c r="CB68" s="79"/>
      <c r="CC68" s="79"/>
      <c r="CD68" s="79"/>
      <c r="CE68" s="79"/>
      <c r="CF68" s="79"/>
    </row>
    <row r="69" spans="3:84">
      <c r="C69" s="216"/>
      <c r="D69" s="217"/>
      <c r="E69" s="217"/>
      <c r="F69" s="217"/>
      <c r="G69" s="217"/>
      <c r="H69" s="217"/>
      <c r="I69" s="217"/>
      <c r="J69" s="217"/>
      <c r="K69" s="217"/>
      <c r="L69" s="217"/>
      <c r="M69" s="217"/>
      <c r="N69" s="218"/>
      <c r="O69" s="243">
        <v>140</v>
      </c>
      <c r="P69" s="235" t="s">
        <v>696</v>
      </c>
      <c r="Q69" s="236"/>
      <c r="R69" s="236"/>
      <c r="S69" s="236"/>
      <c r="T69" s="236"/>
      <c r="U69" s="236"/>
      <c r="V69" s="236"/>
      <c r="W69" s="236"/>
      <c r="X69" s="306"/>
      <c r="Y69" s="307"/>
      <c r="Z69" s="235" t="s">
        <v>696</v>
      </c>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7"/>
      <c r="BZ69" s="79"/>
      <c r="CA69" s="79"/>
      <c r="CB69" s="79"/>
      <c r="CC69" s="79"/>
      <c r="CD69" s="79"/>
      <c r="CE69" s="79"/>
      <c r="CF69" s="79"/>
    </row>
    <row r="70" spans="3:84">
      <c r="C70" s="216"/>
      <c r="D70" s="217"/>
      <c r="E70" s="217"/>
      <c r="F70" s="217"/>
      <c r="G70" s="217"/>
      <c r="H70" s="217"/>
      <c r="I70" s="217"/>
      <c r="J70" s="217"/>
      <c r="K70" s="217"/>
      <c r="L70" s="217"/>
      <c r="M70" s="217"/>
      <c r="N70" s="218"/>
      <c r="O70" s="243">
        <v>142</v>
      </c>
      <c r="P70" s="235" t="s">
        <v>697</v>
      </c>
      <c r="Q70" s="236"/>
      <c r="R70" s="236"/>
      <c r="S70" s="236"/>
      <c r="T70" s="236"/>
      <c r="U70" s="236"/>
      <c r="V70" s="236"/>
      <c r="W70" s="236"/>
      <c r="X70" s="306"/>
      <c r="Y70" s="307"/>
      <c r="Z70" s="235" t="s">
        <v>697</v>
      </c>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7"/>
      <c r="BZ70" s="79"/>
      <c r="CA70" s="79"/>
      <c r="CB70" s="79"/>
      <c r="CC70" s="79"/>
      <c r="CD70" s="79"/>
      <c r="CE70" s="79"/>
      <c r="CF70" s="79"/>
    </row>
    <row r="71" spans="3:84">
      <c r="C71" s="216"/>
      <c r="D71" s="217"/>
      <c r="E71" s="217"/>
      <c r="F71" s="217"/>
      <c r="G71" s="217"/>
      <c r="H71" s="217"/>
      <c r="I71" s="217"/>
      <c r="J71" s="217"/>
      <c r="K71" s="217"/>
      <c r="L71" s="217"/>
      <c r="M71" s="217"/>
      <c r="N71" s="218"/>
      <c r="O71" s="243">
        <v>144</v>
      </c>
      <c r="P71" s="235" t="s">
        <v>698</v>
      </c>
      <c r="Q71" s="236"/>
      <c r="R71" s="236"/>
      <c r="S71" s="236"/>
      <c r="T71" s="236"/>
      <c r="U71" s="236"/>
      <c r="V71" s="236"/>
      <c r="W71" s="236"/>
      <c r="X71" s="306"/>
      <c r="Y71" s="307"/>
      <c r="Z71" s="235" t="s">
        <v>698</v>
      </c>
      <c r="AA71" s="236"/>
      <c r="AB71" s="236"/>
      <c r="AC71" s="236"/>
      <c r="AD71" s="236"/>
      <c r="AE71" s="236"/>
      <c r="AF71" s="236"/>
      <c r="AG71" s="236"/>
      <c r="AH71" s="236"/>
      <c r="AI71" s="236"/>
      <c r="AJ71" s="236"/>
      <c r="AK71" s="236"/>
      <c r="AL71" s="236"/>
      <c r="AM71" s="236"/>
      <c r="AN71" s="236"/>
      <c r="AO71" s="236"/>
      <c r="AP71" s="236"/>
      <c r="AQ71" s="236"/>
      <c r="AR71" s="236"/>
      <c r="AS71" s="236"/>
      <c r="AT71" s="236"/>
      <c r="AU71" s="236"/>
      <c r="AV71" s="236"/>
      <c r="AW71" s="236"/>
      <c r="AX71" s="236"/>
      <c r="AY71" s="237"/>
      <c r="BZ71" s="79"/>
      <c r="CA71" s="79"/>
      <c r="CB71" s="79"/>
      <c r="CC71" s="79"/>
      <c r="CD71" s="79"/>
      <c r="CE71" s="79"/>
      <c r="CF71" s="79"/>
    </row>
    <row r="72" spans="3:84">
      <c r="C72" s="216"/>
      <c r="D72" s="217"/>
      <c r="E72" s="217"/>
      <c r="F72" s="217"/>
      <c r="G72" s="217"/>
      <c r="H72" s="217"/>
      <c r="I72" s="217"/>
      <c r="J72" s="217"/>
      <c r="K72" s="217"/>
      <c r="L72" s="217"/>
      <c r="M72" s="217"/>
      <c r="N72" s="218"/>
      <c r="O72" s="243">
        <v>146</v>
      </c>
      <c r="P72" s="235" t="s">
        <v>699</v>
      </c>
      <c r="Q72" s="236"/>
      <c r="R72" s="236"/>
      <c r="S72" s="236"/>
      <c r="T72" s="236"/>
      <c r="U72" s="236"/>
      <c r="V72" s="236"/>
      <c r="W72" s="236"/>
      <c r="X72" s="306"/>
      <c r="Y72" s="307"/>
      <c r="Z72" s="235" t="s">
        <v>699</v>
      </c>
      <c r="AA72" s="236"/>
      <c r="AB72" s="236"/>
      <c r="AC72" s="236"/>
      <c r="AD72" s="236"/>
      <c r="AE72" s="236"/>
      <c r="AF72" s="236"/>
      <c r="AG72" s="236"/>
      <c r="AH72" s="236"/>
      <c r="AI72" s="236"/>
      <c r="AJ72" s="236"/>
      <c r="AK72" s="236"/>
      <c r="AL72" s="236"/>
      <c r="AM72" s="236"/>
      <c r="AN72" s="236"/>
      <c r="AO72" s="236"/>
      <c r="AP72" s="236"/>
      <c r="AQ72" s="236"/>
      <c r="AR72" s="236"/>
      <c r="AS72" s="236"/>
      <c r="AT72" s="236"/>
      <c r="AU72" s="236"/>
      <c r="AV72" s="236"/>
      <c r="AW72" s="236"/>
      <c r="AX72" s="236"/>
      <c r="AY72" s="237"/>
      <c r="BZ72" s="79"/>
      <c r="CA72" s="79"/>
      <c r="CB72" s="79"/>
      <c r="CC72" s="79"/>
      <c r="CD72" s="79"/>
      <c r="CE72" s="79"/>
      <c r="CF72" s="79"/>
    </row>
    <row r="73" spans="3:84">
      <c r="C73" s="216"/>
      <c r="D73" s="217"/>
      <c r="E73" s="217"/>
      <c r="F73" s="217"/>
      <c r="G73" s="217"/>
      <c r="H73" s="217"/>
      <c r="I73" s="217"/>
      <c r="J73" s="217"/>
      <c r="K73" s="217"/>
      <c r="L73" s="217"/>
      <c r="M73" s="217"/>
      <c r="N73" s="218"/>
      <c r="O73" s="243">
        <v>148</v>
      </c>
      <c r="P73" s="235" t="s">
        <v>700</v>
      </c>
      <c r="Q73" s="236"/>
      <c r="R73" s="236"/>
      <c r="S73" s="236"/>
      <c r="T73" s="236"/>
      <c r="U73" s="236"/>
      <c r="V73" s="236"/>
      <c r="W73" s="236"/>
      <c r="X73" s="306"/>
      <c r="Y73" s="307"/>
      <c r="Z73" s="235" t="s">
        <v>700</v>
      </c>
      <c r="AA73" s="236"/>
      <c r="AB73" s="236"/>
      <c r="AC73" s="236"/>
      <c r="AD73" s="236"/>
      <c r="AE73" s="236"/>
      <c r="AF73" s="236"/>
      <c r="AG73" s="236"/>
      <c r="AH73" s="236"/>
      <c r="AI73" s="236"/>
      <c r="AJ73" s="236"/>
      <c r="AK73" s="236"/>
      <c r="AL73" s="236"/>
      <c r="AM73" s="236"/>
      <c r="AN73" s="236"/>
      <c r="AO73" s="236"/>
      <c r="AP73" s="236"/>
      <c r="AQ73" s="236"/>
      <c r="AR73" s="236"/>
      <c r="AS73" s="236"/>
      <c r="AT73" s="236"/>
      <c r="AU73" s="236"/>
      <c r="AV73" s="236"/>
      <c r="AW73" s="236"/>
      <c r="AX73" s="236"/>
      <c r="AY73" s="237"/>
      <c r="BZ73" s="79"/>
      <c r="CA73" s="79"/>
      <c r="CB73" s="79"/>
      <c r="CC73" s="79"/>
      <c r="CD73" s="79"/>
      <c r="CE73" s="79"/>
      <c r="CF73" s="79"/>
    </row>
    <row r="74" spans="3:84">
      <c r="C74" s="216"/>
      <c r="D74" s="217"/>
      <c r="E74" s="217"/>
      <c r="F74" s="217"/>
      <c r="G74" s="217"/>
      <c r="H74" s="217"/>
      <c r="I74" s="217"/>
      <c r="J74" s="217"/>
      <c r="K74" s="217"/>
      <c r="L74" s="217"/>
      <c r="M74" s="217"/>
      <c r="N74" s="218"/>
      <c r="O74" s="243">
        <v>150</v>
      </c>
      <c r="P74" s="235" t="s">
        <v>701</v>
      </c>
      <c r="Q74" s="236"/>
      <c r="R74" s="236"/>
      <c r="S74" s="236"/>
      <c r="T74" s="236"/>
      <c r="U74" s="236"/>
      <c r="V74" s="236"/>
      <c r="W74" s="236"/>
      <c r="X74" s="306"/>
      <c r="Y74" s="307"/>
      <c r="Z74" s="235" t="s">
        <v>701</v>
      </c>
      <c r="AA74" s="236"/>
      <c r="AB74" s="236"/>
      <c r="AC74" s="236"/>
      <c r="AD74" s="236"/>
      <c r="AE74" s="236"/>
      <c r="AF74" s="236"/>
      <c r="AG74" s="236"/>
      <c r="AH74" s="236"/>
      <c r="AI74" s="236"/>
      <c r="AJ74" s="236"/>
      <c r="AK74" s="236"/>
      <c r="AL74" s="236"/>
      <c r="AM74" s="236"/>
      <c r="AN74" s="236"/>
      <c r="AO74" s="236"/>
      <c r="AP74" s="236"/>
      <c r="AQ74" s="236"/>
      <c r="AR74" s="236"/>
      <c r="AS74" s="236"/>
      <c r="AT74" s="236"/>
      <c r="AU74" s="236"/>
      <c r="AV74" s="236"/>
      <c r="AW74" s="236"/>
      <c r="AX74" s="236"/>
      <c r="AY74" s="237"/>
      <c r="BZ74" s="79"/>
      <c r="CA74" s="79"/>
      <c r="CB74" s="79"/>
      <c r="CC74" s="79"/>
      <c r="CD74" s="79"/>
      <c r="CE74" s="79"/>
      <c r="CF74" s="79"/>
    </row>
    <row r="75" spans="3:84">
      <c r="C75" s="216"/>
      <c r="D75" s="217"/>
      <c r="E75" s="217"/>
      <c r="F75" s="217"/>
      <c r="G75" s="217"/>
      <c r="H75" s="217"/>
      <c r="I75" s="217"/>
      <c r="J75" s="217"/>
      <c r="K75" s="217"/>
      <c r="L75" s="217"/>
      <c r="M75" s="217"/>
      <c r="N75" s="218"/>
      <c r="O75" s="243">
        <v>152</v>
      </c>
      <c r="P75" s="235" t="s">
        <v>702</v>
      </c>
      <c r="Q75" s="236"/>
      <c r="R75" s="236"/>
      <c r="S75" s="236"/>
      <c r="T75" s="236"/>
      <c r="U75" s="236"/>
      <c r="V75" s="236"/>
      <c r="W75" s="236"/>
      <c r="X75" s="306"/>
      <c r="Y75" s="307"/>
      <c r="Z75" s="235" t="s">
        <v>702</v>
      </c>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36"/>
      <c r="AW75" s="236"/>
      <c r="AX75" s="236"/>
      <c r="AY75" s="237"/>
      <c r="BZ75" s="79"/>
      <c r="CA75" s="79"/>
      <c r="CB75" s="79"/>
      <c r="CC75" s="79"/>
      <c r="CD75" s="79"/>
      <c r="CE75" s="79"/>
      <c r="CF75" s="79"/>
    </row>
    <row r="76" spans="3:84">
      <c r="C76" s="216"/>
      <c r="D76" s="217"/>
      <c r="E76" s="217"/>
      <c r="F76" s="217"/>
      <c r="G76" s="217"/>
      <c r="H76" s="217"/>
      <c r="I76" s="217"/>
      <c r="J76" s="217"/>
      <c r="K76" s="217"/>
      <c r="L76" s="217"/>
      <c r="M76" s="217"/>
      <c r="N76" s="218"/>
      <c r="O76" s="243">
        <v>154</v>
      </c>
      <c r="P76" s="235" t="s">
        <v>703</v>
      </c>
      <c r="Q76" s="236"/>
      <c r="R76" s="236"/>
      <c r="S76" s="236"/>
      <c r="T76" s="236"/>
      <c r="U76" s="236"/>
      <c r="V76" s="236"/>
      <c r="W76" s="236"/>
      <c r="X76" s="306"/>
      <c r="Y76" s="307"/>
      <c r="Z76" s="235" t="s">
        <v>703</v>
      </c>
      <c r="AA76" s="236"/>
      <c r="AB76" s="236"/>
      <c r="AC76" s="236"/>
      <c r="AD76" s="236"/>
      <c r="AE76" s="236"/>
      <c r="AF76" s="236"/>
      <c r="AG76" s="236"/>
      <c r="AH76" s="236"/>
      <c r="AI76" s="236"/>
      <c r="AJ76" s="236"/>
      <c r="AK76" s="236"/>
      <c r="AL76" s="236"/>
      <c r="AM76" s="236"/>
      <c r="AN76" s="236"/>
      <c r="AO76" s="236"/>
      <c r="AP76" s="236"/>
      <c r="AQ76" s="236"/>
      <c r="AR76" s="236"/>
      <c r="AS76" s="236"/>
      <c r="AT76" s="236"/>
      <c r="AU76" s="236"/>
      <c r="AV76" s="236"/>
      <c r="AW76" s="236"/>
      <c r="AX76" s="236"/>
      <c r="AY76" s="237"/>
      <c r="BZ76" s="79"/>
      <c r="CA76" s="79"/>
      <c r="CB76" s="79"/>
      <c r="CC76" s="79"/>
      <c r="CD76" s="79"/>
      <c r="CE76" s="79"/>
      <c r="CF76" s="79"/>
    </row>
    <row r="77" spans="3:84">
      <c r="C77" s="216"/>
      <c r="D77" s="217"/>
      <c r="E77" s="217"/>
      <c r="F77" s="217"/>
      <c r="G77" s="217"/>
      <c r="H77" s="217"/>
      <c r="I77" s="217"/>
      <c r="J77" s="217"/>
      <c r="K77" s="217"/>
      <c r="L77" s="217"/>
      <c r="M77" s="217"/>
      <c r="N77" s="218"/>
      <c r="O77" s="243">
        <v>156</v>
      </c>
      <c r="P77" s="235" t="s">
        <v>704</v>
      </c>
      <c r="Q77" s="236"/>
      <c r="R77" s="236"/>
      <c r="S77" s="236"/>
      <c r="T77" s="236"/>
      <c r="U77" s="236"/>
      <c r="V77" s="236"/>
      <c r="W77" s="236"/>
      <c r="X77" s="306"/>
      <c r="Y77" s="307"/>
      <c r="Z77" s="235" t="s">
        <v>704</v>
      </c>
      <c r="AA77" s="236"/>
      <c r="AB77" s="236"/>
      <c r="AC77" s="236"/>
      <c r="AD77" s="236"/>
      <c r="AE77" s="236"/>
      <c r="AF77" s="236"/>
      <c r="AG77" s="236"/>
      <c r="AH77" s="236"/>
      <c r="AI77" s="236"/>
      <c r="AJ77" s="236"/>
      <c r="AK77" s="236"/>
      <c r="AL77" s="236"/>
      <c r="AM77" s="236"/>
      <c r="AN77" s="236"/>
      <c r="AO77" s="236"/>
      <c r="AP77" s="236"/>
      <c r="AQ77" s="236"/>
      <c r="AR77" s="236"/>
      <c r="AS77" s="236"/>
      <c r="AT77" s="236"/>
      <c r="AU77" s="236"/>
      <c r="AV77" s="236"/>
      <c r="AW77" s="236"/>
      <c r="AX77" s="236"/>
      <c r="AY77" s="237"/>
      <c r="BZ77" s="79"/>
      <c r="CA77" s="79"/>
      <c r="CB77" s="79"/>
      <c r="CC77" s="79"/>
      <c r="CD77" s="79"/>
      <c r="CE77" s="79"/>
      <c r="CF77" s="79"/>
    </row>
    <row r="78" spans="3:84">
      <c r="C78" s="216"/>
      <c r="D78" s="217"/>
      <c r="E78" s="217"/>
      <c r="F78" s="217"/>
      <c r="G78" s="217"/>
      <c r="H78" s="217"/>
      <c r="I78" s="217"/>
      <c r="J78" s="217"/>
      <c r="K78" s="217"/>
      <c r="L78" s="217"/>
      <c r="M78" s="217"/>
      <c r="N78" s="218"/>
      <c r="O78" s="243">
        <v>158</v>
      </c>
      <c r="P78" s="235" t="s">
        <v>705</v>
      </c>
      <c r="Q78" s="236"/>
      <c r="R78" s="236"/>
      <c r="S78" s="236"/>
      <c r="T78" s="236"/>
      <c r="U78" s="236"/>
      <c r="V78" s="236"/>
      <c r="W78" s="236"/>
      <c r="X78" s="306"/>
      <c r="Y78" s="307"/>
      <c r="Z78" s="235" t="s">
        <v>705</v>
      </c>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c r="AX78" s="236"/>
      <c r="AY78" s="237"/>
      <c r="BZ78" s="79"/>
      <c r="CA78" s="79"/>
      <c r="CB78" s="79"/>
      <c r="CC78" s="79"/>
      <c r="CD78" s="79"/>
      <c r="CE78" s="79"/>
      <c r="CF78" s="79"/>
    </row>
    <row r="79" spans="3:84">
      <c r="C79" s="216"/>
      <c r="D79" s="217"/>
      <c r="E79" s="217"/>
      <c r="F79" s="217"/>
      <c r="G79" s="217"/>
      <c r="H79" s="217"/>
      <c r="I79" s="217"/>
      <c r="J79" s="217"/>
      <c r="K79" s="217"/>
      <c r="L79" s="217"/>
      <c r="M79" s="217"/>
      <c r="N79" s="218"/>
      <c r="O79" s="243">
        <v>160</v>
      </c>
      <c r="P79" s="235" t="s">
        <v>706</v>
      </c>
      <c r="Q79" s="236"/>
      <c r="R79" s="236"/>
      <c r="S79" s="236"/>
      <c r="T79" s="236"/>
      <c r="U79" s="236"/>
      <c r="V79" s="236"/>
      <c r="W79" s="236"/>
      <c r="X79" s="306"/>
      <c r="Y79" s="307"/>
      <c r="Z79" s="235" t="s">
        <v>706</v>
      </c>
      <c r="AA79" s="236"/>
      <c r="AB79" s="236"/>
      <c r="AC79" s="236"/>
      <c r="AD79" s="236"/>
      <c r="AE79" s="236"/>
      <c r="AF79" s="236"/>
      <c r="AG79" s="236"/>
      <c r="AH79" s="236"/>
      <c r="AI79" s="236"/>
      <c r="AJ79" s="236"/>
      <c r="AK79" s="236"/>
      <c r="AL79" s="236"/>
      <c r="AM79" s="236"/>
      <c r="AN79" s="236"/>
      <c r="AO79" s="236"/>
      <c r="AP79" s="236"/>
      <c r="AQ79" s="236"/>
      <c r="AR79" s="236"/>
      <c r="AS79" s="236"/>
      <c r="AT79" s="236"/>
      <c r="AU79" s="236"/>
      <c r="AV79" s="236"/>
      <c r="AW79" s="236"/>
      <c r="AX79" s="236"/>
      <c r="AY79" s="237"/>
      <c r="BZ79" s="79"/>
      <c r="CA79" s="79"/>
      <c r="CB79" s="79"/>
      <c r="CC79" s="79"/>
      <c r="CD79" s="79"/>
      <c r="CE79" s="79"/>
      <c r="CF79" s="79"/>
    </row>
    <row r="80" spans="3:84">
      <c r="C80" s="216"/>
      <c r="D80" s="217"/>
      <c r="E80" s="217"/>
      <c r="F80" s="217"/>
      <c r="G80" s="217"/>
      <c r="H80" s="217"/>
      <c r="I80" s="217"/>
      <c r="J80" s="217"/>
      <c r="K80" s="217"/>
      <c r="L80" s="217"/>
      <c r="M80" s="217"/>
      <c r="N80" s="218"/>
      <c r="O80" s="243">
        <v>162</v>
      </c>
      <c r="P80" s="235" t="s">
        <v>707</v>
      </c>
      <c r="Q80" s="236"/>
      <c r="R80" s="236"/>
      <c r="S80" s="236"/>
      <c r="T80" s="236"/>
      <c r="U80" s="236"/>
      <c r="V80" s="236"/>
      <c r="W80" s="236"/>
      <c r="X80" s="306"/>
      <c r="Y80" s="307"/>
      <c r="Z80" s="235" t="s">
        <v>707</v>
      </c>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236"/>
      <c r="AX80" s="236"/>
      <c r="AY80" s="237"/>
      <c r="BZ80" s="79"/>
      <c r="CA80" s="79"/>
      <c r="CB80" s="79"/>
      <c r="CC80" s="79"/>
      <c r="CD80" s="79"/>
      <c r="CE80" s="79"/>
      <c r="CF80" s="79"/>
    </row>
    <row r="81" spans="3:84">
      <c r="C81" s="216"/>
      <c r="D81" s="217"/>
      <c r="E81" s="217"/>
      <c r="F81" s="217"/>
      <c r="G81" s="217"/>
      <c r="H81" s="217"/>
      <c r="I81" s="217"/>
      <c r="J81" s="217"/>
      <c r="K81" s="217"/>
      <c r="L81" s="217"/>
      <c r="M81" s="217"/>
      <c r="N81" s="218"/>
      <c r="O81" s="243">
        <v>164</v>
      </c>
      <c r="P81" s="235" t="s">
        <v>708</v>
      </c>
      <c r="Q81" s="236"/>
      <c r="R81" s="236"/>
      <c r="S81" s="236"/>
      <c r="T81" s="236"/>
      <c r="U81" s="236"/>
      <c r="V81" s="236"/>
      <c r="W81" s="236"/>
      <c r="X81" s="306"/>
      <c r="Y81" s="307"/>
      <c r="Z81" s="235" t="s">
        <v>708</v>
      </c>
      <c r="AA81" s="236"/>
      <c r="AB81" s="236"/>
      <c r="AC81" s="236"/>
      <c r="AD81" s="236"/>
      <c r="AE81" s="236"/>
      <c r="AF81" s="236"/>
      <c r="AG81" s="236"/>
      <c r="AH81" s="236"/>
      <c r="AI81" s="236"/>
      <c r="AJ81" s="236"/>
      <c r="AK81" s="236"/>
      <c r="AL81" s="236"/>
      <c r="AM81" s="236"/>
      <c r="AN81" s="236"/>
      <c r="AO81" s="236"/>
      <c r="AP81" s="236"/>
      <c r="AQ81" s="236"/>
      <c r="AR81" s="236"/>
      <c r="AS81" s="236"/>
      <c r="AT81" s="236"/>
      <c r="AU81" s="236"/>
      <c r="AV81" s="236"/>
      <c r="AW81" s="236"/>
      <c r="AX81" s="236"/>
      <c r="AY81" s="237"/>
      <c r="BZ81" s="79"/>
      <c r="CA81" s="79"/>
      <c r="CB81" s="79"/>
      <c r="CC81" s="79"/>
      <c r="CD81" s="79"/>
      <c r="CE81" s="79"/>
      <c r="CF81" s="79"/>
    </row>
    <row r="82" spans="3:84">
      <c r="C82" s="216"/>
      <c r="D82" s="217"/>
      <c r="E82" s="217"/>
      <c r="F82" s="217"/>
      <c r="G82" s="217"/>
      <c r="H82" s="217"/>
      <c r="I82" s="217"/>
      <c r="J82" s="217"/>
      <c r="K82" s="217"/>
      <c r="L82" s="217"/>
      <c r="M82" s="217"/>
      <c r="N82" s="218"/>
      <c r="O82" s="243">
        <v>166</v>
      </c>
      <c r="P82" s="235" t="s">
        <v>709</v>
      </c>
      <c r="Q82" s="236"/>
      <c r="R82" s="236"/>
      <c r="S82" s="236"/>
      <c r="T82" s="236"/>
      <c r="U82" s="236"/>
      <c r="V82" s="236"/>
      <c r="W82" s="236"/>
      <c r="X82" s="306"/>
      <c r="Y82" s="307"/>
      <c r="Z82" s="235" t="s">
        <v>709</v>
      </c>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36"/>
      <c r="AW82" s="236"/>
      <c r="AX82" s="236"/>
      <c r="AY82" s="237"/>
      <c r="BZ82" s="79"/>
      <c r="CA82" s="79"/>
      <c r="CB82" s="79"/>
      <c r="CC82" s="79"/>
      <c r="CD82" s="79"/>
      <c r="CE82" s="79"/>
      <c r="CF82" s="79"/>
    </row>
    <row r="83" spans="3:84">
      <c r="C83" s="216"/>
      <c r="D83" s="217"/>
      <c r="E83" s="217"/>
      <c r="F83" s="217"/>
      <c r="G83" s="217"/>
      <c r="H83" s="217"/>
      <c r="I83" s="217"/>
      <c r="J83" s="217"/>
      <c r="K83" s="217"/>
      <c r="L83" s="217"/>
      <c r="M83" s="217"/>
      <c r="N83" s="218"/>
      <c r="O83" s="243">
        <v>168</v>
      </c>
      <c r="P83" s="235" t="s">
        <v>710</v>
      </c>
      <c r="Q83" s="236"/>
      <c r="R83" s="236"/>
      <c r="S83" s="236"/>
      <c r="T83" s="236"/>
      <c r="U83" s="236"/>
      <c r="V83" s="236"/>
      <c r="W83" s="236"/>
      <c r="X83" s="306"/>
      <c r="Y83" s="307"/>
      <c r="Z83" s="235" t="s">
        <v>710</v>
      </c>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7"/>
      <c r="BZ83" s="79"/>
      <c r="CA83" s="79"/>
      <c r="CB83" s="79"/>
      <c r="CC83" s="79"/>
      <c r="CD83" s="79"/>
      <c r="CE83" s="79"/>
      <c r="CF83" s="79"/>
    </row>
    <row r="84" spans="3:84">
      <c r="C84" s="216"/>
      <c r="D84" s="217"/>
      <c r="E84" s="217"/>
      <c r="F84" s="217"/>
      <c r="G84" s="217"/>
      <c r="H84" s="217"/>
      <c r="I84" s="217"/>
      <c r="J84" s="217"/>
      <c r="K84" s="217"/>
      <c r="L84" s="217"/>
      <c r="M84" s="217"/>
      <c r="N84" s="218"/>
      <c r="O84" s="243">
        <v>170</v>
      </c>
      <c r="P84" s="235" t="s">
        <v>711</v>
      </c>
      <c r="Q84" s="236"/>
      <c r="R84" s="236"/>
      <c r="S84" s="236"/>
      <c r="T84" s="236"/>
      <c r="U84" s="236"/>
      <c r="V84" s="236"/>
      <c r="W84" s="236"/>
      <c r="X84" s="306"/>
      <c r="Y84" s="307"/>
      <c r="Z84" s="235" t="s">
        <v>711</v>
      </c>
      <c r="AA84" s="236"/>
      <c r="AB84" s="236"/>
      <c r="AC84" s="236"/>
      <c r="AD84" s="236"/>
      <c r="AE84" s="236"/>
      <c r="AF84" s="236"/>
      <c r="AG84" s="236"/>
      <c r="AH84" s="236"/>
      <c r="AI84" s="236"/>
      <c r="AJ84" s="236"/>
      <c r="AK84" s="236"/>
      <c r="AL84" s="236"/>
      <c r="AM84" s="236"/>
      <c r="AN84" s="236"/>
      <c r="AO84" s="236"/>
      <c r="AP84" s="236"/>
      <c r="AQ84" s="236"/>
      <c r="AR84" s="236"/>
      <c r="AS84" s="236"/>
      <c r="AT84" s="236"/>
      <c r="AU84" s="236"/>
      <c r="AV84" s="236"/>
      <c r="AW84" s="236"/>
      <c r="AX84" s="236"/>
      <c r="AY84" s="237"/>
      <c r="BZ84" s="79"/>
      <c r="CA84" s="79"/>
      <c r="CB84" s="79"/>
      <c r="CC84" s="79"/>
      <c r="CD84" s="79"/>
      <c r="CE84" s="79"/>
      <c r="CF84" s="79"/>
    </row>
    <row r="85" spans="3:84">
      <c r="C85" s="216"/>
      <c r="D85" s="217"/>
      <c r="E85" s="217"/>
      <c r="F85" s="217"/>
      <c r="G85" s="217"/>
      <c r="H85" s="217"/>
      <c r="I85" s="217"/>
      <c r="J85" s="217"/>
      <c r="K85" s="217"/>
      <c r="L85" s="217"/>
      <c r="M85" s="217"/>
      <c r="N85" s="218"/>
      <c r="O85" s="243">
        <v>172</v>
      </c>
      <c r="P85" s="235" t="s">
        <v>712</v>
      </c>
      <c r="Q85" s="236"/>
      <c r="R85" s="236"/>
      <c r="S85" s="236"/>
      <c r="T85" s="236"/>
      <c r="U85" s="236"/>
      <c r="V85" s="236"/>
      <c r="W85" s="236"/>
      <c r="X85" s="306"/>
      <c r="Y85" s="307"/>
      <c r="Z85" s="235" t="s">
        <v>712</v>
      </c>
      <c r="AA85" s="236"/>
      <c r="AB85" s="236"/>
      <c r="AC85" s="236"/>
      <c r="AD85" s="236"/>
      <c r="AE85" s="236"/>
      <c r="AF85" s="236"/>
      <c r="AG85" s="236"/>
      <c r="AH85" s="236"/>
      <c r="AI85" s="236"/>
      <c r="AJ85" s="236"/>
      <c r="AK85" s="236"/>
      <c r="AL85" s="236"/>
      <c r="AM85" s="236"/>
      <c r="AN85" s="236"/>
      <c r="AO85" s="236"/>
      <c r="AP85" s="236"/>
      <c r="AQ85" s="236"/>
      <c r="AR85" s="236"/>
      <c r="AS85" s="236"/>
      <c r="AT85" s="236"/>
      <c r="AU85" s="236"/>
      <c r="AV85" s="236"/>
      <c r="AW85" s="236"/>
      <c r="AX85" s="236"/>
      <c r="AY85" s="237"/>
      <c r="BZ85" s="79"/>
      <c r="CA85" s="79"/>
      <c r="CB85" s="79"/>
      <c r="CC85" s="79"/>
      <c r="CD85" s="79"/>
      <c r="CE85" s="79"/>
      <c r="CF85" s="79"/>
    </row>
    <row r="86" spans="3:84">
      <c r="C86" s="216"/>
      <c r="D86" s="217"/>
      <c r="E86" s="217"/>
      <c r="F86" s="217"/>
      <c r="G86" s="217"/>
      <c r="H86" s="217"/>
      <c r="I86" s="217"/>
      <c r="J86" s="217"/>
      <c r="K86" s="217"/>
      <c r="L86" s="217"/>
      <c r="M86" s="217"/>
      <c r="N86" s="218"/>
      <c r="O86" s="243">
        <v>174</v>
      </c>
      <c r="P86" s="235" t="s">
        <v>713</v>
      </c>
      <c r="Q86" s="236"/>
      <c r="R86" s="236"/>
      <c r="S86" s="236"/>
      <c r="T86" s="236"/>
      <c r="U86" s="236"/>
      <c r="V86" s="236"/>
      <c r="W86" s="236"/>
      <c r="X86" s="306"/>
      <c r="Y86" s="307"/>
      <c r="Z86" s="235" t="s">
        <v>713</v>
      </c>
      <c r="AA86" s="236"/>
      <c r="AB86" s="236"/>
      <c r="AC86" s="236"/>
      <c r="AD86" s="236"/>
      <c r="AE86" s="236"/>
      <c r="AF86" s="236"/>
      <c r="AG86" s="236"/>
      <c r="AH86" s="236"/>
      <c r="AI86" s="236"/>
      <c r="AJ86" s="236"/>
      <c r="AK86" s="236"/>
      <c r="AL86" s="236"/>
      <c r="AM86" s="236"/>
      <c r="AN86" s="236"/>
      <c r="AO86" s="236"/>
      <c r="AP86" s="236"/>
      <c r="AQ86" s="236"/>
      <c r="AR86" s="236"/>
      <c r="AS86" s="236"/>
      <c r="AT86" s="236"/>
      <c r="AU86" s="236"/>
      <c r="AV86" s="236"/>
      <c r="AW86" s="236"/>
      <c r="AX86" s="236"/>
      <c r="AY86" s="237"/>
      <c r="BZ86" s="79"/>
      <c r="CA86" s="79"/>
      <c r="CB86" s="79"/>
      <c r="CC86" s="79"/>
      <c r="CD86" s="79"/>
      <c r="CE86" s="79"/>
      <c r="CF86" s="79"/>
    </row>
    <row r="87" spans="3:84">
      <c r="C87" s="216"/>
      <c r="D87" s="217"/>
      <c r="E87" s="217"/>
      <c r="F87" s="217"/>
      <c r="G87" s="217"/>
      <c r="H87" s="217"/>
      <c r="I87" s="217"/>
      <c r="J87" s="217"/>
      <c r="K87" s="217"/>
      <c r="L87" s="217"/>
      <c r="M87" s="217"/>
      <c r="N87" s="218"/>
      <c r="O87" s="243">
        <v>176</v>
      </c>
      <c r="P87" s="235" t="s">
        <v>714</v>
      </c>
      <c r="Q87" s="236"/>
      <c r="R87" s="236"/>
      <c r="S87" s="236"/>
      <c r="T87" s="236"/>
      <c r="U87" s="236"/>
      <c r="V87" s="236"/>
      <c r="W87" s="236"/>
      <c r="X87" s="306"/>
      <c r="Y87" s="307"/>
      <c r="Z87" s="235" t="s">
        <v>714</v>
      </c>
      <c r="AA87" s="236"/>
      <c r="AB87" s="236"/>
      <c r="AC87" s="236"/>
      <c r="AD87" s="236"/>
      <c r="AE87" s="236"/>
      <c r="AF87" s="236"/>
      <c r="AG87" s="236"/>
      <c r="AH87" s="236"/>
      <c r="AI87" s="236"/>
      <c r="AJ87" s="236"/>
      <c r="AK87" s="236"/>
      <c r="AL87" s="236"/>
      <c r="AM87" s="236"/>
      <c r="AN87" s="236"/>
      <c r="AO87" s="236"/>
      <c r="AP87" s="236"/>
      <c r="AQ87" s="236"/>
      <c r="AR87" s="236"/>
      <c r="AS87" s="236"/>
      <c r="AT87" s="236"/>
      <c r="AU87" s="236"/>
      <c r="AV87" s="236"/>
      <c r="AW87" s="236"/>
      <c r="AX87" s="236"/>
      <c r="AY87" s="237"/>
      <c r="BZ87" s="79"/>
      <c r="CA87" s="79"/>
      <c r="CB87" s="79"/>
      <c r="CC87" s="79"/>
      <c r="CD87" s="79"/>
      <c r="CE87" s="79"/>
      <c r="CF87" s="79"/>
    </row>
    <row r="88" spans="3:84">
      <c r="C88" s="216"/>
      <c r="D88" s="217"/>
      <c r="E88" s="217"/>
      <c r="F88" s="217"/>
      <c r="G88" s="217"/>
      <c r="H88" s="217"/>
      <c r="I88" s="217"/>
      <c r="J88" s="217"/>
      <c r="K88" s="217"/>
      <c r="L88" s="217"/>
      <c r="M88" s="217"/>
      <c r="N88" s="218"/>
      <c r="O88" s="243">
        <v>178</v>
      </c>
      <c r="P88" s="235" t="s">
        <v>715</v>
      </c>
      <c r="Q88" s="236"/>
      <c r="R88" s="236"/>
      <c r="S88" s="236"/>
      <c r="T88" s="236"/>
      <c r="U88" s="236"/>
      <c r="V88" s="236"/>
      <c r="W88" s="236"/>
      <c r="X88" s="306"/>
      <c r="Y88" s="307"/>
      <c r="Z88" s="235" t="s">
        <v>715</v>
      </c>
      <c r="AA88" s="236"/>
      <c r="AB88" s="236"/>
      <c r="AC88" s="236"/>
      <c r="AD88" s="236"/>
      <c r="AE88" s="236"/>
      <c r="AF88" s="236"/>
      <c r="AG88" s="236"/>
      <c r="AH88" s="236"/>
      <c r="AI88" s="236"/>
      <c r="AJ88" s="236"/>
      <c r="AK88" s="236"/>
      <c r="AL88" s="236"/>
      <c r="AM88" s="236"/>
      <c r="AN88" s="236"/>
      <c r="AO88" s="236"/>
      <c r="AP88" s="236"/>
      <c r="AQ88" s="236"/>
      <c r="AR88" s="236"/>
      <c r="AS88" s="236"/>
      <c r="AT88" s="236"/>
      <c r="AU88" s="236"/>
      <c r="AV88" s="236"/>
      <c r="AW88" s="236"/>
      <c r="AX88" s="236"/>
      <c r="AY88" s="237"/>
      <c r="BZ88" s="79"/>
      <c r="CA88" s="79"/>
      <c r="CB88" s="79"/>
      <c r="CC88" s="79"/>
      <c r="CD88" s="79"/>
      <c r="CE88" s="79"/>
      <c r="CF88" s="79"/>
    </row>
    <row r="89" spans="3:84">
      <c r="C89" s="216"/>
      <c r="D89" s="217"/>
      <c r="E89" s="217"/>
      <c r="F89" s="217"/>
      <c r="G89" s="217"/>
      <c r="H89" s="217"/>
      <c r="I89" s="217"/>
      <c r="J89" s="217"/>
      <c r="K89" s="217"/>
      <c r="L89" s="217"/>
      <c r="M89" s="217"/>
      <c r="N89" s="218"/>
      <c r="O89" s="243">
        <v>180</v>
      </c>
      <c r="P89" s="235" t="s">
        <v>716</v>
      </c>
      <c r="Q89" s="236"/>
      <c r="R89" s="236"/>
      <c r="S89" s="236"/>
      <c r="T89" s="236"/>
      <c r="U89" s="236"/>
      <c r="V89" s="236"/>
      <c r="W89" s="236"/>
      <c r="X89" s="306"/>
      <c r="Y89" s="307"/>
      <c r="Z89" s="235" t="s">
        <v>716</v>
      </c>
      <c r="AA89" s="236"/>
      <c r="AB89" s="236"/>
      <c r="AC89" s="236"/>
      <c r="AD89" s="236"/>
      <c r="AE89" s="236"/>
      <c r="AF89" s="236"/>
      <c r="AG89" s="236"/>
      <c r="AH89" s="236"/>
      <c r="AI89" s="236"/>
      <c r="AJ89" s="236"/>
      <c r="AK89" s="236"/>
      <c r="AL89" s="236"/>
      <c r="AM89" s="236"/>
      <c r="AN89" s="236"/>
      <c r="AO89" s="236"/>
      <c r="AP89" s="236"/>
      <c r="AQ89" s="236"/>
      <c r="AR89" s="236"/>
      <c r="AS89" s="236"/>
      <c r="AT89" s="236"/>
      <c r="AU89" s="236"/>
      <c r="AV89" s="236"/>
      <c r="AW89" s="236"/>
      <c r="AX89" s="236"/>
      <c r="AY89" s="237"/>
      <c r="BZ89" s="79"/>
      <c r="CA89" s="79"/>
      <c r="CB89" s="79"/>
      <c r="CC89" s="79"/>
      <c r="CD89" s="79"/>
      <c r="CE89" s="79"/>
      <c r="CF89" s="79"/>
    </row>
    <row r="90" spans="3:84">
      <c r="C90" s="216"/>
      <c r="D90" s="217"/>
      <c r="E90" s="217"/>
      <c r="F90" s="217"/>
      <c r="G90" s="217"/>
      <c r="H90" s="217"/>
      <c r="I90" s="217"/>
      <c r="J90" s="217"/>
      <c r="K90" s="217"/>
      <c r="L90" s="217"/>
      <c r="M90" s="217"/>
      <c r="N90" s="218"/>
      <c r="O90" s="243">
        <v>182</v>
      </c>
      <c r="P90" s="235" t="s">
        <v>717</v>
      </c>
      <c r="Q90" s="236"/>
      <c r="R90" s="236"/>
      <c r="S90" s="236"/>
      <c r="T90" s="236"/>
      <c r="U90" s="236"/>
      <c r="V90" s="236"/>
      <c r="W90" s="236"/>
      <c r="X90" s="306"/>
      <c r="Y90" s="307"/>
      <c r="Z90" s="235" t="s">
        <v>717</v>
      </c>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7"/>
      <c r="BZ90" s="79"/>
      <c r="CA90" s="79"/>
      <c r="CB90" s="79"/>
      <c r="CC90" s="79"/>
      <c r="CD90" s="79"/>
      <c r="CE90" s="79"/>
      <c r="CF90" s="79"/>
    </row>
    <row r="91" spans="3:84">
      <c r="C91" s="216"/>
      <c r="D91" s="217"/>
      <c r="E91" s="217"/>
      <c r="F91" s="217"/>
      <c r="G91" s="217"/>
      <c r="H91" s="217"/>
      <c r="I91" s="217"/>
      <c r="J91" s="217"/>
      <c r="K91" s="217"/>
      <c r="L91" s="217"/>
      <c r="M91" s="217"/>
      <c r="N91" s="218"/>
      <c r="O91" s="243">
        <v>184</v>
      </c>
      <c r="P91" s="235" t="s">
        <v>718</v>
      </c>
      <c r="Q91" s="236"/>
      <c r="R91" s="236"/>
      <c r="S91" s="236"/>
      <c r="T91" s="236"/>
      <c r="U91" s="236"/>
      <c r="V91" s="236"/>
      <c r="W91" s="236"/>
      <c r="X91" s="306"/>
      <c r="Y91" s="307"/>
      <c r="Z91" s="235" t="s">
        <v>718</v>
      </c>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7"/>
      <c r="BZ91" s="79"/>
      <c r="CA91" s="79"/>
      <c r="CB91" s="79"/>
      <c r="CC91" s="79"/>
      <c r="CD91" s="79"/>
      <c r="CE91" s="79"/>
      <c r="CF91" s="79"/>
    </row>
    <row r="92" spans="3:84">
      <c r="C92" s="216"/>
      <c r="D92" s="217"/>
      <c r="E92" s="217"/>
      <c r="F92" s="217"/>
      <c r="G92" s="217"/>
      <c r="H92" s="217"/>
      <c r="I92" s="217"/>
      <c r="J92" s="217"/>
      <c r="K92" s="217"/>
      <c r="L92" s="217"/>
      <c r="M92" s="217"/>
      <c r="N92" s="218"/>
      <c r="O92" s="243">
        <v>186</v>
      </c>
      <c r="P92" s="235" t="s">
        <v>719</v>
      </c>
      <c r="Q92" s="236"/>
      <c r="R92" s="236"/>
      <c r="S92" s="236"/>
      <c r="T92" s="236"/>
      <c r="U92" s="236"/>
      <c r="V92" s="236"/>
      <c r="W92" s="236"/>
      <c r="X92" s="306"/>
      <c r="Y92" s="307"/>
      <c r="Z92" s="235" t="s">
        <v>719</v>
      </c>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7"/>
      <c r="BZ92" s="79"/>
      <c r="CA92" s="79"/>
      <c r="CB92" s="79"/>
      <c r="CC92" s="79"/>
      <c r="CD92" s="79"/>
      <c r="CE92" s="79"/>
      <c r="CF92" s="79"/>
    </row>
    <row r="93" spans="3:84">
      <c r="C93" s="216"/>
      <c r="D93" s="217"/>
      <c r="E93" s="217"/>
      <c r="F93" s="217"/>
      <c r="G93" s="217"/>
      <c r="H93" s="217"/>
      <c r="I93" s="217"/>
      <c r="J93" s="217"/>
      <c r="K93" s="217"/>
      <c r="L93" s="217"/>
      <c r="M93" s="217"/>
      <c r="N93" s="218"/>
      <c r="O93" s="243">
        <v>188</v>
      </c>
      <c r="P93" s="235" t="s">
        <v>720</v>
      </c>
      <c r="Q93" s="236"/>
      <c r="R93" s="236"/>
      <c r="S93" s="236"/>
      <c r="T93" s="236"/>
      <c r="U93" s="236"/>
      <c r="V93" s="236"/>
      <c r="W93" s="236"/>
      <c r="X93" s="306"/>
      <c r="Y93" s="307"/>
      <c r="Z93" s="235" t="s">
        <v>720</v>
      </c>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7"/>
      <c r="BZ93" s="79"/>
      <c r="CA93" s="79"/>
      <c r="CB93" s="79"/>
      <c r="CC93" s="79"/>
      <c r="CD93" s="79"/>
      <c r="CE93" s="79"/>
      <c r="CF93" s="79"/>
    </row>
    <row r="94" spans="3:84">
      <c r="C94" s="216"/>
      <c r="D94" s="217"/>
      <c r="E94" s="217"/>
      <c r="F94" s="217"/>
      <c r="G94" s="217"/>
      <c r="H94" s="217"/>
      <c r="I94" s="217"/>
      <c r="J94" s="217"/>
      <c r="K94" s="217"/>
      <c r="L94" s="217"/>
      <c r="M94" s="217"/>
      <c r="N94" s="218"/>
      <c r="O94" s="243">
        <v>190</v>
      </c>
      <c r="P94" s="235" t="s">
        <v>721</v>
      </c>
      <c r="Q94" s="236"/>
      <c r="R94" s="236"/>
      <c r="S94" s="236"/>
      <c r="T94" s="236"/>
      <c r="U94" s="236"/>
      <c r="V94" s="236"/>
      <c r="W94" s="236"/>
      <c r="X94" s="306"/>
      <c r="Y94" s="307"/>
      <c r="Z94" s="235" t="s">
        <v>721</v>
      </c>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7"/>
      <c r="BZ94" s="79"/>
      <c r="CA94" s="79"/>
      <c r="CB94" s="79"/>
      <c r="CC94" s="79"/>
      <c r="CD94" s="79"/>
      <c r="CE94" s="79"/>
      <c r="CF94" s="79"/>
    </row>
    <row r="95" spans="3:84">
      <c r="C95" s="216"/>
      <c r="D95" s="217"/>
      <c r="E95" s="217"/>
      <c r="F95" s="217"/>
      <c r="G95" s="217"/>
      <c r="H95" s="217"/>
      <c r="I95" s="217"/>
      <c r="J95" s="217"/>
      <c r="K95" s="217"/>
      <c r="L95" s="217"/>
      <c r="M95" s="217"/>
      <c r="N95" s="218"/>
      <c r="O95" s="243">
        <v>192</v>
      </c>
      <c r="P95" s="235" t="s">
        <v>722</v>
      </c>
      <c r="Q95" s="236"/>
      <c r="R95" s="236"/>
      <c r="S95" s="236"/>
      <c r="T95" s="236"/>
      <c r="U95" s="236"/>
      <c r="V95" s="236"/>
      <c r="W95" s="236"/>
      <c r="X95" s="306"/>
      <c r="Y95" s="307"/>
      <c r="Z95" s="235" t="s">
        <v>722</v>
      </c>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7"/>
      <c r="BZ95" s="79"/>
      <c r="CA95" s="79"/>
      <c r="CB95" s="79"/>
      <c r="CC95" s="79"/>
      <c r="CD95" s="79"/>
      <c r="CE95" s="79"/>
      <c r="CF95" s="79"/>
    </row>
    <row r="96" spans="3:84">
      <c r="C96" s="216"/>
      <c r="D96" s="217"/>
      <c r="E96" s="217"/>
      <c r="F96" s="217"/>
      <c r="G96" s="217"/>
      <c r="H96" s="217"/>
      <c r="I96" s="217"/>
      <c r="J96" s="217"/>
      <c r="K96" s="217"/>
      <c r="L96" s="217"/>
      <c r="M96" s="217"/>
      <c r="N96" s="218"/>
      <c r="O96" s="243">
        <v>194</v>
      </c>
      <c r="P96" s="235" t="s">
        <v>723</v>
      </c>
      <c r="Q96" s="236"/>
      <c r="R96" s="236"/>
      <c r="S96" s="236"/>
      <c r="T96" s="236"/>
      <c r="U96" s="236"/>
      <c r="V96" s="236"/>
      <c r="W96" s="236"/>
      <c r="X96" s="306"/>
      <c r="Y96" s="307"/>
      <c r="Z96" s="235" t="s">
        <v>723</v>
      </c>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7"/>
      <c r="BZ96" s="79"/>
      <c r="CA96" s="79"/>
      <c r="CB96" s="79"/>
      <c r="CC96" s="79"/>
      <c r="CD96" s="79"/>
      <c r="CE96" s="79"/>
      <c r="CF96" s="79"/>
    </row>
    <row r="97" spans="3:84">
      <c r="C97" s="216"/>
      <c r="D97" s="217"/>
      <c r="E97" s="217"/>
      <c r="F97" s="217"/>
      <c r="G97" s="217"/>
      <c r="H97" s="217"/>
      <c r="I97" s="217"/>
      <c r="J97" s="217"/>
      <c r="K97" s="217"/>
      <c r="L97" s="217"/>
      <c r="M97" s="217"/>
      <c r="N97" s="218"/>
      <c r="O97" s="243">
        <v>196</v>
      </c>
      <c r="P97" s="235" t="s">
        <v>724</v>
      </c>
      <c r="Q97" s="236"/>
      <c r="R97" s="236"/>
      <c r="S97" s="236"/>
      <c r="T97" s="236"/>
      <c r="U97" s="236"/>
      <c r="V97" s="236"/>
      <c r="W97" s="236"/>
      <c r="X97" s="306"/>
      <c r="Y97" s="307"/>
      <c r="Z97" s="235" t="s">
        <v>724</v>
      </c>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7"/>
      <c r="BZ97" s="79"/>
      <c r="CA97" s="79"/>
      <c r="CB97" s="79"/>
      <c r="CC97" s="79"/>
      <c r="CD97" s="79"/>
      <c r="CE97" s="79"/>
      <c r="CF97" s="79"/>
    </row>
    <row r="98" spans="3:84">
      <c r="C98" s="216"/>
      <c r="D98" s="217"/>
      <c r="E98" s="217"/>
      <c r="F98" s="217"/>
      <c r="G98" s="217"/>
      <c r="H98" s="217"/>
      <c r="I98" s="217"/>
      <c r="J98" s="217"/>
      <c r="K98" s="217"/>
      <c r="L98" s="217"/>
      <c r="M98" s="217"/>
      <c r="N98" s="218"/>
      <c r="O98" s="243">
        <v>198</v>
      </c>
      <c r="P98" s="235" t="s">
        <v>725</v>
      </c>
      <c r="Q98" s="236"/>
      <c r="R98" s="236"/>
      <c r="S98" s="236"/>
      <c r="T98" s="236"/>
      <c r="U98" s="236"/>
      <c r="V98" s="236"/>
      <c r="W98" s="236"/>
      <c r="X98" s="306"/>
      <c r="Y98" s="307"/>
      <c r="Z98" s="235" t="s">
        <v>725</v>
      </c>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7"/>
      <c r="BZ98" s="79"/>
      <c r="CA98" s="79"/>
      <c r="CB98" s="79"/>
      <c r="CC98" s="79"/>
      <c r="CD98" s="79"/>
      <c r="CE98" s="79"/>
      <c r="CF98" s="79"/>
    </row>
    <row r="99" spans="3:84">
      <c r="C99" s="216"/>
      <c r="D99" s="217"/>
      <c r="E99" s="217"/>
      <c r="F99" s="217"/>
      <c r="G99" s="217"/>
      <c r="H99" s="217"/>
      <c r="I99" s="217"/>
      <c r="J99" s="217"/>
      <c r="K99" s="217"/>
      <c r="L99" s="217"/>
      <c r="M99" s="217"/>
      <c r="N99" s="218"/>
      <c r="O99" s="243">
        <v>200</v>
      </c>
      <c r="P99" s="235" t="s">
        <v>726</v>
      </c>
      <c r="Q99" s="236"/>
      <c r="R99" s="236"/>
      <c r="S99" s="236"/>
      <c r="T99" s="236"/>
      <c r="U99" s="236"/>
      <c r="V99" s="236"/>
      <c r="W99" s="236"/>
      <c r="X99" s="306"/>
      <c r="Y99" s="307"/>
      <c r="Z99" s="235" t="s">
        <v>726</v>
      </c>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7"/>
      <c r="BZ99" s="79"/>
      <c r="CA99" s="79"/>
      <c r="CB99" s="79"/>
      <c r="CC99" s="79"/>
      <c r="CD99" s="79"/>
      <c r="CE99" s="79"/>
      <c r="CF99" s="79"/>
    </row>
    <row r="100" spans="3:84">
      <c r="C100" s="213" t="s">
        <v>337</v>
      </c>
      <c r="D100" s="214"/>
      <c r="E100" s="214"/>
      <c r="F100" s="214"/>
      <c r="G100" s="214"/>
      <c r="H100" s="214"/>
      <c r="I100" s="214"/>
      <c r="J100" s="214"/>
      <c r="K100" s="214"/>
      <c r="L100" s="214"/>
      <c r="M100" s="214"/>
      <c r="N100" s="215"/>
      <c r="O100" s="298" t="s">
        <v>727</v>
      </c>
      <c r="P100" s="233"/>
      <c r="Q100" s="233"/>
      <c r="R100" s="233"/>
      <c r="S100" s="233"/>
      <c r="T100" s="233"/>
      <c r="U100" s="233"/>
      <c r="V100" s="233"/>
      <c r="W100" s="233"/>
      <c r="X100" s="233"/>
      <c r="Y100" s="233"/>
      <c r="Z100" s="233"/>
      <c r="AA100" s="233"/>
      <c r="AB100" s="233"/>
      <c r="AC100" s="233"/>
      <c r="AD100" s="233"/>
      <c r="AE100" s="233"/>
      <c r="AF100" s="233"/>
      <c r="AG100" s="233"/>
      <c r="AH100" s="233"/>
      <c r="AI100" s="233"/>
      <c r="AJ100" s="233"/>
      <c r="AK100" s="233"/>
      <c r="AL100" s="233"/>
      <c r="AM100" s="233"/>
      <c r="AN100" s="233"/>
      <c r="AO100" s="233"/>
      <c r="AP100" s="233"/>
      <c r="AQ100" s="233"/>
      <c r="AR100" s="233"/>
      <c r="AS100" s="233"/>
      <c r="AT100" s="233"/>
      <c r="AU100" s="233"/>
      <c r="AV100" s="233"/>
      <c r="AW100" s="233"/>
      <c r="AX100" s="233"/>
      <c r="AY100" s="234"/>
      <c r="BZ100" s="79"/>
      <c r="CA100" s="79"/>
      <c r="CB100" s="79"/>
      <c r="CC100" s="79"/>
      <c r="CD100" s="79"/>
      <c r="CE100" s="79"/>
      <c r="CF100" s="79"/>
    </row>
    <row r="101" spans="3:84">
      <c r="C101" s="219"/>
      <c r="D101" s="220"/>
      <c r="E101" s="220"/>
      <c r="F101" s="220"/>
      <c r="G101" s="220"/>
      <c r="H101" s="220"/>
      <c r="I101" s="220"/>
      <c r="J101" s="220"/>
      <c r="K101" s="220"/>
      <c r="L101" s="220"/>
      <c r="M101" s="220"/>
      <c r="N101" s="221"/>
      <c r="O101" s="299"/>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1"/>
      <c r="BZ101" s="79"/>
      <c r="CA101" s="79"/>
      <c r="CB101" s="79"/>
      <c r="CC101" s="79"/>
      <c r="CD101" s="79"/>
      <c r="CE101" s="79"/>
      <c r="CF101" s="79"/>
    </row>
  </sheetData>
  <mergeCells count="11">
    <mergeCell ref="AU3:AZ3"/>
    <mergeCell ref="AO1:AT1"/>
    <mergeCell ref="AU1:AZ1"/>
    <mergeCell ref="AI2:AN2"/>
    <mergeCell ref="AO2:AT2"/>
    <mergeCell ref="AU2:AZ2"/>
    <mergeCell ref="A1:I3"/>
    <mergeCell ref="J1:AH3"/>
    <mergeCell ref="AI1:AN1"/>
    <mergeCell ref="AI3:AN3"/>
    <mergeCell ref="AO3:AT3"/>
  </mergeCells>
  <phoneticPr fontId="1"/>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heetViews>
  <sheetFormatPr defaultColWidth="70.125" defaultRowHeight="13.5"/>
  <cols>
    <col min="1" max="1" width="4.875" style="31" bestFit="1" customWidth="1"/>
    <col min="2" max="2" width="28.875" style="31" bestFit="1" customWidth="1"/>
    <col min="3" max="3" width="35.125" style="31" bestFit="1" customWidth="1"/>
    <col min="4" max="5" width="11.875" style="31" customWidth="1"/>
    <col min="6" max="6" width="42.375" style="31" bestFit="1" customWidth="1"/>
    <col min="7" max="7" width="10.5" style="31" bestFit="1" customWidth="1"/>
    <col min="8" max="8" width="9.5" style="31" bestFit="1" customWidth="1"/>
    <col min="9" max="9" width="7.5" style="31" bestFit="1" customWidth="1"/>
    <col min="10" max="10" width="5.5" style="31" bestFit="1" customWidth="1"/>
    <col min="11" max="11" width="17.5" style="31" customWidth="1"/>
    <col min="12" max="16384" width="70.125" style="31"/>
  </cols>
  <sheetData>
    <row r="1" spans="1:11" ht="19.5">
      <c r="A1" s="27" t="s">
        <v>62</v>
      </c>
      <c r="B1" s="28"/>
      <c r="C1" s="29"/>
      <c r="D1" s="29"/>
      <c r="E1" s="29"/>
      <c r="F1" s="28"/>
      <c r="G1" s="28"/>
      <c r="H1" s="28"/>
      <c r="I1" s="30"/>
    </row>
    <row r="2" spans="1:11" ht="18.75">
      <c r="A2" s="32" t="s">
        <v>63</v>
      </c>
      <c r="B2" s="32" t="s">
        <v>64</v>
      </c>
      <c r="C2" s="33" t="s">
        <v>65</v>
      </c>
      <c r="D2" s="32" t="s">
        <v>137</v>
      </c>
      <c r="E2" s="32" t="s">
        <v>152</v>
      </c>
      <c r="F2" s="32" t="s">
        <v>66</v>
      </c>
      <c r="G2" s="34" t="s">
        <v>67</v>
      </c>
      <c r="H2" s="35" t="s">
        <v>27</v>
      </c>
      <c r="I2" s="35" t="s">
        <v>68</v>
      </c>
      <c r="J2" s="36" t="s">
        <v>69</v>
      </c>
      <c r="K2" s="36" t="s">
        <v>136</v>
      </c>
    </row>
    <row r="3" spans="1:11" ht="15.75">
      <c r="A3" s="37" t="s">
        <v>70</v>
      </c>
      <c r="B3" s="37" t="s">
        <v>16</v>
      </c>
      <c r="C3" s="38" t="s">
        <v>71</v>
      </c>
      <c r="D3" s="45" t="s">
        <v>138</v>
      </c>
      <c r="E3" s="45" t="s">
        <v>149</v>
      </c>
      <c r="F3" s="37" t="s">
        <v>72</v>
      </c>
      <c r="G3" s="39" t="s">
        <v>73</v>
      </c>
      <c r="H3" s="40" t="s">
        <v>74</v>
      </c>
      <c r="I3" s="41" t="s">
        <v>75</v>
      </c>
      <c r="J3" s="41" t="s">
        <v>74</v>
      </c>
      <c r="K3" s="42" t="s">
        <v>129</v>
      </c>
    </row>
    <row r="4" spans="1:11" ht="31.5">
      <c r="A4" s="37" t="s">
        <v>76</v>
      </c>
      <c r="B4" s="37" t="s">
        <v>77</v>
      </c>
      <c r="C4" s="38" t="s">
        <v>78</v>
      </c>
      <c r="D4" s="45" t="s">
        <v>139</v>
      </c>
      <c r="E4" s="45" t="s">
        <v>150</v>
      </c>
      <c r="F4" s="37" t="s">
        <v>79</v>
      </c>
      <c r="G4" s="39" t="s">
        <v>80</v>
      </c>
      <c r="H4" s="40" t="s">
        <v>81</v>
      </c>
      <c r="I4" s="41" t="s">
        <v>82</v>
      </c>
      <c r="J4" s="41" t="s">
        <v>81</v>
      </c>
      <c r="K4" s="42" t="s">
        <v>130</v>
      </c>
    </row>
    <row r="5" spans="1:11" ht="15.75">
      <c r="A5" s="37" t="s">
        <v>83</v>
      </c>
      <c r="B5" s="37" t="s">
        <v>84</v>
      </c>
      <c r="C5" s="38" t="s">
        <v>85</v>
      </c>
      <c r="D5" s="45" t="s">
        <v>140</v>
      </c>
      <c r="E5" s="45" t="s">
        <v>151</v>
      </c>
      <c r="F5" s="37" t="s">
        <v>86</v>
      </c>
      <c r="G5" s="39" t="s">
        <v>87</v>
      </c>
      <c r="H5" s="40" t="s">
        <v>88</v>
      </c>
      <c r="I5" s="40" t="s">
        <v>88</v>
      </c>
      <c r="J5" s="41" t="s">
        <v>88</v>
      </c>
      <c r="K5" s="42" t="s">
        <v>131</v>
      </c>
    </row>
    <row r="6" spans="1:11" ht="15.75">
      <c r="A6" s="37" t="s">
        <v>88</v>
      </c>
      <c r="B6" s="37" t="s">
        <v>89</v>
      </c>
      <c r="C6" s="38" t="s">
        <v>90</v>
      </c>
      <c r="D6" s="45" t="s">
        <v>141</v>
      </c>
      <c r="E6" s="45" t="s">
        <v>59</v>
      </c>
      <c r="F6" s="37" t="s">
        <v>91</v>
      </c>
      <c r="G6" s="39"/>
      <c r="H6" s="40"/>
      <c r="I6" s="42"/>
      <c r="J6" s="42"/>
      <c r="K6" s="42" t="s">
        <v>132</v>
      </c>
    </row>
    <row r="7" spans="1:11" ht="47.25">
      <c r="A7" s="37"/>
      <c r="B7" s="37" t="s">
        <v>92</v>
      </c>
      <c r="C7" s="38" t="s">
        <v>93</v>
      </c>
      <c r="D7" s="45" t="s">
        <v>142</v>
      </c>
      <c r="E7" s="45"/>
      <c r="F7" s="37" t="s">
        <v>94</v>
      </c>
      <c r="G7" s="39"/>
      <c r="H7" s="40"/>
      <c r="I7" s="42"/>
      <c r="J7" s="42"/>
      <c r="K7" s="42" t="s">
        <v>133</v>
      </c>
    </row>
    <row r="8" spans="1:11" ht="15.75">
      <c r="A8" s="37"/>
      <c r="B8" s="37" t="s">
        <v>95</v>
      </c>
      <c r="C8" s="38" t="s">
        <v>96</v>
      </c>
      <c r="D8" s="45" t="s">
        <v>143</v>
      </c>
      <c r="E8" s="45"/>
      <c r="F8" s="37" t="s">
        <v>97</v>
      </c>
      <c r="G8" s="39"/>
      <c r="H8" s="40"/>
      <c r="I8" s="42"/>
      <c r="J8" s="42"/>
      <c r="K8" s="42" t="s">
        <v>134</v>
      </c>
    </row>
    <row r="9" spans="1:11" ht="15.75">
      <c r="A9" s="37"/>
      <c r="B9" s="37" t="s">
        <v>98</v>
      </c>
      <c r="C9" s="38" t="s">
        <v>99</v>
      </c>
      <c r="D9" s="45" t="s">
        <v>144</v>
      </c>
      <c r="E9" s="45"/>
      <c r="F9" s="37" t="s">
        <v>100</v>
      </c>
      <c r="G9" s="39"/>
      <c r="H9" s="40"/>
      <c r="I9" s="42"/>
      <c r="J9" s="42"/>
      <c r="K9" s="42" t="s">
        <v>135</v>
      </c>
    </row>
    <row r="10" spans="1:11" ht="31.5">
      <c r="A10" s="37"/>
      <c r="B10" s="37" t="s">
        <v>101</v>
      </c>
      <c r="C10" s="38" t="s">
        <v>102</v>
      </c>
      <c r="D10" s="45" t="s">
        <v>145</v>
      </c>
      <c r="E10" s="45"/>
      <c r="F10" s="37" t="s">
        <v>103</v>
      </c>
      <c r="G10" s="39"/>
      <c r="H10" s="40"/>
      <c r="I10" s="42"/>
      <c r="J10" s="42"/>
      <c r="K10" s="42"/>
    </row>
    <row r="11" spans="1:11" ht="15.75">
      <c r="A11" s="37"/>
      <c r="B11" s="37" t="s">
        <v>104</v>
      </c>
      <c r="C11" s="38" t="s">
        <v>105</v>
      </c>
      <c r="D11" s="45" t="s">
        <v>146</v>
      </c>
      <c r="E11" s="45"/>
      <c r="F11" s="37" t="s">
        <v>106</v>
      </c>
      <c r="G11" s="39"/>
      <c r="H11" s="40"/>
      <c r="I11" s="42"/>
      <c r="J11" s="42"/>
      <c r="K11" s="42"/>
    </row>
    <row r="12" spans="1:11" ht="15.75">
      <c r="A12" s="37"/>
      <c r="B12" s="37" t="s">
        <v>107</v>
      </c>
      <c r="C12" s="38" t="s">
        <v>108</v>
      </c>
      <c r="D12" s="45" t="s">
        <v>147</v>
      </c>
      <c r="E12" s="45"/>
      <c r="F12" s="37" t="s">
        <v>109</v>
      </c>
      <c r="G12" s="39"/>
      <c r="H12" s="40"/>
      <c r="I12" s="42"/>
      <c r="J12" s="42"/>
      <c r="K12" s="42"/>
    </row>
    <row r="13" spans="1:11" ht="15.75">
      <c r="A13" s="37"/>
      <c r="B13" s="37" t="s">
        <v>110</v>
      </c>
      <c r="C13" s="38" t="s">
        <v>111</v>
      </c>
      <c r="D13" s="45" t="s">
        <v>148</v>
      </c>
      <c r="E13" s="45"/>
      <c r="F13" s="37" t="s">
        <v>112</v>
      </c>
      <c r="G13" s="39"/>
      <c r="H13" s="40"/>
      <c r="I13" s="42"/>
      <c r="J13" s="42"/>
      <c r="K13" s="42"/>
    </row>
    <row r="14" spans="1:11" ht="15.75">
      <c r="A14" s="37"/>
      <c r="B14" s="37" t="s">
        <v>113</v>
      </c>
      <c r="C14" s="38" t="s">
        <v>114</v>
      </c>
      <c r="D14" s="45"/>
      <c r="E14" s="45"/>
      <c r="F14" s="37" t="s">
        <v>115</v>
      </c>
      <c r="G14" s="39"/>
      <c r="H14" s="40"/>
      <c r="I14" s="42"/>
      <c r="J14" s="42"/>
      <c r="K14" s="42"/>
    </row>
    <row r="15" spans="1:11" ht="15.75">
      <c r="A15" s="37"/>
      <c r="B15" s="37" t="s">
        <v>116</v>
      </c>
      <c r="C15" s="38" t="s">
        <v>117</v>
      </c>
      <c r="D15" s="45"/>
      <c r="E15" s="45"/>
      <c r="F15" s="37" t="s">
        <v>118</v>
      </c>
      <c r="G15" s="39"/>
      <c r="H15" s="40"/>
      <c r="I15" s="42"/>
      <c r="J15" s="42"/>
      <c r="K15" s="42"/>
    </row>
    <row r="16" spans="1:11" ht="15.75">
      <c r="A16" s="37"/>
      <c r="B16" s="37" t="s">
        <v>119</v>
      </c>
      <c r="C16" s="38" t="s">
        <v>120</v>
      </c>
      <c r="D16" s="45"/>
      <c r="E16" s="45"/>
      <c r="F16" s="37" t="s">
        <v>121</v>
      </c>
      <c r="G16" s="39"/>
      <c r="H16" s="40"/>
      <c r="I16" s="42"/>
      <c r="J16" s="42"/>
      <c r="K16" s="42"/>
    </row>
    <row r="17" spans="1:11" ht="15.75">
      <c r="A17" s="37"/>
      <c r="B17" s="37" t="s">
        <v>122</v>
      </c>
      <c r="C17" s="38"/>
      <c r="D17" s="45"/>
      <c r="E17" s="45"/>
      <c r="F17" s="37" t="s">
        <v>123</v>
      </c>
      <c r="G17" s="39"/>
      <c r="H17" s="40"/>
      <c r="I17" s="42"/>
      <c r="J17" s="42"/>
      <c r="K17" s="42"/>
    </row>
    <row r="18" spans="1:11" ht="15.75">
      <c r="A18" s="37"/>
      <c r="B18" s="37" t="s">
        <v>128</v>
      </c>
      <c r="C18" s="38"/>
      <c r="D18" s="45"/>
      <c r="E18" s="45"/>
      <c r="F18" s="37" t="s">
        <v>125</v>
      </c>
      <c r="G18" s="39"/>
      <c r="H18" s="40"/>
      <c r="I18" s="42"/>
      <c r="J18" s="42"/>
      <c r="K18" s="42"/>
    </row>
    <row r="19" spans="1:11" ht="15.75">
      <c r="A19" s="37"/>
      <c r="B19" s="37" t="s">
        <v>124</v>
      </c>
      <c r="C19" s="38"/>
      <c r="D19" s="45"/>
      <c r="E19" s="45"/>
      <c r="F19" s="37" t="s">
        <v>126</v>
      </c>
      <c r="G19" s="39"/>
      <c r="H19" s="40"/>
      <c r="I19" s="42"/>
      <c r="J19" s="42"/>
      <c r="K19" s="42"/>
    </row>
    <row r="20" spans="1:11" ht="15.75">
      <c r="A20" s="37"/>
      <c r="B20" s="37"/>
      <c r="C20" s="38"/>
      <c r="D20" s="45"/>
      <c r="E20" s="45"/>
      <c r="F20" s="37" t="s">
        <v>127</v>
      </c>
      <c r="G20" s="39"/>
      <c r="H20" s="40"/>
      <c r="I20" s="42"/>
      <c r="J20" s="42"/>
      <c r="K20" s="42"/>
    </row>
    <row r="21" spans="1:11" ht="15.75">
      <c r="A21" s="37"/>
      <c r="B21" s="37"/>
      <c r="C21" s="38"/>
      <c r="D21" s="45"/>
      <c r="E21" s="45"/>
      <c r="F21" s="37"/>
      <c r="G21" s="39"/>
      <c r="H21" s="40"/>
      <c r="I21" s="42"/>
      <c r="J21" s="42"/>
      <c r="K21" s="42"/>
    </row>
    <row r="22" spans="1:11" ht="15.75">
      <c r="A22" s="37"/>
      <c r="B22" s="37"/>
      <c r="C22" s="38"/>
      <c r="D22" s="45"/>
      <c r="E22" s="45"/>
      <c r="F22" s="37"/>
      <c r="G22" s="39"/>
      <c r="H22" s="40"/>
      <c r="I22" s="42"/>
      <c r="J22" s="42"/>
      <c r="K22" s="42"/>
    </row>
    <row r="23" spans="1:11" ht="15.75">
      <c r="A23" s="37"/>
      <c r="B23" s="37"/>
      <c r="C23" s="38"/>
      <c r="D23" s="45"/>
      <c r="E23" s="45"/>
      <c r="F23" s="37"/>
      <c r="G23" s="39"/>
      <c r="H23" s="40"/>
      <c r="I23" s="42"/>
      <c r="J23" s="42"/>
      <c r="K23" s="42"/>
    </row>
    <row r="24" spans="1:11" ht="15.75">
      <c r="A24" s="37"/>
      <c r="B24" s="37"/>
      <c r="C24" s="38"/>
      <c r="D24" s="45"/>
      <c r="E24" s="45"/>
      <c r="F24" s="37"/>
      <c r="G24" s="39"/>
      <c r="H24" s="40"/>
      <c r="I24" s="42"/>
      <c r="J24" s="42"/>
      <c r="K24" s="42"/>
    </row>
    <row r="25" spans="1:11" ht="15.75">
      <c r="A25" s="37"/>
      <c r="B25" s="37"/>
      <c r="C25" s="38"/>
      <c r="D25" s="45"/>
      <c r="E25" s="45"/>
      <c r="F25" s="37"/>
      <c r="G25" s="39"/>
      <c r="H25" s="40"/>
      <c r="I25" s="42"/>
      <c r="J25" s="42"/>
      <c r="K25" s="42"/>
    </row>
    <row r="26" spans="1:11" ht="15.75">
      <c r="A26" s="37"/>
      <c r="B26" s="37"/>
      <c r="C26" s="38"/>
      <c r="D26" s="45"/>
      <c r="E26" s="45"/>
      <c r="F26" s="37"/>
      <c r="G26" s="39"/>
      <c r="H26" s="40"/>
      <c r="I26" s="42"/>
      <c r="J26" s="42"/>
      <c r="K26" s="42"/>
    </row>
    <row r="27" spans="1:11" ht="15.75">
      <c r="A27" s="37"/>
      <c r="B27" s="37"/>
      <c r="C27" s="38"/>
      <c r="D27" s="45"/>
      <c r="E27" s="45"/>
      <c r="F27" s="37"/>
      <c r="G27" s="39"/>
      <c r="H27" s="40"/>
      <c r="I27" s="42"/>
      <c r="J27" s="42"/>
      <c r="K27" s="42"/>
    </row>
    <row r="28" spans="1:11" ht="15.75">
      <c r="A28" s="37"/>
      <c r="B28" s="37"/>
      <c r="C28" s="38"/>
      <c r="D28" s="45"/>
      <c r="E28" s="45"/>
      <c r="F28" s="37"/>
      <c r="G28" s="39"/>
      <c r="H28" s="40"/>
      <c r="I28" s="42"/>
      <c r="J28" s="42"/>
      <c r="K28" s="42"/>
    </row>
    <row r="29" spans="1:11" ht="15.75">
      <c r="A29" s="37"/>
      <c r="B29" s="37"/>
      <c r="C29" s="38"/>
      <c r="D29" s="45"/>
      <c r="E29" s="45"/>
      <c r="F29" s="37"/>
      <c r="G29" s="39"/>
      <c r="H29" s="40"/>
      <c r="I29" s="42"/>
      <c r="J29" s="42"/>
      <c r="K29" s="42"/>
    </row>
    <row r="30" spans="1:11" ht="15.75">
      <c r="A30" s="37"/>
      <c r="B30" s="37"/>
      <c r="C30" s="38"/>
      <c r="D30" s="45"/>
      <c r="E30" s="45"/>
      <c r="F30" s="37"/>
      <c r="G30" s="39"/>
      <c r="H30" s="40"/>
      <c r="I30" s="42"/>
      <c r="J30" s="42"/>
      <c r="K30" s="42"/>
    </row>
    <row r="31" spans="1:11" ht="15.75">
      <c r="A31" s="37"/>
      <c r="B31" s="37"/>
      <c r="C31" s="38"/>
      <c r="D31" s="45"/>
      <c r="E31" s="45"/>
      <c r="F31" s="37"/>
      <c r="G31" s="39"/>
      <c r="H31" s="40"/>
      <c r="I31" s="42"/>
      <c r="J31" s="42"/>
      <c r="K31" s="42"/>
    </row>
    <row r="32" spans="1:11" ht="15.75">
      <c r="A32" s="37"/>
      <c r="B32" s="37"/>
      <c r="C32" s="38"/>
      <c r="D32" s="45"/>
      <c r="E32" s="45"/>
      <c r="F32" s="37"/>
      <c r="G32" s="39"/>
      <c r="H32" s="40"/>
      <c r="I32" s="42"/>
      <c r="J32" s="42"/>
      <c r="K32" s="42"/>
    </row>
    <row r="33" spans="1:11" ht="15.75">
      <c r="A33" s="37"/>
      <c r="B33" s="37"/>
      <c r="C33" s="38"/>
      <c r="D33" s="45"/>
      <c r="E33" s="45"/>
      <c r="F33" s="37"/>
      <c r="G33" s="39"/>
      <c r="H33" s="40"/>
      <c r="I33" s="42"/>
      <c r="J33" s="42"/>
      <c r="K33" s="42"/>
    </row>
    <row r="34" spans="1:11" ht="15.75">
      <c r="B34" s="37"/>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D8340A-EF96-45B4-AB51-C5CF1C753375}">
  <ds:schemaRefs>
    <ds:schemaRef ds:uri="http://schemas.microsoft.com/sharepoint/v3/contenttype/forms"/>
  </ds:schemaRefs>
</ds:datastoreItem>
</file>

<file path=customXml/itemProps3.xml><?xml version="1.0" encoding="utf-8"?>
<ds:datastoreItem xmlns:ds="http://schemas.openxmlformats.org/officeDocument/2006/customXml" ds:itemID="{3ED07F91-3811-40E3-8BAF-F9E08D4EFA11}">
  <ds:schemaRefs>
    <ds:schemaRef ds:uri="http://purl.org/dc/dcmitype/"/>
    <ds:schemaRef ds:uri="896dffde-bb31-4d61-a138-d642928f975a"/>
    <ds:schemaRef ds:uri="http://schemas.openxmlformats.org/package/2006/metadata/core-properties"/>
    <ds:schemaRef ds:uri="http://purl.org/dc/terms/"/>
    <ds:schemaRef ds:uri="http://www.w3.org/XML/1998/namespace"/>
    <ds:schemaRef ds:uri="http://schemas.microsoft.com/office/2006/documentManagement/types"/>
    <ds:schemaRef ds:uri="http://schemas.microsoft.com/office/2006/metadata/properties"/>
    <ds:schemaRef ds:uri="http://schemas.microsoft.com/office/infopath/2007/PartnerControls"/>
    <ds:schemaRef ds:uri="ae9e2abf-2945-4a7b-ba52-f29121c179dc"/>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20</vt:i4>
      </vt:variant>
    </vt:vector>
  </HeadingPairs>
  <TitlesOfParts>
    <vt:vector size="32" baseType="lpstr">
      <vt:lpstr>改版履歴</vt:lpstr>
      <vt:lpstr>機能概要</vt:lpstr>
      <vt:lpstr>処理フロー</vt:lpstr>
      <vt:lpstr>CRUD</vt:lpstr>
      <vt:lpstr>画面レイアウト</vt:lpstr>
      <vt:lpstr>画面レイアウト-old</vt:lpstr>
      <vt:lpstr>画面項目定義</vt:lpstr>
      <vt:lpstr>チェック仕様</vt:lpstr>
      <vt:lpstr>チェック仕様（詳細）</vt:lpstr>
      <vt:lpstr>イベント処理仕様</vt:lpstr>
      <vt:lpstr>機能呼出仕様</vt:lpstr>
      <vt:lpstr>list</vt:lpstr>
      <vt:lpstr>IO</vt:lpstr>
      <vt:lpstr>CRUD!Print_Area</vt:lpstr>
      <vt:lpstr>イベント処理仕様!Print_Area</vt:lpstr>
      <vt:lpstr>'チェック仕様（詳細）'!Print_Area</vt:lpstr>
      <vt:lpstr>'画面レイアウト-old'!Print_Area</vt:lpstr>
      <vt:lpstr>画面項目定義!Print_Area</vt:lpstr>
      <vt:lpstr>改版履歴!Print_Area</vt:lpstr>
      <vt:lpstr>機能呼出仕様!Print_Area</vt:lpstr>
      <vt:lpstr>処理フロー!Print_Area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zhiming</cp:lastModifiedBy>
  <cp:lastPrinted>2020-08-18T03:00:22Z</cp:lastPrinted>
  <dcterms:created xsi:type="dcterms:W3CDTF">2020-01-29T04:09:55Z</dcterms:created>
  <dcterms:modified xsi:type="dcterms:W3CDTF">2021-10-08T07:08:31Z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