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894D7467-A00A-455F-8DE0-8A07FEA88A2B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3" i="1" l="1"/>
  <c r="D1118" i="1"/>
  <c r="D1115" i="1"/>
  <c r="D1110" i="1"/>
  <c r="D1111" i="1" s="1"/>
  <c r="D1112" i="1" s="1"/>
  <c r="D1113" i="1" s="1"/>
  <c r="D1114" i="1" s="1"/>
  <c r="B1110" i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1123" i="1" l="1"/>
  <c r="D1124" i="1"/>
  <c r="B1126" i="1"/>
  <c r="D1127" i="1" s="1"/>
  <c r="D1128" i="1" s="1"/>
  <c r="D1129" i="1" s="1"/>
  <c r="D1130" i="1" s="1"/>
  <c r="D1131" i="1" s="1"/>
  <c r="D1132" i="1" s="1"/>
  <c r="D1116" i="1"/>
  <c r="D1126" i="1"/>
  <c r="D1117" i="1"/>
  <c r="D1119" i="1"/>
  <c r="D1120" i="1" s="1"/>
  <c r="D1121" i="1" s="1"/>
  <c r="D1122" i="1" s="1"/>
  <c r="D1125" i="1"/>
  <c r="D1046" i="1"/>
  <c r="D1040" i="1"/>
  <c r="D1071" i="1"/>
  <c r="D1089" i="1"/>
  <c r="D1087" i="1"/>
  <c r="D1086" i="1"/>
  <c r="D1085" i="1"/>
  <c r="B1036" i="1"/>
  <c r="B1037" i="1" s="1"/>
  <c r="B1038" i="1" s="1"/>
  <c r="B1039" i="1" s="1"/>
  <c r="B1127" i="1" l="1"/>
  <c r="B1128" i="1" s="1"/>
  <c r="B1129" i="1" s="1"/>
  <c r="B1130" i="1" s="1"/>
  <c r="B1131" i="1" s="1"/>
  <c r="B1132" i="1" s="1"/>
  <c r="B1133" i="1" s="1"/>
  <c r="B1134" i="1" s="1"/>
  <c r="D1038" i="1"/>
  <c r="D1039" i="1"/>
  <c r="D1037" i="1"/>
  <c r="B1040" i="1"/>
  <c r="B1041" i="1" s="1"/>
  <c r="D1134" i="1" l="1"/>
  <c r="D1147" i="1"/>
  <c r="D1149" i="1"/>
  <c r="D1143" i="1"/>
  <c r="D1144" i="1" s="1"/>
  <c r="D1145" i="1" s="1"/>
  <c r="D1146" i="1" s="1"/>
  <c r="B1135" i="1"/>
  <c r="D1140" i="1"/>
  <c r="D1137" i="1"/>
  <c r="D1135" i="1"/>
  <c r="D1045" i="1"/>
  <c r="D1044" i="1"/>
  <c r="D1043" i="1"/>
  <c r="D1042" i="1"/>
  <c r="D1041" i="1"/>
  <c r="B1042" i="1"/>
  <c r="B1043" i="1" s="1"/>
  <c r="B1044" i="1" s="1"/>
  <c r="B1045" i="1" s="1"/>
  <c r="B1084" i="1"/>
  <c r="B1085" i="1" s="1"/>
  <c r="B1086" i="1" s="1"/>
  <c r="B1087" i="1" s="1"/>
  <c r="D779" i="1"/>
  <c r="D1021" i="1"/>
  <c r="D1019" i="1"/>
  <c r="D1008" i="1"/>
  <c r="D990" i="1"/>
  <c r="B990" i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D1010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4" i="1"/>
  <c r="D977" i="1"/>
  <c r="D973" i="1"/>
  <c r="D919" i="1"/>
  <c r="D914" i="1"/>
  <c r="B973" i="1"/>
  <c r="B974" i="1" s="1"/>
  <c r="B975" i="1" s="1"/>
  <c r="B976" i="1" s="1"/>
  <c r="B977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978" i="1" l="1"/>
  <c r="B979" i="1" s="1"/>
  <c r="B980" i="1" s="1"/>
  <c r="B981" i="1" s="1"/>
  <c r="B982" i="1" s="1"/>
  <c r="B983" i="1" s="1"/>
  <c r="B984" i="1" s="1"/>
  <c r="D982" i="1"/>
  <c r="D981" i="1"/>
  <c r="B1136" i="1"/>
  <c r="B1137" i="1" s="1"/>
  <c r="D1136" i="1"/>
  <c r="B1046" i="1"/>
  <c r="D1088" i="1"/>
  <c r="B1088" i="1"/>
  <c r="B1089" i="1" s="1"/>
  <c r="D1093" i="1"/>
  <c r="D1095" i="1"/>
  <c r="D802" i="1"/>
  <c r="D805" i="1" s="1"/>
  <c r="D1011" i="1"/>
  <c r="D999" i="1"/>
  <c r="D1005" i="1"/>
  <c r="D1000" i="1"/>
  <c r="D1001" i="1"/>
  <c r="D991" i="1"/>
  <c r="D1002" i="1"/>
  <c r="D992" i="1"/>
  <c r="D1003" i="1"/>
  <c r="D993" i="1"/>
  <c r="D1004" i="1"/>
  <c r="D994" i="1"/>
  <c r="D1006" i="1"/>
  <c r="D995" i="1"/>
  <c r="D1007" i="1"/>
  <c r="D996" i="1"/>
  <c r="D997" i="1"/>
  <c r="D1009" i="1"/>
  <c r="D998" i="1"/>
  <c r="D960" i="1"/>
  <c r="B1010" i="1"/>
  <c r="B1011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3" i="1"/>
  <c r="D904" i="1"/>
  <c r="D987" i="1"/>
  <c r="D986" i="1"/>
  <c r="D985" i="1"/>
  <c r="B985" i="1"/>
  <c r="B986" i="1" s="1"/>
  <c r="B987" i="1" s="1"/>
  <c r="B988" i="1" s="1"/>
  <c r="D988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1138" i="1" l="1"/>
  <c r="D1138" i="1"/>
  <c r="D1056" i="1"/>
  <c r="D1059" i="1"/>
  <c r="D1058" i="1"/>
  <c r="D1047" i="1"/>
  <c r="B1047" i="1"/>
  <c r="B1090" i="1"/>
  <c r="D1090" i="1"/>
  <c r="B1012" i="1"/>
  <c r="D1012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1139" i="1" l="1"/>
  <c r="B1140" i="1" s="1"/>
  <c r="D1139" i="1"/>
  <c r="D1048" i="1"/>
  <c r="B1048" i="1"/>
  <c r="B1091" i="1"/>
  <c r="D1091" i="1"/>
  <c r="D1034" i="1"/>
  <c r="D1033" i="1"/>
  <c r="D1013" i="1"/>
  <c r="B1013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141" i="1" l="1"/>
  <c r="D1141" i="1"/>
  <c r="B1049" i="1"/>
  <c r="D1049" i="1"/>
  <c r="D1092" i="1"/>
  <c r="B1092" i="1"/>
  <c r="B1093" i="1" s="1"/>
  <c r="B1014" i="1"/>
  <c r="B1015" i="1" s="1"/>
  <c r="B1016" i="1" s="1"/>
  <c r="B1017" i="1" s="1"/>
  <c r="D1017" i="1"/>
  <c r="D1015" i="1"/>
  <c r="D1016" i="1"/>
  <c r="D1014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142" i="1" l="1"/>
  <c r="B1143" i="1" s="1"/>
  <c r="B1144" i="1" s="1"/>
  <c r="B1145" i="1" s="1"/>
  <c r="B1146" i="1" s="1"/>
  <c r="B1147" i="1" s="1"/>
  <c r="D1142" i="1"/>
  <c r="B1050" i="1"/>
  <c r="D1050" i="1"/>
  <c r="B1094" i="1"/>
  <c r="B1095" i="1" s="1"/>
  <c r="D1107" i="1" s="1"/>
  <c r="D1094" i="1"/>
  <c r="D1097" i="1"/>
  <c r="B1018" i="1"/>
  <c r="B1019" i="1" s="1"/>
  <c r="D1018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1101" i="1" l="1"/>
  <c r="B1148" i="1"/>
  <c r="B1149" i="1" s="1"/>
  <c r="D1148" i="1"/>
  <c r="D1102" i="1"/>
  <c r="D1103" i="1"/>
  <c r="D1096" i="1"/>
  <c r="D1099" i="1"/>
  <c r="D1100" i="1"/>
  <c r="D1055" i="1"/>
  <c r="D1054" i="1"/>
  <c r="D1053" i="1"/>
  <c r="D1052" i="1"/>
  <c r="D1051" i="1"/>
  <c r="D1098" i="1"/>
  <c r="B1096" i="1"/>
  <c r="B1097" i="1" s="1"/>
  <c r="B1098" i="1" s="1"/>
  <c r="B1099" i="1" s="1"/>
  <c r="D1105" i="1" s="1"/>
  <c r="B1051" i="1"/>
  <c r="B1020" i="1"/>
  <c r="B1021" i="1" s="1"/>
  <c r="D1020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150" i="1" l="1"/>
  <c r="D1150" i="1"/>
  <c r="D1106" i="1"/>
  <c r="D1104" i="1"/>
  <c r="B1100" i="1"/>
  <c r="B1101" i="1" s="1"/>
  <c r="B1102" i="1" s="1"/>
  <c r="B1103" i="1" s="1"/>
  <c r="B1104" i="1" s="1"/>
  <c r="B1105" i="1" s="1"/>
  <c r="B1106" i="1" s="1"/>
  <c r="B1107" i="1" s="1"/>
  <c r="B1108" i="1" s="1"/>
  <c r="B1052" i="1"/>
  <c r="B1053" i="1" s="1"/>
  <c r="B1054" i="1" s="1"/>
  <c r="B1055" i="1" s="1"/>
  <c r="B1056" i="1" s="1"/>
  <c r="B1022" i="1"/>
  <c r="B1023" i="1" s="1"/>
  <c r="B1024" i="1" s="1"/>
  <c r="B1025" i="1" s="1"/>
  <c r="B1026" i="1" s="1"/>
  <c r="B1027" i="1" s="1"/>
  <c r="D1030" i="1"/>
  <c r="D1027" i="1"/>
  <c r="D1022" i="1"/>
  <c r="D1023" i="1" s="1"/>
  <c r="D1024" i="1" s="1"/>
  <c r="D1025" i="1" s="1"/>
  <c r="D1026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1151" i="1" l="1"/>
  <c r="B1152" i="1" s="1"/>
  <c r="B1153" i="1" s="1"/>
  <c r="B1154" i="1" s="1"/>
  <c r="B1155" i="1" s="1"/>
  <c r="D1151" i="1"/>
  <c r="D1152" i="1" s="1"/>
  <c r="D1153" i="1" s="1"/>
  <c r="D1154" i="1" s="1"/>
  <c r="D1158" i="1"/>
  <c r="D1167" i="1"/>
  <c r="D1164" i="1"/>
  <c r="D1161" i="1"/>
  <c r="D1155" i="1"/>
  <c r="D1057" i="1"/>
  <c r="B1057" i="1"/>
  <c r="B1058" i="1" s="1"/>
  <c r="B1059" i="1" s="1"/>
  <c r="D1108" i="1"/>
  <c r="D1029" i="1"/>
  <c r="D1028" i="1"/>
  <c r="B1028" i="1"/>
  <c r="B1029" i="1" s="1"/>
  <c r="B1030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156" i="1" l="1"/>
  <c r="B1157" i="1" s="1"/>
  <c r="B1158" i="1" s="1"/>
  <c r="D1157" i="1"/>
  <c r="D1156" i="1"/>
  <c r="B1060" i="1"/>
  <c r="B1061" i="1" s="1"/>
  <c r="B1062" i="1" s="1"/>
  <c r="B1063" i="1" s="1"/>
  <c r="B1064" i="1" s="1"/>
  <c r="B1065" i="1" s="1"/>
  <c r="B1066" i="1" s="1"/>
  <c r="B1067" i="1" s="1"/>
  <c r="B1068" i="1" s="1"/>
  <c r="D1069" i="1"/>
  <c r="D1060" i="1"/>
  <c r="B1031" i="1"/>
  <c r="D1032" i="1"/>
  <c r="D1031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1067" i="1" l="1"/>
  <c r="D1065" i="1"/>
  <c r="B1159" i="1"/>
  <c r="B1160" i="1" s="1"/>
  <c r="B1161" i="1" s="1"/>
  <c r="D1160" i="1"/>
  <c r="D1159" i="1"/>
  <c r="B1069" i="1"/>
  <c r="D1061" i="1"/>
  <c r="B1032" i="1"/>
  <c r="B1033" i="1" s="1"/>
  <c r="B1034" i="1" s="1"/>
  <c r="B925" i="1"/>
  <c r="B926" i="1" s="1"/>
  <c r="B927" i="1" s="1"/>
  <c r="B928" i="1" s="1"/>
  <c r="D930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B929" i="1" l="1"/>
  <c r="B930" i="1" s="1"/>
  <c r="B931" i="1" s="1"/>
  <c r="B932" i="1" s="1"/>
  <c r="B933" i="1" s="1"/>
  <c r="B1162" i="1"/>
  <c r="B1163" i="1" s="1"/>
  <c r="B1164" i="1" s="1"/>
  <c r="D1163" i="1"/>
  <c r="D1162" i="1"/>
  <c r="D1070" i="1"/>
  <c r="B1070" i="1"/>
  <c r="B1071" i="1" s="1"/>
  <c r="D932" i="1"/>
  <c r="D931" i="1"/>
  <c r="D1062" i="1"/>
  <c r="D929" i="1"/>
  <c r="B715" i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1165" i="1" l="1"/>
  <c r="B1166" i="1" s="1"/>
  <c r="B1167" i="1" s="1"/>
  <c r="D1166" i="1"/>
  <c r="D1165" i="1"/>
  <c r="D1063" i="1"/>
  <c r="B717" i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1168" i="1" l="1"/>
  <c r="B1169" i="1" s="1"/>
  <c r="B1170" i="1" s="1"/>
  <c r="D1169" i="1"/>
  <c r="D1168" i="1"/>
  <c r="D1068" i="1"/>
  <c r="D1066" i="1"/>
  <c r="D1064" i="1"/>
  <c r="B939" i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D1175" i="1" l="1"/>
  <c r="D1181" i="1"/>
  <c r="D1178" i="1"/>
  <c r="B1171" i="1"/>
  <c r="B1172" i="1" s="1"/>
  <c r="B1173" i="1" s="1"/>
  <c r="B1174" i="1" s="1"/>
  <c r="B1175" i="1" s="1"/>
  <c r="D1171" i="1"/>
  <c r="D1172" i="1" s="1"/>
  <c r="D1173" i="1" s="1"/>
  <c r="D1174" i="1" s="1"/>
  <c r="B940" i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1176" i="1" l="1"/>
  <c r="B1177" i="1" s="1"/>
  <c r="B1178" i="1" s="1"/>
  <c r="D1176" i="1"/>
  <c r="D1177" i="1"/>
  <c r="B1072" i="1"/>
  <c r="B1073" i="1" s="1"/>
  <c r="B1074" i="1" s="1"/>
  <c r="B1075" i="1" s="1"/>
  <c r="B1076" i="1" s="1"/>
  <c r="B1077" i="1" s="1"/>
  <c r="D1080" i="1"/>
  <c r="D1077" i="1"/>
  <c r="D1072" i="1"/>
  <c r="D1073" i="1" s="1"/>
  <c r="D1074" i="1" s="1"/>
  <c r="D1075" i="1" s="1"/>
  <c r="D1076" i="1" s="1"/>
  <c r="B941" i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D1180" i="1" l="1"/>
  <c r="B1179" i="1"/>
  <c r="B1180" i="1" s="1"/>
  <c r="B1181" i="1" s="1"/>
  <c r="D1179" i="1"/>
  <c r="B1078" i="1"/>
  <c r="B1079" i="1" s="1"/>
  <c r="B1080" i="1" s="1"/>
  <c r="D1078" i="1"/>
  <c r="D1079" i="1"/>
  <c r="B942" i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1182" i="1" l="1"/>
  <c r="B1183" i="1" s="1"/>
  <c r="D1182" i="1"/>
  <c r="D1183" i="1"/>
  <c r="B1081" i="1"/>
  <c r="B1082" i="1" s="1"/>
  <c r="D1082" i="1"/>
  <c r="D1081" i="1"/>
  <c r="B949" i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B792" i="1" s="1"/>
  <c r="B793" i="1" s="1"/>
  <c r="B794" i="1" s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 l="1"/>
  <c r="B803" i="1"/>
  <c r="B804" i="1" s="1"/>
  <c r="B805" i="1" s="1"/>
  <c r="D804" i="1"/>
  <c r="D803" i="1"/>
  <c r="B618" i="1"/>
  <c r="B619" i="1" s="1"/>
  <c r="B620" i="1" s="1"/>
  <c r="B621" i="1" s="1"/>
  <c r="B622" i="1" s="1"/>
  <c r="B623" i="1" s="1"/>
  <c r="D619" i="1"/>
  <c r="D205" i="1"/>
  <c r="D203" i="1"/>
  <c r="B203" i="1"/>
  <c r="D623" i="1" l="1"/>
  <c r="D620" i="1"/>
  <c r="B204" i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<sst xmlns="http://schemas.openxmlformats.org/spreadsheetml/2006/main" count="1877" uniqueCount="1518">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</sst>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183"/>
  <sheetViews>
    <sheetView tabSelected="1" zoomScale="65" zoomScaleNormal="65" workbookViewId="0">
      <pane xSplit="3" ySplit="1" topLeftCell="D1096" activePane="bottomRight" state="frozen"/>
      <selection pane="topRight" activeCell="D1" sqref="D1"/>
      <selection pane="bottomLeft" activeCell="A2" sqref="A2"/>
      <selection pane="bottomRight" activeCell="H1160" sqref="H1160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1317</v>
      </c>
      <c r="AT1" s="2" t="s">
        <v>1515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0.6</v>
      </c>
      <c r="W145" s="3">
        <v>0.6</v>
      </c>
      <c r="X145" s="3">
        <v>0.6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8</v>
      </c>
      <c r="G154" s="3">
        <v>1082</v>
      </c>
      <c r="H154" s="3">
        <v>649</v>
      </c>
      <c r="I154" s="3">
        <v>54</v>
      </c>
      <c r="J154" s="3">
        <v>-23</v>
      </c>
      <c r="K154" s="3">
        <v>13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8</v>
      </c>
      <c r="G155" s="3">
        <v>1105</v>
      </c>
      <c r="H155" s="3">
        <v>649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8</v>
      </c>
      <c r="G156" s="3">
        <v>1128</v>
      </c>
      <c r="H156" s="3">
        <v>649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8</v>
      </c>
      <c r="G157" s="3">
        <v>1170</v>
      </c>
      <c r="H157" s="3">
        <v>649</v>
      </c>
      <c r="I157" s="3">
        <v>60</v>
      </c>
      <c r="J157" s="3">
        <v>-23</v>
      </c>
      <c r="K157" s="3">
        <v>13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8</v>
      </c>
      <c r="G158" s="3">
        <v>1193</v>
      </c>
      <c r="H158" s="3">
        <v>649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20</v>
      </c>
      <c r="F159" s="3">
        <v>8</v>
      </c>
      <c r="G159" s="3">
        <v>1216</v>
      </c>
      <c r="H159" s="3">
        <v>649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14</v>
      </c>
      <c r="F161" s="3">
        <v>4</v>
      </c>
      <c r="G161" s="3">
        <v>1105</v>
      </c>
      <c r="H161" s="3">
        <v>649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14</v>
      </c>
      <c r="F162" s="3">
        <v>4</v>
      </c>
      <c r="G162" s="3">
        <v>1128</v>
      </c>
      <c r="H162" s="3">
        <v>649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14</v>
      </c>
      <c r="F163" s="3">
        <v>4</v>
      </c>
      <c r="G163" s="3">
        <v>1170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14</v>
      </c>
      <c r="F164" s="3">
        <v>4</v>
      </c>
      <c r="G164" s="3">
        <v>1193</v>
      </c>
      <c r="H164" s="3">
        <v>649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14</v>
      </c>
      <c r="F165" s="3">
        <v>4</v>
      </c>
      <c r="G165" s="3">
        <v>1216</v>
      </c>
      <c r="H165" s="3">
        <v>649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12</v>
      </c>
      <c r="F166" s="3">
        <v>2</v>
      </c>
      <c r="G166" s="3">
        <v>1082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12</v>
      </c>
      <c r="F167" s="3">
        <v>2</v>
      </c>
      <c r="G167" s="3">
        <v>1105</v>
      </c>
      <c r="H167" s="3">
        <v>649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12</v>
      </c>
      <c r="F168" s="3">
        <v>2</v>
      </c>
      <c r="G168" s="3">
        <v>1128</v>
      </c>
      <c r="H168" s="3">
        <v>649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12</v>
      </c>
      <c r="F169" s="3">
        <v>2</v>
      </c>
      <c r="G169" s="3">
        <v>1170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12</v>
      </c>
      <c r="F170" s="3">
        <v>2</v>
      </c>
      <c r="G170" s="3">
        <v>1193</v>
      </c>
      <c r="H170" s="3">
        <v>649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12</v>
      </c>
      <c r="F171" s="3">
        <v>2</v>
      </c>
      <c r="G171" s="3">
        <v>1216</v>
      </c>
      <c r="H171" s="3">
        <v>649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22</v>
      </c>
      <c r="F172" s="3">
        <v>6</v>
      </c>
      <c r="G172" s="3">
        <v>1082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22</v>
      </c>
      <c r="F173" s="3">
        <v>6</v>
      </c>
      <c r="G173" s="3">
        <v>1105</v>
      </c>
      <c r="H173" s="3">
        <v>649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22</v>
      </c>
      <c r="F174" s="3">
        <v>6</v>
      </c>
      <c r="G174" s="3">
        <v>1128</v>
      </c>
      <c r="H174" s="3">
        <v>649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22</v>
      </c>
      <c r="F175" s="3">
        <v>6</v>
      </c>
      <c r="G175" s="3">
        <v>1170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22</v>
      </c>
      <c r="F176" s="3">
        <v>6</v>
      </c>
      <c r="G176" s="3">
        <v>1193</v>
      </c>
      <c r="H176" s="3">
        <v>649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22</v>
      </c>
      <c r="F177" s="3">
        <v>6</v>
      </c>
      <c r="G177" s="3">
        <v>1216</v>
      </c>
      <c r="H177" s="3">
        <v>649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0</v>
      </c>
    </row>
    <row r="185" spans="1:46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0</v>
      </c>
    </row>
    <row r="186" spans="1:46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693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62</v>
      </c>
      <c r="V186" s="3">
        <v>0.1</v>
      </c>
      <c r="W186" s="3">
        <v>0.1</v>
      </c>
      <c r="X186" s="3">
        <v>0.1</v>
      </c>
      <c r="Y186" s="3">
        <v>0.87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0</v>
      </c>
    </row>
    <row r="187" spans="1:46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0.64</v>
      </c>
      <c r="W187" s="3">
        <v>0.17</v>
      </c>
      <c r="X187" s="3">
        <v>0.18</v>
      </c>
      <c r="Y187" s="3">
        <v>0.63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0</v>
      </c>
    </row>
    <row r="188" spans="1:46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0.8</v>
      </c>
      <c r="AD195" s="3">
        <v>0.8</v>
      </c>
      <c r="AE195" s="3">
        <v>0.8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0.8</v>
      </c>
      <c r="AD204" s="3">
        <v>0.8</v>
      </c>
      <c r="AE204" s="3">
        <v>0.8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5">
        <v>2</v>
      </c>
      <c r="B219" s="5">
        <f t="shared" si="23"/>
        <v>186</v>
      </c>
      <c r="C219" s="5" t="s">
        <v>928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974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3"/>
        <v>187</v>
      </c>
      <c r="C220" s="1" t="s">
        <v>929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975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3"/>
        <v>188</v>
      </c>
      <c r="C221" s="5" t="s">
        <v>1004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3"/>
        <v>189</v>
      </c>
      <c r="C222" s="1" t="s">
        <v>1006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1">
        <v>2</v>
      </c>
      <c r="B223" s="1">
        <f t="shared" si="23"/>
        <v>190</v>
      </c>
      <c r="C223" s="1" t="s">
        <v>1005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3"/>
        <v>191</v>
      </c>
      <c r="C224" s="1" t="s">
        <v>930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3"/>
        <v>192</v>
      </c>
      <c r="C225" s="1" t="s">
        <v>934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3"/>
        <v>193</v>
      </c>
      <c r="C226" s="1" t="s">
        <v>931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3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1027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3"/>
        <v>195</v>
      </c>
      <c r="C228" s="1" t="s">
        <v>983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3"/>
        <v>196</v>
      </c>
      <c r="C229" s="1" t="s">
        <v>984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3"/>
        <v>197</v>
      </c>
      <c r="C230" s="1" t="s">
        <v>933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1028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3"/>
        <v>198</v>
      </c>
      <c r="C231" s="1" t="s">
        <v>1002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3"/>
        <v>199</v>
      </c>
      <c r="C232" s="1" t="s">
        <v>935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3"/>
        <v>200</v>
      </c>
      <c r="C233" s="1" t="s">
        <v>936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3"/>
        <v>201</v>
      </c>
      <c r="C234" s="1" t="s">
        <v>937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3"/>
        <v>202</v>
      </c>
      <c r="C235" s="1" t="s">
        <v>938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1027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3"/>
        <v>203</v>
      </c>
      <c r="C236" s="1" t="s">
        <v>939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3"/>
        <v>204</v>
      </c>
      <c r="C237" s="1" t="s">
        <v>992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3"/>
        <v>205</v>
      </c>
      <c r="C238" s="1" t="s">
        <v>940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1028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3"/>
        <v>206</v>
      </c>
      <c r="C239" s="1" t="s">
        <v>1003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5">
        <v>2</v>
      </c>
      <c r="B240" s="5">
        <f t="shared" si="23"/>
        <v>207</v>
      </c>
      <c r="C240" s="5" t="s">
        <v>985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3"/>
        <v>208</v>
      </c>
      <c r="C241" s="1" t="s">
        <v>1007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1">
        <v>2</v>
      </c>
      <c r="B242" s="1">
        <f t="shared" si="23"/>
        <v>209</v>
      </c>
      <c r="C242" s="1" t="s">
        <v>941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3"/>
        <v>210</v>
      </c>
      <c r="C243" s="1" t="s">
        <v>944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3"/>
        <v>211</v>
      </c>
      <c r="C244" s="1" t="s">
        <v>942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3"/>
        <v>212</v>
      </c>
      <c r="C245" s="1" t="s">
        <v>943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1029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3"/>
        <v>213</v>
      </c>
      <c r="C246" s="1" t="s">
        <v>986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3"/>
        <v>214</v>
      </c>
      <c r="C247" s="1" t="s">
        <v>987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3"/>
        <v>215</v>
      </c>
      <c r="C248" s="1" t="s">
        <v>988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1030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3"/>
        <v>216</v>
      </c>
      <c r="C249" s="1" t="s">
        <v>945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5">
        <v>2</v>
      </c>
      <c r="B250" s="5">
        <f t="shared" si="23"/>
        <v>217</v>
      </c>
      <c r="C250" s="5" t="s">
        <v>946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3"/>
        <v>218</v>
      </c>
      <c r="C251" s="1" t="s">
        <v>947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1">
        <v>2</v>
      </c>
      <c r="B252" s="1">
        <f t="shared" si="23"/>
        <v>219</v>
      </c>
      <c r="C252" s="1" t="s">
        <v>948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3"/>
        <v>220</v>
      </c>
      <c r="C253" s="1" t="s">
        <v>949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1029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3"/>
        <v>221</v>
      </c>
      <c r="C254" s="1" t="s">
        <v>989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3"/>
        <v>222</v>
      </c>
      <c r="C255" s="1" t="s">
        <v>993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3"/>
        <v>223</v>
      </c>
      <c r="C256" s="1" t="s">
        <v>994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1031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ref="B257:B267" si="25">B256+1</f>
        <v>224</v>
      </c>
      <c r="C257" s="1" t="s">
        <v>995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5">
        <v>2</v>
      </c>
      <c r="B258" s="5">
        <f t="shared" si="25"/>
        <v>225</v>
      </c>
      <c r="C258" s="5" t="s">
        <v>950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si="25"/>
        <v>226</v>
      </c>
      <c r="C259" s="1" t="s">
        <v>951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1">
        <v>2</v>
      </c>
      <c r="B260" s="1">
        <f t="shared" si="25"/>
        <v>227</v>
      </c>
      <c r="C260" s="1" t="s">
        <v>952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5"/>
        <v>228</v>
      </c>
      <c r="C261" s="1" t="s">
        <v>953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1029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5"/>
        <v>229</v>
      </c>
      <c r="C262" s="1" t="s">
        <v>990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5"/>
        <v>230</v>
      </c>
      <c r="C263" s="1" t="s">
        <v>996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5"/>
        <v>231</v>
      </c>
      <c r="C264" s="1" t="s">
        <v>997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1032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5"/>
        <v>232</v>
      </c>
      <c r="C265" s="1" t="s">
        <v>998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5">
        <v>2</v>
      </c>
      <c r="B266" s="5">
        <f t="shared" si="25"/>
        <v>233</v>
      </c>
      <c r="C266" s="5" t="s">
        <v>954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5"/>
        <v>234</v>
      </c>
      <c r="C267" s="1" t="s">
        <v>955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1">
        <v>2</v>
      </c>
      <c r="B268" s="1">
        <f t="shared" ref="B268:B274" si="26">B267+1</f>
        <v>235</v>
      </c>
      <c r="C268" s="1" t="s">
        <v>956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957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1029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si="26"/>
        <v>237</v>
      </c>
      <c r="C270" s="1" t="s">
        <v>991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6"/>
        <v>238</v>
      </c>
      <c r="C271" s="1" t="s">
        <v>999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ref="B272:B289" si="27">B271+1</f>
        <v>239</v>
      </c>
      <c r="C272" s="1" t="s">
        <v>1000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1033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6"/>
        <v>240</v>
      </c>
      <c r="C273" s="1" t="s">
        <v>1001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5">
        <v>2</v>
      </c>
      <c r="B274" s="5">
        <f t="shared" si="26"/>
        <v>241</v>
      </c>
      <c r="C274" s="5" t="s">
        <v>959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958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1">
        <v>2</v>
      </c>
      <c r="B276" s="1">
        <f t="shared" si="27"/>
        <v>243</v>
      </c>
      <c r="C276" s="1" t="s">
        <v>960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7"/>
        <v>244</v>
      </c>
      <c r="C277" s="1" t="s">
        <v>961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976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7"/>
        <v>245</v>
      </c>
      <c r="C278" s="1" t="s">
        <v>962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7"/>
        <v>246</v>
      </c>
      <c r="C279" s="1" t="s">
        <v>963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977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7"/>
        <v>247</v>
      </c>
      <c r="C280" s="1" t="s">
        <v>964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7"/>
        <v>248</v>
      </c>
      <c r="C281" s="1" t="s">
        <v>965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978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7"/>
        <v>249</v>
      </c>
      <c r="C282" s="1" t="s">
        <v>966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7"/>
        <v>250</v>
      </c>
      <c r="C283" s="1" t="s">
        <v>967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980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7"/>
        <v>251</v>
      </c>
      <c r="C284" s="1" t="s">
        <v>968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7"/>
        <v>252</v>
      </c>
      <c r="C285" s="1" t="s">
        <v>969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979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7"/>
        <v>253</v>
      </c>
      <c r="C286" s="1" t="s">
        <v>970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7"/>
        <v>254</v>
      </c>
      <c r="C287" s="1" t="s">
        <v>971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981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7"/>
        <v>255</v>
      </c>
      <c r="C288" s="1" t="s">
        <v>972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7"/>
        <v>256</v>
      </c>
      <c r="C289" s="1" t="s">
        <v>973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982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  <c r="AT290" s="7">
        <v>0</v>
      </c>
    </row>
    <row r="291" spans="1:46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0.8</v>
      </c>
      <c r="W291" s="3">
        <v>0.8</v>
      </c>
      <c r="X291" s="3">
        <v>0.8</v>
      </c>
      <c r="Y291" s="3">
        <v>0.8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19</v>
      </c>
      <c r="AA292" s="3" t="s">
        <v>299</v>
      </c>
      <c r="AB292" s="3">
        <v>0</v>
      </c>
      <c r="AC292" s="3">
        <v>0.7</v>
      </c>
      <c r="AD292" s="3">
        <v>0.7</v>
      </c>
      <c r="AE292" s="3">
        <v>0.7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  <c r="AT292" s="3">
        <v>0</v>
      </c>
    </row>
    <row r="293" spans="1:46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69</v>
      </c>
      <c r="V298" s="3">
        <v>0.5</v>
      </c>
      <c r="W298" s="3">
        <v>0.5</v>
      </c>
      <c r="X298" s="3">
        <v>0.5</v>
      </c>
      <c r="Y298" s="3">
        <v>0.8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79</v>
      </c>
      <c r="H299" s="3">
        <v>202</v>
      </c>
      <c r="I299" s="3">
        <v>10</v>
      </c>
      <c r="J299" s="3">
        <v>-240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80</v>
      </c>
      <c r="H300" s="3">
        <v>229</v>
      </c>
      <c r="I300" s="3">
        <v>11</v>
      </c>
      <c r="J300" s="3">
        <v>-239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 t="s">
        <v>302</v>
      </c>
      <c r="AB304" s="3">
        <v>1</v>
      </c>
      <c r="AC304" s="3">
        <v>0.8</v>
      </c>
      <c r="AD304" s="3">
        <v>0.8</v>
      </c>
      <c r="AE304" s="3">
        <v>0.8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0.8</v>
      </c>
      <c r="W305" s="3">
        <v>0.8</v>
      </c>
      <c r="X305" s="3">
        <v>0.8</v>
      </c>
      <c r="Y305" s="3">
        <v>0.8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19</v>
      </c>
      <c r="AA306" s="3" t="s">
        <v>303</v>
      </c>
      <c r="AB306" s="3">
        <v>0</v>
      </c>
      <c r="AC306" s="3">
        <v>0.7</v>
      </c>
      <c r="AD306" s="3">
        <v>0.7</v>
      </c>
      <c r="AE306" s="3">
        <v>0.7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0.7</v>
      </c>
      <c r="W310" s="3">
        <v>0.7</v>
      </c>
      <c r="X310" s="3">
        <v>0.7</v>
      </c>
      <c r="Y310" s="3">
        <v>0.2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0.7</v>
      </c>
      <c r="W311" s="3">
        <v>0.7</v>
      </c>
      <c r="X311" s="3">
        <v>0.7</v>
      </c>
      <c r="Y311" s="3">
        <v>0.2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354</v>
      </c>
      <c r="I319" s="3">
        <v>20</v>
      </c>
      <c r="J319" s="3">
        <v>24</v>
      </c>
      <c r="K319" s="3">
        <v>9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19</v>
      </c>
      <c r="AA319" s="3">
        <v>3</v>
      </c>
      <c r="AB319" s="3">
        <v>0</v>
      </c>
      <c r="AC319" s="3">
        <v>0.7</v>
      </c>
      <c r="AD319" s="3">
        <v>0.7</v>
      </c>
      <c r="AE319" s="3">
        <v>0.7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354</v>
      </c>
      <c r="I320" s="3">
        <v>21</v>
      </c>
      <c r="J320" s="3">
        <v>24</v>
      </c>
      <c r="K320" s="3">
        <v>9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19</v>
      </c>
      <c r="AA320" s="3">
        <v>4</v>
      </c>
      <c r="AB320" s="3">
        <v>0</v>
      </c>
      <c r="AC320" s="3">
        <v>0.7</v>
      </c>
      <c r="AD320" s="3">
        <v>0.7</v>
      </c>
      <c r="AE320" s="3">
        <v>0.7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354</v>
      </c>
      <c r="I321" s="3">
        <v>22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5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0.8</v>
      </c>
      <c r="W322" s="3">
        <v>0.8</v>
      </c>
      <c r="X322" s="3">
        <v>0.8</v>
      </c>
      <c r="Y322" s="3">
        <v>0.8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 t="s">
        <v>304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0.7</v>
      </c>
      <c r="W327" s="3">
        <v>0.7</v>
      </c>
      <c r="X327" s="3">
        <v>0.7</v>
      </c>
      <c r="Y327" s="3">
        <v>0.2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0.7</v>
      </c>
      <c r="W328" s="3">
        <v>0.7</v>
      </c>
      <c r="X328" s="3">
        <v>0.7</v>
      </c>
      <c r="Y328" s="3">
        <v>0.2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467</v>
      </c>
      <c r="I336" s="3">
        <v>23</v>
      </c>
      <c r="J336" s="3">
        <v>24</v>
      </c>
      <c r="K336" s="3">
        <v>9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19</v>
      </c>
      <c r="AA336" s="3">
        <v>3</v>
      </c>
      <c r="AB336" s="3">
        <v>0</v>
      </c>
      <c r="AC336" s="3">
        <v>0.7</v>
      </c>
      <c r="AD336" s="3">
        <v>0.7</v>
      </c>
      <c r="AE336" s="3">
        <v>0.7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467</v>
      </c>
      <c r="I337" s="3">
        <v>24</v>
      </c>
      <c r="J337" s="3">
        <v>24</v>
      </c>
      <c r="K337" s="3">
        <v>9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19</v>
      </c>
      <c r="AA337" s="3">
        <v>4</v>
      </c>
      <c r="AB337" s="3">
        <v>0</v>
      </c>
      <c r="AC337" s="3">
        <v>0.7</v>
      </c>
      <c r="AD337" s="3">
        <v>0.7</v>
      </c>
      <c r="AE337" s="3">
        <v>0.7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467</v>
      </c>
      <c r="I338" s="3">
        <v>25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5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0.8</v>
      </c>
      <c r="W339" s="3">
        <v>0.8</v>
      </c>
      <c r="X339" s="3">
        <v>0.8</v>
      </c>
      <c r="Y339" s="3">
        <v>0.8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 t="s">
        <v>305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0.7</v>
      </c>
      <c r="W345" s="3">
        <v>0.7</v>
      </c>
      <c r="X345" s="3">
        <v>0.7</v>
      </c>
      <c r="Y345" s="3">
        <v>0.2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0.7</v>
      </c>
      <c r="W346" s="3">
        <v>0.7</v>
      </c>
      <c r="X346" s="3">
        <v>0.7</v>
      </c>
      <c r="Y346" s="3">
        <v>0.2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579</v>
      </c>
      <c r="I357" s="3">
        <v>26</v>
      </c>
      <c r="J357" s="3">
        <v>24</v>
      </c>
      <c r="K357" s="3">
        <v>9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19</v>
      </c>
      <c r="AA357" s="3">
        <v>2</v>
      </c>
      <c r="AB357" s="3">
        <v>0</v>
      </c>
      <c r="AC357" s="3">
        <v>0.7</v>
      </c>
      <c r="AD357" s="3">
        <v>0.7</v>
      </c>
      <c r="AE357" s="3">
        <v>0.7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579</v>
      </c>
      <c r="I358" s="3">
        <v>27</v>
      </c>
      <c r="J358" s="3">
        <v>24</v>
      </c>
      <c r="K358" s="3">
        <v>9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19</v>
      </c>
      <c r="AA358" s="3">
        <v>3</v>
      </c>
      <c r="AB358" s="3">
        <v>0</v>
      </c>
      <c r="AC358" s="3">
        <v>0.7</v>
      </c>
      <c r="AD358" s="3">
        <v>0.7</v>
      </c>
      <c r="AE358" s="3">
        <v>0.7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579</v>
      </c>
      <c r="I359" s="3">
        <v>28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4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579</v>
      </c>
      <c r="I360" s="3">
        <v>29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5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69</v>
      </c>
      <c r="V361" s="3">
        <v>0.5</v>
      </c>
      <c r="W361" s="3">
        <v>0.5</v>
      </c>
      <c r="X361" s="3">
        <v>0.5</v>
      </c>
      <c r="Y361" s="3">
        <v>0.8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86</v>
      </c>
      <c r="H362" s="3">
        <v>637</v>
      </c>
      <c r="I362" s="3">
        <v>33</v>
      </c>
      <c r="J362" s="3">
        <v>-236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0.6</v>
      </c>
      <c r="AD362" s="3">
        <v>0.6</v>
      </c>
      <c r="AE362" s="3">
        <v>0.6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382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410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353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410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20</v>
      </c>
      <c r="AA366" s="3" t="s">
        <v>307</v>
      </c>
      <c r="AB366" s="3">
        <v>1</v>
      </c>
      <c r="AC366" s="3">
        <v>0.8</v>
      </c>
      <c r="AD366" s="3">
        <v>0.8</v>
      </c>
      <c r="AE366" s="3">
        <v>0.8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512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540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483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540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20</v>
      </c>
      <c r="AA370" s="3" t="s">
        <v>309</v>
      </c>
      <c r="AB370" s="3">
        <v>1</v>
      </c>
      <c r="AC370" s="3">
        <v>0.8</v>
      </c>
      <c r="AD370" s="3">
        <v>0.8</v>
      </c>
      <c r="AE370" s="3">
        <v>0.8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0.8</v>
      </c>
      <c r="AD371" s="3">
        <v>0.8</v>
      </c>
      <c r="AE371" s="3">
        <v>0.8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0.2</v>
      </c>
      <c r="W372" s="6">
        <v>0.2</v>
      </c>
      <c r="X372" s="6">
        <v>0.2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  <c r="AT372" s="6">
        <v>0</v>
      </c>
    </row>
    <row r="373" spans="1:46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x14ac:dyDescent="0.3">
      <c r="A374" s="1">
        <v>4</v>
      </c>
      <c r="B374" s="1">
        <f t="shared" ref="B374:B430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  <c r="AT374" s="3">
        <v>0</v>
      </c>
    </row>
    <row r="375" spans="1:46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0.7</v>
      </c>
      <c r="AD399" s="3">
        <v>0.7</v>
      </c>
      <c r="AE399" s="3">
        <v>0.7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0.7</v>
      </c>
      <c r="AD400" s="3">
        <v>0.7</v>
      </c>
      <c r="AE400" s="3">
        <v>0.7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1133</v>
      </c>
      <c r="H418" s="3">
        <v>46</v>
      </c>
      <c r="I418" s="3">
        <v>1</v>
      </c>
      <c r="J418" s="3">
        <v>-40</v>
      </c>
      <c r="K418" s="3">
        <v>-12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1221</v>
      </c>
      <c r="H419" s="3">
        <v>41</v>
      </c>
      <c r="I419" s="3">
        <v>8</v>
      </c>
      <c r="J419" s="3">
        <v>48</v>
      </c>
      <c r="K419" s="3">
        <v>-17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>
        <v>111</v>
      </c>
      <c r="AB419" s="3">
        <v>0</v>
      </c>
      <c r="AC419" s="3">
        <v>0.7</v>
      </c>
      <c r="AD419" s="3">
        <v>0.7</v>
      </c>
      <c r="AE419" s="3">
        <v>0.7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99</v>
      </c>
      <c r="I424" s="3">
        <v>13</v>
      </c>
      <c r="J424" s="3">
        <v>-3</v>
      </c>
      <c r="K424" s="3">
        <v>4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19</v>
      </c>
      <c r="AA424" s="3" t="s">
        <v>560</v>
      </c>
      <c r="AB424" s="3">
        <v>0</v>
      </c>
      <c r="AC424" s="3">
        <v>0.5</v>
      </c>
      <c r="AD424" s="3">
        <v>0.5</v>
      </c>
      <c r="AE424" s="3">
        <v>0.5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ref="B431:B477" si="44">B430+1</f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0.7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44"/>
        <v>60</v>
      </c>
      <c r="C432" s="1" t="s">
        <v>524</v>
      </c>
      <c r="D432" s="3">
        <f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0.7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si="44"/>
        <v>61</v>
      </c>
      <c r="C433" s="1" t="s">
        <v>525</v>
      </c>
      <c r="D433" s="3">
        <f>B428</f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0.7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4"/>
        <v>62</v>
      </c>
      <c r="C434" s="1" t="s">
        <v>526</v>
      </c>
      <c r="D434" s="3">
        <f>B429</f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0.7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4"/>
        <v>63</v>
      </c>
      <c r="C435" s="1" t="s">
        <v>527</v>
      </c>
      <c r="D435" s="3">
        <f>B430</f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0.7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4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4"/>
        <v>65</v>
      </c>
      <c r="C437" s="1" t="s">
        <v>529</v>
      </c>
      <c r="D437" s="3">
        <f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4"/>
        <v>66</v>
      </c>
      <c r="C438" s="1" t="s">
        <v>530</v>
      </c>
      <c r="D438" s="3">
        <f>B428</f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4"/>
        <v>67</v>
      </c>
      <c r="C439" s="1" t="s">
        <v>531</v>
      </c>
      <c r="D439" s="3">
        <f>B429</f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4"/>
        <v>68</v>
      </c>
      <c r="C440" s="1" t="s">
        <v>532</v>
      </c>
      <c r="D440" s="3">
        <f>B430</f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4"/>
        <v>69</v>
      </c>
      <c r="C441" s="1" t="s">
        <v>543</v>
      </c>
      <c r="D441" s="3">
        <f t="shared" ref="D441:D455" si="45"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4"/>
        <v>70</v>
      </c>
      <c r="C442" s="1" t="s">
        <v>544</v>
      </c>
      <c r="D442" s="3">
        <f t="shared" si="45"/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4"/>
        <v>71</v>
      </c>
      <c r="C443" s="1" t="s">
        <v>545</v>
      </c>
      <c r="D443" s="3">
        <f t="shared" si="45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4"/>
        <v>72</v>
      </c>
      <c r="C444" s="1" t="s">
        <v>546</v>
      </c>
      <c r="D444" s="3">
        <f t="shared" si="45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4"/>
        <v>73</v>
      </c>
      <c r="C445" s="1" t="s">
        <v>547</v>
      </c>
      <c r="D445" s="3">
        <f t="shared" si="45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4"/>
        <v>74</v>
      </c>
      <c r="C446" s="1" t="s">
        <v>574</v>
      </c>
      <c r="D446" s="3">
        <f t="shared" si="45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4"/>
        <v>75</v>
      </c>
      <c r="C447" s="1" t="s">
        <v>575</v>
      </c>
      <c r="D447" s="3">
        <f t="shared" si="45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4"/>
        <v>76</v>
      </c>
      <c r="C448" s="1" t="s">
        <v>576</v>
      </c>
      <c r="D448" s="3">
        <f t="shared" si="45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4"/>
        <v>77</v>
      </c>
      <c r="C449" s="1" t="s">
        <v>577</v>
      </c>
      <c r="D449" s="3">
        <f t="shared" si="45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4"/>
        <v>78</v>
      </c>
      <c r="C450" s="1" t="s">
        <v>573</v>
      </c>
      <c r="D450" s="3">
        <f t="shared" si="45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4"/>
        <v>79</v>
      </c>
      <c r="C451" s="1" t="s">
        <v>548</v>
      </c>
      <c r="D451" s="3">
        <f t="shared" si="45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4"/>
        <v>80</v>
      </c>
      <c r="C452" s="1" t="s">
        <v>549</v>
      </c>
      <c r="D452" s="3">
        <f t="shared" si="45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4"/>
        <v>81</v>
      </c>
      <c r="C453" s="1" t="s">
        <v>550</v>
      </c>
      <c r="D453" s="3">
        <f t="shared" si="45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4"/>
        <v>82</v>
      </c>
      <c r="C454" s="1" t="s">
        <v>551</v>
      </c>
      <c r="D454" s="3">
        <f t="shared" si="45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4"/>
        <v>83</v>
      </c>
      <c r="C455" s="1" t="s">
        <v>552</v>
      </c>
      <c r="D455" s="3">
        <f t="shared" si="45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4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236</v>
      </c>
      <c r="I456" s="3">
        <v>14</v>
      </c>
      <c r="J456" s="3">
        <v>63</v>
      </c>
      <c r="K456" s="3">
        <v>141</v>
      </c>
      <c r="L456" s="3">
        <v>1</v>
      </c>
      <c r="M456" s="3">
        <v>63</v>
      </c>
      <c r="N456" s="3">
        <v>13</v>
      </c>
      <c r="O456" s="3">
        <v>63</v>
      </c>
      <c r="P456" s="3">
        <v>141</v>
      </c>
      <c r="Q456" s="3">
        <v>0</v>
      </c>
      <c r="R456" s="3">
        <v>128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19</v>
      </c>
      <c r="AA456" s="3">
        <v>11</v>
      </c>
      <c r="AB456" s="3">
        <v>0</v>
      </c>
      <c r="AC456" s="3">
        <v>0.7</v>
      </c>
      <c r="AD456" s="3">
        <v>0.7</v>
      </c>
      <c r="AE456" s="3">
        <v>0.7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4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236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19</v>
      </c>
      <c r="AA457" s="3">
        <v>11</v>
      </c>
      <c r="AB457" s="3">
        <v>0</v>
      </c>
      <c r="AC457" s="3">
        <v>0.7</v>
      </c>
      <c r="AD457" s="3">
        <v>0.7</v>
      </c>
      <c r="AE457" s="3">
        <v>0.7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4"/>
        <v>86</v>
      </c>
      <c r="C458" s="1" t="s">
        <v>535</v>
      </c>
      <c r="D458" s="3">
        <f>B457</f>
        <v>85</v>
      </c>
      <c r="E458" s="3">
        <v>30</v>
      </c>
      <c r="F458" s="3">
        <v>30</v>
      </c>
      <c r="G458" s="3">
        <v>287</v>
      </c>
      <c r="H458" s="3">
        <v>236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4"/>
        <v>87</v>
      </c>
      <c r="C459" s="1" t="s">
        <v>536</v>
      </c>
      <c r="D459" s="3">
        <f>B458</f>
        <v>86</v>
      </c>
      <c r="E459" s="3">
        <v>30</v>
      </c>
      <c r="F459" s="3">
        <v>30</v>
      </c>
      <c r="G459" s="3">
        <v>367</v>
      </c>
      <c r="H459" s="3">
        <v>236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4"/>
        <v>88</v>
      </c>
      <c r="C460" s="1" t="s">
        <v>537</v>
      </c>
      <c r="D460" s="3">
        <f>B459</f>
        <v>87</v>
      </c>
      <c r="E460" s="3">
        <v>30</v>
      </c>
      <c r="F460" s="3">
        <v>30</v>
      </c>
      <c r="G460" s="3">
        <v>447</v>
      </c>
      <c r="H460" s="3">
        <v>236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4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4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4"/>
        <v>91</v>
      </c>
      <c r="C463" s="1" t="s">
        <v>540</v>
      </c>
      <c r="D463" s="3">
        <f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4"/>
        <v>92</v>
      </c>
      <c r="C464" s="1" t="s">
        <v>541</v>
      </c>
      <c r="D464" s="3">
        <f>B463</f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4"/>
        <v>93</v>
      </c>
      <c r="C465" s="1" t="s">
        <v>542</v>
      </c>
      <c r="D465" s="3">
        <f>B464</f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5">
        <v>4</v>
      </c>
      <c r="B466" s="5">
        <f t="shared" si="44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69</v>
      </c>
      <c r="V466" s="3">
        <v>0.3</v>
      </c>
      <c r="W466" s="3">
        <v>0.3</v>
      </c>
      <c r="X466" s="3">
        <v>0.3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4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1">
        <v>4</v>
      </c>
      <c r="B468" s="1">
        <f t="shared" si="44"/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4"/>
        <v>97</v>
      </c>
      <c r="C469" s="1" t="s">
        <v>569</v>
      </c>
      <c r="D469" s="3">
        <f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4"/>
        <v>98</v>
      </c>
      <c r="C470" s="1" t="s">
        <v>568</v>
      </c>
      <c r="D470" s="3">
        <f>D469</f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4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4"/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0.8</v>
      </c>
      <c r="W472" s="3">
        <v>0.8</v>
      </c>
      <c r="X472" s="3">
        <v>0.8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4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100</v>
      </c>
      <c r="H473" s="3">
        <v>582</v>
      </c>
      <c r="I473" s="3">
        <v>19</v>
      </c>
      <c r="J473" s="3">
        <v>17</v>
      </c>
      <c r="K473" s="3">
        <v>-10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19</v>
      </c>
      <c r="AA473" s="3" t="s">
        <v>1196</v>
      </c>
      <c r="AB473" s="3">
        <v>0</v>
      </c>
      <c r="AC473" s="3">
        <v>0.6</v>
      </c>
      <c r="AD473" s="3">
        <v>0.6</v>
      </c>
      <c r="AE473" s="3">
        <v>0.6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4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443</v>
      </c>
      <c r="H474" s="3">
        <v>582</v>
      </c>
      <c r="I474" s="3">
        <v>20</v>
      </c>
      <c r="J474" s="3">
        <v>360</v>
      </c>
      <c r="K474" s="3">
        <v>-10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19</v>
      </c>
      <c r="AA474" s="3">
        <v>1</v>
      </c>
      <c r="AB474" s="3">
        <v>0</v>
      </c>
      <c r="AC474" s="3">
        <v>0.7</v>
      </c>
      <c r="AD474" s="3">
        <v>0.7</v>
      </c>
      <c r="AE474" s="3">
        <v>0.7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4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0.8</v>
      </c>
      <c r="W475" s="3">
        <v>0.8</v>
      </c>
      <c r="X475" s="3">
        <v>0.8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4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100</v>
      </c>
      <c r="H476" s="3">
        <v>610</v>
      </c>
      <c r="I476" s="3">
        <v>19</v>
      </c>
      <c r="J476" s="3">
        <v>17</v>
      </c>
      <c r="K476" s="3">
        <v>-9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 t="s">
        <v>562</v>
      </c>
      <c r="AB476" s="3">
        <v>0</v>
      </c>
      <c r="AC476" s="3">
        <v>0.6</v>
      </c>
      <c r="AD476" s="3">
        <v>0.6</v>
      </c>
      <c r="AE476" s="3">
        <v>0.6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4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443</v>
      </c>
      <c r="H477" s="3">
        <v>609</v>
      </c>
      <c r="I477" s="3">
        <v>21</v>
      </c>
      <c r="J477" s="3">
        <v>360</v>
      </c>
      <c r="K477" s="3">
        <v>-10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19</v>
      </c>
      <c r="AA477" s="3">
        <v>1</v>
      </c>
      <c r="AB477" s="3">
        <v>0</v>
      </c>
      <c r="AC477" s="3">
        <v>0.7</v>
      </c>
      <c r="AD477" s="3">
        <v>0.7</v>
      </c>
      <c r="AE477" s="3">
        <v>0.7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  <c r="AT478" s="6">
        <v>0</v>
      </c>
    </row>
    <row r="479" spans="1:46" x14ac:dyDescent="0.3">
      <c r="A479" s="5">
        <v>5</v>
      </c>
      <c r="B479" s="5">
        <f t="shared" ref="B479:B510" si="46"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5">
        <v>5</v>
      </c>
      <c r="B480" s="5">
        <f t="shared" si="46"/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  <c r="AT480" s="3">
        <v>0</v>
      </c>
    </row>
    <row r="481" spans="1:46" x14ac:dyDescent="0.3">
      <c r="A481" s="5">
        <v>5</v>
      </c>
      <c r="B481" s="5">
        <f t="shared" si="46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1">
        <v>5</v>
      </c>
      <c r="B482" s="1">
        <f t="shared" si="46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1">
        <v>5</v>
      </c>
      <c r="B483" s="1">
        <f t="shared" si="46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6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6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6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6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6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6"/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6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0.8</v>
      </c>
      <c r="AD490" s="3">
        <v>0.8</v>
      </c>
      <c r="AE490" s="3">
        <v>0.8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6"/>
        <v>13</v>
      </c>
      <c r="C491" s="1" t="s">
        <v>448</v>
      </c>
      <c r="D491" s="3">
        <f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0.8</v>
      </c>
      <c r="AD491" s="3">
        <v>0.8</v>
      </c>
      <c r="AE491" s="3">
        <v>0.8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6"/>
        <v>14</v>
      </c>
      <c r="C492" s="1" t="s">
        <v>449</v>
      </c>
      <c r="D492" s="3">
        <f>D489</f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6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6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5">
        <v>5</v>
      </c>
      <c r="B495" s="5">
        <f t="shared" si="46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6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1">
        <v>5</v>
      </c>
      <c r="B497" s="1">
        <f t="shared" si="46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0.8</v>
      </c>
      <c r="AD497" s="3">
        <v>0.8</v>
      </c>
      <c r="AE497" s="3">
        <v>0.8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6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6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6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0.8</v>
      </c>
      <c r="AD500" s="3">
        <v>0.8</v>
      </c>
      <c r="AE500" s="3">
        <v>0.8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6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6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6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0.8</v>
      </c>
      <c r="AD503" s="3">
        <v>0.8</v>
      </c>
      <c r="AE503" s="3">
        <v>0.8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5">
        <v>5</v>
      </c>
      <c r="B504" s="5">
        <f t="shared" si="46"/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6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1">
        <v>5</v>
      </c>
      <c r="B506" s="1">
        <f t="shared" si="46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0.8</v>
      </c>
      <c r="AD506" s="3">
        <v>0.8</v>
      </c>
      <c r="AE506" s="3">
        <v>0.8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6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6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0.7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6"/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ref="B511:B542" si="47">B510+1</f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si="47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7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7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7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0.7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7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7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7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7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7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7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7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7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0.7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7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7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7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7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0.8</v>
      </c>
      <c r="AD528" s="3">
        <v>0.8</v>
      </c>
      <c r="AE528" s="3">
        <v>0.8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7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7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0.7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7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7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7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7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0.7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7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7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7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7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0.8</v>
      </c>
      <c r="AD538" s="3">
        <v>0.8</v>
      </c>
      <c r="AE538" s="3">
        <v>0.8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7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7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7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7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ref="B543:B574" si="48">B542+1</f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0.7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66</v>
      </c>
      <c r="C544" s="1" t="s">
        <v>364</v>
      </c>
      <c r="D544" s="3">
        <f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0.7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si="48"/>
        <v>67</v>
      </c>
      <c r="C545" s="1" t="s">
        <v>365</v>
      </c>
      <c r="D545" s="3">
        <f>B541</f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0.7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8"/>
        <v>68</v>
      </c>
      <c r="C546" s="1" t="s">
        <v>366</v>
      </c>
      <c r="D546" s="3">
        <f>B542</f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0.7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8"/>
        <v>69</v>
      </c>
      <c r="C547" s="1" t="s">
        <v>360</v>
      </c>
      <c r="D547" s="3">
        <f t="shared" ref="D547:D554" si="49"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8"/>
        <v>70</v>
      </c>
      <c r="C548" s="1" t="s">
        <v>361</v>
      </c>
      <c r="D548" s="3">
        <f t="shared" si="49"/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8"/>
        <v>71</v>
      </c>
      <c r="C549" s="1" t="s">
        <v>362</v>
      </c>
      <c r="D549" s="3">
        <f t="shared" si="49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8"/>
        <v>72</v>
      </c>
      <c r="C550" s="1" t="s">
        <v>363</v>
      </c>
      <c r="D550" s="3">
        <f t="shared" si="49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8"/>
        <v>73</v>
      </c>
      <c r="C551" s="1" t="s">
        <v>379</v>
      </c>
      <c r="D551" s="3">
        <f t="shared" si="49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8"/>
        <v>74</v>
      </c>
      <c r="C552" s="1" t="s">
        <v>380</v>
      </c>
      <c r="D552" s="3">
        <f t="shared" si="49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8"/>
        <v>75</v>
      </c>
      <c r="C553" s="1" t="s">
        <v>381</v>
      </c>
      <c r="D553" s="3">
        <f t="shared" si="49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8"/>
        <v>76</v>
      </c>
      <c r="C554" s="1" t="s">
        <v>382</v>
      </c>
      <c r="D554" s="3">
        <f t="shared" si="49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5">
        <v>5</v>
      </c>
      <c r="B555" s="5">
        <f t="shared" si="48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8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1">
        <v>5</v>
      </c>
      <c r="B557" s="1">
        <f t="shared" si="48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0.8</v>
      </c>
      <c r="AD557" s="3">
        <v>0.8</v>
      </c>
      <c r="AE557" s="3">
        <v>0.8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8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8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8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8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0.7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8"/>
        <v>84</v>
      </c>
      <c r="C562" s="1" t="s">
        <v>373</v>
      </c>
      <c r="D562" s="3">
        <f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0.7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8"/>
        <v>85</v>
      </c>
      <c r="C563" s="1" t="s">
        <v>374</v>
      </c>
      <c r="D563" s="3">
        <f>B560</f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0.7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8"/>
        <v>86</v>
      </c>
      <c r="C564" s="1" t="s">
        <v>375</v>
      </c>
      <c r="D564" s="3">
        <f t="shared" ref="D564:D572" si="50"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8"/>
        <v>87</v>
      </c>
      <c r="C565" s="1" t="s">
        <v>376</v>
      </c>
      <c r="D565" s="3">
        <f t="shared" si="50"/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8"/>
        <v>88</v>
      </c>
      <c r="C566" s="1" t="s">
        <v>377</v>
      </c>
      <c r="D566" s="3">
        <f t="shared" si="5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8"/>
        <v>89</v>
      </c>
      <c r="C567" s="1" t="s">
        <v>378</v>
      </c>
      <c r="D567" s="3">
        <f t="shared" si="5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8"/>
        <v>90</v>
      </c>
      <c r="C568" s="1" t="s">
        <v>383</v>
      </c>
      <c r="D568" s="3">
        <f t="shared" si="5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8"/>
        <v>91</v>
      </c>
      <c r="C569" s="1" t="s">
        <v>384</v>
      </c>
      <c r="D569" s="3">
        <f t="shared" si="5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8"/>
        <v>92</v>
      </c>
      <c r="C570" s="1" t="s">
        <v>385</v>
      </c>
      <c r="D570" s="3">
        <f t="shared" si="5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0.8</v>
      </c>
      <c r="AD570" s="3">
        <v>0.8</v>
      </c>
      <c r="AE570" s="3">
        <v>0.8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8"/>
        <v>93</v>
      </c>
      <c r="C571" s="1" t="s">
        <v>386</v>
      </c>
      <c r="D571" s="3">
        <f t="shared" si="5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0.8</v>
      </c>
      <c r="AD571" s="3">
        <v>0.8</v>
      </c>
      <c r="AE571" s="3">
        <v>0.8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8"/>
        <v>94</v>
      </c>
      <c r="C572" s="1" t="s">
        <v>387</v>
      </c>
      <c r="D572" s="3">
        <f t="shared" si="5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8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8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ref="B575:B606" si="51">B574+1</f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5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si="5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0.7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1"/>
        <v>101</v>
      </c>
      <c r="C579" s="1" t="s">
        <v>394</v>
      </c>
      <c r="D579" s="3">
        <f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0.7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1"/>
        <v>102</v>
      </c>
      <c r="C580" s="1" t="s">
        <v>395</v>
      </c>
      <c r="D580" s="3">
        <f>B577</f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0.7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1"/>
        <v>103</v>
      </c>
      <c r="C581" s="1" t="s">
        <v>396</v>
      </c>
      <c r="D581" s="3">
        <f t="shared" ref="D581:D589" si="52"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1"/>
        <v>104</v>
      </c>
      <c r="C582" s="1" t="s">
        <v>397</v>
      </c>
      <c r="D582" s="3">
        <f t="shared" si="52"/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1"/>
        <v>105</v>
      </c>
      <c r="C583" s="1" t="s">
        <v>398</v>
      </c>
      <c r="D583" s="3">
        <f t="shared" si="52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1"/>
        <v>106</v>
      </c>
      <c r="C584" s="1" t="s">
        <v>399</v>
      </c>
      <c r="D584" s="3">
        <f t="shared" si="52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1"/>
        <v>107</v>
      </c>
      <c r="C585" s="1" t="s">
        <v>400</v>
      </c>
      <c r="D585" s="3">
        <f t="shared" si="52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1"/>
        <v>108</v>
      </c>
      <c r="C586" s="1" t="s">
        <v>401</v>
      </c>
      <c r="D586" s="3">
        <f t="shared" si="52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1"/>
        <v>109</v>
      </c>
      <c r="C587" s="1" t="s">
        <v>402</v>
      </c>
      <c r="D587" s="3">
        <f t="shared" si="52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0.8</v>
      </c>
      <c r="AD587" s="3">
        <v>0.8</v>
      </c>
      <c r="AE587" s="3">
        <v>0.8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1"/>
        <v>110</v>
      </c>
      <c r="C588" s="1" t="s">
        <v>403</v>
      </c>
      <c r="D588" s="3">
        <f t="shared" si="52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0.8</v>
      </c>
      <c r="AD588" s="3">
        <v>0.8</v>
      </c>
      <c r="AE588" s="3">
        <v>0.8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1"/>
        <v>111</v>
      </c>
      <c r="C589" s="1" t="s">
        <v>404</v>
      </c>
      <c r="D589" s="3">
        <f t="shared" si="52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1"/>
        <v>116</v>
      </c>
      <c r="C594" s="1" t="s">
        <v>407</v>
      </c>
      <c r="D594" s="3">
        <f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1"/>
        <v>117</v>
      </c>
      <c r="C595" s="1" t="s">
        <v>408</v>
      </c>
      <c r="D595" s="3">
        <f>B594</f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0.7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1"/>
        <v>119</v>
      </c>
      <c r="C597" s="1" t="s">
        <v>410</v>
      </c>
      <c r="D597" s="3">
        <f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0.7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1"/>
        <v>120</v>
      </c>
      <c r="C598" s="1" t="s">
        <v>411</v>
      </c>
      <c r="D598" s="3">
        <f>B594</f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0.7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1"/>
        <v>121</v>
      </c>
      <c r="C599" s="1" t="s">
        <v>412</v>
      </c>
      <c r="D599" s="3">
        <f>B595</f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0.7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1"/>
        <v>122</v>
      </c>
      <c r="C600" s="1" t="s">
        <v>413</v>
      </c>
      <c r="D600" s="3">
        <f t="shared" ref="D600:D615" si="53"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1"/>
        <v>123</v>
      </c>
      <c r="C601" s="1" t="s">
        <v>414</v>
      </c>
      <c r="D601" s="3">
        <f t="shared" si="53"/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1"/>
        <v>124</v>
      </c>
      <c r="C602" s="1" t="s">
        <v>415</v>
      </c>
      <c r="D602" s="3">
        <f t="shared" si="53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1"/>
        <v>125</v>
      </c>
      <c r="C603" s="1" t="s">
        <v>416</v>
      </c>
      <c r="D603" s="3">
        <f t="shared" si="53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1"/>
        <v>126</v>
      </c>
      <c r="C604" s="1" t="s">
        <v>417</v>
      </c>
      <c r="D604" s="3">
        <f t="shared" si="53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1"/>
        <v>127</v>
      </c>
      <c r="C605" s="1" t="s">
        <v>418</v>
      </c>
      <c r="D605" s="3">
        <f t="shared" si="53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1"/>
        <v>128</v>
      </c>
      <c r="C606" s="1" t="s">
        <v>419</v>
      </c>
      <c r="D606" s="3">
        <f t="shared" si="53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ref="B607:B632" si="54">B606+1</f>
        <v>129</v>
      </c>
      <c r="C607" s="1" t="s">
        <v>420</v>
      </c>
      <c r="D607" s="3">
        <f t="shared" si="53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4"/>
        <v>130</v>
      </c>
      <c r="C608" s="1" t="s">
        <v>421</v>
      </c>
      <c r="D608" s="3">
        <f t="shared" si="53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si="54"/>
        <v>131</v>
      </c>
      <c r="C609" s="1" t="s">
        <v>422</v>
      </c>
      <c r="D609" s="3">
        <f t="shared" si="53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0.8</v>
      </c>
      <c r="AD609" s="3">
        <v>0.8</v>
      </c>
      <c r="AE609" s="3">
        <v>0.8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4"/>
        <v>132</v>
      </c>
      <c r="C610" s="1" t="s">
        <v>423</v>
      </c>
      <c r="D610" s="3">
        <f t="shared" si="53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4"/>
        <v>133</v>
      </c>
      <c r="C611" s="1" t="s">
        <v>424</v>
      </c>
      <c r="D611" s="3">
        <f t="shared" si="53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4"/>
        <v>134</v>
      </c>
      <c r="C612" s="1" t="s">
        <v>425</v>
      </c>
      <c r="D612" s="3">
        <f t="shared" si="53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4"/>
        <v>135</v>
      </c>
      <c r="C613" s="1" t="s">
        <v>426</v>
      </c>
      <c r="D613" s="3">
        <f t="shared" si="53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4"/>
        <v>136</v>
      </c>
      <c r="C614" s="1" t="s">
        <v>427</v>
      </c>
      <c r="D614" s="3">
        <f t="shared" si="53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4"/>
        <v>137</v>
      </c>
      <c r="C615" s="1" t="s">
        <v>428</v>
      </c>
      <c r="D615" s="3">
        <f t="shared" si="53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5">
        <v>5</v>
      </c>
      <c r="B616" s="5">
        <f t="shared" si="54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4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1">
        <v>5</v>
      </c>
      <c r="B618" s="1">
        <f t="shared" si="54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4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4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0.7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4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4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4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4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0.7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4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4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4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4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0.8</v>
      </c>
      <c r="AD628" s="3">
        <v>0.8</v>
      </c>
      <c r="AE628" s="3">
        <v>0.8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4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4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0.7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4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4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6">
        <v>6</v>
      </c>
      <c r="B633" s="6">
        <v>0</v>
      </c>
      <c r="C633" s="6" t="s">
        <v>1038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  <c r="AT633" s="7">
        <v>0</v>
      </c>
    </row>
    <row r="634" spans="1:46" x14ac:dyDescent="0.3">
      <c r="A634" s="1">
        <v>6</v>
      </c>
      <c r="B634" s="1">
        <f t="shared" ref="B634:B665" si="55">B633+1</f>
        <v>1</v>
      </c>
      <c r="C634" s="1" t="s">
        <v>1039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5">
        <v>6</v>
      </c>
      <c r="B635" s="5">
        <f t="shared" si="55"/>
        <v>2</v>
      </c>
      <c r="C635" s="5" t="s">
        <v>1040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  <c r="AT635" s="3">
        <v>0</v>
      </c>
    </row>
    <row r="636" spans="1:46" x14ac:dyDescent="0.3">
      <c r="A636" s="5">
        <v>6</v>
      </c>
      <c r="B636" s="5">
        <f t="shared" si="55"/>
        <v>3</v>
      </c>
      <c r="C636" s="5" t="s">
        <v>1041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1">
        <v>6</v>
      </c>
      <c r="B637" s="1">
        <f t="shared" si="55"/>
        <v>4</v>
      </c>
      <c r="C637" s="1" t="s">
        <v>1042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1">
        <v>6</v>
      </c>
      <c r="B638" s="1">
        <f t="shared" si="55"/>
        <v>5</v>
      </c>
      <c r="C638" s="1" t="s">
        <v>1043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5"/>
        <v>6</v>
      </c>
      <c r="C639" s="1" t="s">
        <v>1044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5"/>
        <v>7</v>
      </c>
      <c r="C640" s="1" t="s">
        <v>1045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5"/>
        <v>8</v>
      </c>
      <c r="C641" s="1" t="s">
        <v>1046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5"/>
        <v>9</v>
      </c>
      <c r="C642" s="1" t="s">
        <v>1048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5"/>
        <v>10</v>
      </c>
      <c r="C643" s="1" t="s">
        <v>1049</v>
      </c>
      <c r="D643" s="3">
        <f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5"/>
        <v>11</v>
      </c>
      <c r="C644" s="1" t="s">
        <v>1050</v>
      </c>
      <c r="D644" s="3">
        <f>B639</f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5"/>
        <v>12</v>
      </c>
      <c r="C645" s="1" t="s">
        <v>1051</v>
      </c>
      <c r="D645" s="3">
        <f>B640</f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5"/>
        <v>13</v>
      </c>
      <c r="C646" s="1" t="s">
        <v>1047</v>
      </c>
      <c r="D646" s="3">
        <f>B641</f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5"/>
        <v>14</v>
      </c>
      <c r="C647" s="1" t="s">
        <v>1052</v>
      </c>
      <c r="D647" s="3">
        <f t="shared" ref="D647:D678" si="56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5"/>
        <v>15</v>
      </c>
      <c r="C648" s="1" t="s">
        <v>1053</v>
      </c>
      <c r="D648" s="3">
        <f t="shared" si="56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5"/>
        <v>16</v>
      </c>
      <c r="C649" s="1" t="s">
        <v>1054</v>
      </c>
      <c r="D649" s="3">
        <f t="shared" si="56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5"/>
        <v>17</v>
      </c>
      <c r="C650" s="1" t="s">
        <v>1055</v>
      </c>
      <c r="D650" s="3">
        <f t="shared" si="56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5"/>
        <v>18</v>
      </c>
      <c r="C651" s="1" t="s">
        <v>1056</v>
      </c>
      <c r="D651" s="3">
        <f t="shared" si="56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5"/>
        <v>19</v>
      </c>
      <c r="C652" s="1" t="s">
        <v>1190</v>
      </c>
      <c r="D652" s="3">
        <f t="shared" si="56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5"/>
        <v>20</v>
      </c>
      <c r="C653" s="1" t="s">
        <v>1191</v>
      </c>
      <c r="D653" s="3">
        <f t="shared" si="56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5"/>
        <v>21</v>
      </c>
      <c r="C654" s="1" t="s">
        <v>1192</v>
      </c>
      <c r="D654" s="3">
        <f t="shared" si="56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5"/>
        <v>22</v>
      </c>
      <c r="C655" s="1" t="s">
        <v>1193</v>
      </c>
      <c r="D655" s="3">
        <f t="shared" si="56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5"/>
        <v>23</v>
      </c>
      <c r="C656" s="1" t="s">
        <v>1194</v>
      </c>
      <c r="D656" s="3">
        <f t="shared" si="56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5"/>
        <v>24</v>
      </c>
      <c r="C657" s="1" t="s">
        <v>1057</v>
      </c>
      <c r="D657" s="3">
        <f t="shared" si="56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5"/>
        <v>25</v>
      </c>
      <c r="C658" s="1" t="s">
        <v>1058</v>
      </c>
      <c r="D658" s="3">
        <f t="shared" si="56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5"/>
        <v>26</v>
      </c>
      <c r="C659" s="1" t="s">
        <v>1059</v>
      </c>
      <c r="D659" s="3">
        <f t="shared" si="56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5"/>
        <v>27</v>
      </c>
      <c r="C660" s="1" t="s">
        <v>1060</v>
      </c>
      <c r="D660" s="3">
        <f t="shared" si="56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5"/>
        <v>28</v>
      </c>
      <c r="C661" s="1" t="s">
        <v>1061</v>
      </c>
      <c r="D661" s="3">
        <f t="shared" si="56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5"/>
        <v>29</v>
      </c>
      <c r="C662" s="1" t="s">
        <v>1062</v>
      </c>
      <c r="D662" s="3">
        <f t="shared" si="56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1147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5"/>
        <v>30</v>
      </c>
      <c r="C663" s="1" t="s">
        <v>1063</v>
      </c>
      <c r="D663" s="3">
        <f t="shared" si="56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1148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5"/>
        <v>31</v>
      </c>
      <c r="C664" s="1" t="s">
        <v>1064</v>
      </c>
      <c r="D664" s="3">
        <f t="shared" si="56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1110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5"/>
        <v>32</v>
      </c>
      <c r="C665" s="1" t="s">
        <v>1065</v>
      </c>
      <c r="D665" s="3">
        <f t="shared" si="56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1030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ref="B666:B697" si="57">B665+1</f>
        <v>33</v>
      </c>
      <c r="C666" s="1" t="s">
        <v>1066</v>
      </c>
      <c r="D666" s="3">
        <f t="shared" si="56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1149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7"/>
        <v>34</v>
      </c>
      <c r="C667" s="1" t="s">
        <v>1067</v>
      </c>
      <c r="D667" s="3">
        <f t="shared" si="56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si="57"/>
        <v>35</v>
      </c>
      <c r="C668" s="1" t="s">
        <v>1068</v>
      </c>
      <c r="D668" s="3">
        <f t="shared" si="56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7"/>
        <v>36</v>
      </c>
      <c r="C669" s="1" t="s">
        <v>1069</v>
      </c>
      <c r="D669" s="3">
        <f t="shared" si="56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7"/>
        <v>37</v>
      </c>
      <c r="C670" s="1" t="s">
        <v>1070</v>
      </c>
      <c r="D670" s="3">
        <f t="shared" si="56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7"/>
        <v>38</v>
      </c>
      <c r="C671" s="1" t="s">
        <v>1071</v>
      </c>
      <c r="D671" s="3">
        <f t="shared" si="56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7"/>
        <v>39</v>
      </c>
      <c r="C672" s="1" t="s">
        <v>1169</v>
      </c>
      <c r="D672" s="3">
        <f t="shared" si="56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7"/>
        <v>40</v>
      </c>
      <c r="C673" s="1" t="s">
        <v>1170</v>
      </c>
      <c r="D673" s="3">
        <f t="shared" si="56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7"/>
        <v>41</v>
      </c>
      <c r="C674" s="1" t="s">
        <v>1171</v>
      </c>
      <c r="D674" s="3">
        <f t="shared" si="56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7"/>
        <v>42</v>
      </c>
      <c r="C675" s="1" t="s">
        <v>1172</v>
      </c>
      <c r="D675" s="3">
        <f t="shared" si="56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7"/>
        <v>43</v>
      </c>
      <c r="C676" s="1" t="s">
        <v>1173</v>
      </c>
      <c r="D676" s="3">
        <f t="shared" si="56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7"/>
        <v>44</v>
      </c>
      <c r="C677" s="1" t="s">
        <v>1174</v>
      </c>
      <c r="D677" s="3">
        <f t="shared" si="56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7"/>
        <v>45</v>
      </c>
      <c r="C678" s="1" t="s">
        <v>1175</v>
      </c>
      <c r="D678" s="3">
        <f t="shared" si="56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7"/>
        <v>46</v>
      </c>
      <c r="C679" s="1" t="s">
        <v>1176</v>
      </c>
      <c r="D679" s="3">
        <f t="shared" ref="D679:D696" si="58">D674</f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7"/>
        <v>47</v>
      </c>
      <c r="C680" s="1" t="s">
        <v>1177</v>
      </c>
      <c r="D680" s="3">
        <f t="shared" si="58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7"/>
        <v>48</v>
      </c>
      <c r="C681" s="1" t="s">
        <v>1178</v>
      </c>
      <c r="D681" s="3">
        <f t="shared" si="58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7"/>
        <v>49</v>
      </c>
      <c r="C682" s="1" t="s">
        <v>1072</v>
      </c>
      <c r="D682" s="3">
        <f t="shared" si="58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0.8</v>
      </c>
      <c r="AD682" s="3">
        <v>0.8</v>
      </c>
      <c r="AE682" s="3">
        <v>0.8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7"/>
        <v>50</v>
      </c>
      <c r="C683" s="1" t="s">
        <v>1073</v>
      </c>
      <c r="D683" s="3">
        <f t="shared" si="58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0.8</v>
      </c>
      <c r="AD683" s="3">
        <v>0.8</v>
      </c>
      <c r="AE683" s="3">
        <v>0.8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7"/>
        <v>51</v>
      </c>
      <c r="C684" s="1" t="s">
        <v>1074</v>
      </c>
      <c r="D684" s="3">
        <f t="shared" si="58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7"/>
        <v>52</v>
      </c>
      <c r="C685" s="1" t="s">
        <v>1075</v>
      </c>
      <c r="D685" s="3">
        <f t="shared" si="58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7"/>
        <v>53</v>
      </c>
      <c r="C686" s="1" t="s">
        <v>1076</v>
      </c>
      <c r="D686" s="3">
        <f t="shared" si="58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7"/>
        <v>54</v>
      </c>
      <c r="C687" s="1" t="s">
        <v>1077</v>
      </c>
      <c r="D687" s="3">
        <f t="shared" si="58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7"/>
        <v>55</v>
      </c>
      <c r="C688" s="1" t="s">
        <v>1078</v>
      </c>
      <c r="D688" s="3">
        <f t="shared" si="58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7"/>
        <v>56</v>
      </c>
      <c r="C689" s="1" t="s">
        <v>1079</v>
      </c>
      <c r="D689" s="3">
        <f t="shared" si="58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7"/>
        <v>57</v>
      </c>
      <c r="C690" s="1" t="s">
        <v>1080</v>
      </c>
      <c r="D690" s="3">
        <f t="shared" si="58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7"/>
        <v>58</v>
      </c>
      <c r="C691" s="1" t="s">
        <v>1081</v>
      </c>
      <c r="D691" s="3">
        <f t="shared" si="58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7"/>
        <v>59</v>
      </c>
      <c r="C692" s="1" t="s">
        <v>1082</v>
      </c>
      <c r="D692" s="3">
        <f t="shared" si="58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7"/>
        <v>60</v>
      </c>
      <c r="C693" s="1" t="s">
        <v>1083</v>
      </c>
      <c r="D693" s="3">
        <f t="shared" si="58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7"/>
        <v>61</v>
      </c>
      <c r="C694" s="1" t="s">
        <v>1084</v>
      </c>
      <c r="D694" s="3">
        <f t="shared" si="58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7"/>
        <v>62</v>
      </c>
      <c r="C695" s="1" t="s">
        <v>1085</v>
      </c>
      <c r="D695" s="3">
        <f t="shared" si="58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7"/>
        <v>63</v>
      </c>
      <c r="C696" s="1" t="s">
        <v>1182</v>
      </c>
      <c r="D696" s="3">
        <f t="shared" si="58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5">
        <v>6</v>
      </c>
      <c r="B697" s="5">
        <f t="shared" si="57"/>
        <v>64</v>
      </c>
      <c r="C697" s="5" t="s">
        <v>1188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ref="B698:B729" si="59">B697+1</f>
        <v>65</v>
      </c>
      <c r="C698" s="1" t="s">
        <v>1187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1">
        <v>6</v>
      </c>
      <c r="B699" s="1">
        <f t="shared" si="59"/>
        <v>66</v>
      </c>
      <c r="C699" s="1" t="s">
        <v>1186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si="59"/>
        <v>67</v>
      </c>
      <c r="C700" s="1" t="s">
        <v>1185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59"/>
        <v>68</v>
      </c>
      <c r="C701" s="1" t="s">
        <v>1184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59"/>
        <v>69</v>
      </c>
      <c r="C702" s="1" t="s">
        <v>1183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59"/>
        <v>70</v>
      </c>
      <c r="C703" s="1" t="s">
        <v>1086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1179</v>
      </c>
      <c r="AB703" s="3">
        <v>0</v>
      </c>
      <c r="AC703" s="3">
        <v>0.8</v>
      </c>
      <c r="AD703" s="3">
        <v>0.8</v>
      </c>
      <c r="AE703" s="3">
        <v>0.8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59"/>
        <v>71</v>
      </c>
      <c r="C704" s="1" t="s">
        <v>1087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0.8</v>
      </c>
      <c r="AD704" s="3">
        <v>0.8</v>
      </c>
      <c r="AE704" s="3">
        <v>0.8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59"/>
        <v>72</v>
      </c>
      <c r="C705" s="1" t="s">
        <v>1088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1180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59"/>
        <v>73</v>
      </c>
      <c r="C706" s="1" t="s">
        <v>1089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59"/>
        <v>74</v>
      </c>
      <c r="C707" s="1" t="s">
        <v>1091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59"/>
        <v>75</v>
      </c>
      <c r="C708" s="1" t="s">
        <v>1090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1181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59"/>
        <v>76</v>
      </c>
      <c r="C709" s="1" t="s">
        <v>1092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59"/>
        <v>77</v>
      </c>
      <c r="C710" s="1" t="s">
        <v>1093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59"/>
        <v>78</v>
      </c>
      <c r="C711" s="1" t="s">
        <v>1094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59"/>
        <v>79</v>
      </c>
      <c r="C712" s="1" t="s">
        <v>1095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5">
        <v>6</v>
      </c>
      <c r="B713" s="5">
        <f t="shared" si="59"/>
        <v>80</v>
      </c>
      <c r="C713" s="5" t="s">
        <v>1140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59"/>
        <v>81</v>
      </c>
      <c r="C714" s="1" t="s">
        <v>1141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1">
        <v>6</v>
      </c>
      <c r="B715" s="1">
        <f t="shared" si="59"/>
        <v>82</v>
      </c>
      <c r="C715" s="1" t="s">
        <v>1142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1189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5">
        <v>6</v>
      </c>
      <c r="B716" s="5">
        <f t="shared" si="59"/>
        <v>83</v>
      </c>
      <c r="C716" s="5" t="s">
        <v>1096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59"/>
        <v>84</v>
      </c>
      <c r="C717" s="1" t="s">
        <v>1097</v>
      </c>
      <c r="D717" s="3">
        <f t="shared" ref="D717:D730" si="60"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1143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1">
        <v>6</v>
      </c>
      <c r="B718" s="1">
        <f t="shared" si="59"/>
        <v>85</v>
      </c>
      <c r="C718" s="1" t="s">
        <v>1098</v>
      </c>
      <c r="D718" s="3">
        <f t="shared" si="60"/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1144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59"/>
        <v>86</v>
      </c>
      <c r="C719" s="1" t="s">
        <v>1099</v>
      </c>
      <c r="D719" s="3">
        <f t="shared" si="60"/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1145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59"/>
        <v>87</v>
      </c>
      <c r="C720" s="1" t="s">
        <v>1100</v>
      </c>
      <c r="D720" s="3">
        <f t="shared" si="6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1146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59"/>
        <v>88</v>
      </c>
      <c r="C721" s="1" t="s">
        <v>1195</v>
      </c>
      <c r="D721" s="3">
        <f t="shared" si="6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59"/>
        <v>89</v>
      </c>
      <c r="C722" s="1" t="s">
        <v>1160</v>
      </c>
      <c r="D722" s="3">
        <f t="shared" si="60"/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59"/>
        <v>90</v>
      </c>
      <c r="C723" s="1" t="s">
        <v>1161</v>
      </c>
      <c r="D723" s="3">
        <f t="shared" si="60"/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59"/>
        <v>91</v>
      </c>
      <c r="C724" s="1" t="s">
        <v>1162</v>
      </c>
      <c r="D724" s="3">
        <f t="shared" si="60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59"/>
        <v>92</v>
      </c>
      <c r="C725" s="1" t="s">
        <v>1163</v>
      </c>
      <c r="D725" s="3">
        <f t="shared" si="60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59"/>
        <v>93</v>
      </c>
      <c r="C726" s="1" t="s">
        <v>1164</v>
      </c>
      <c r="D726" s="3">
        <f t="shared" si="60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59"/>
        <v>94</v>
      </c>
      <c r="C727" s="1" t="s">
        <v>1165</v>
      </c>
      <c r="D727" s="3">
        <f t="shared" si="60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59"/>
        <v>95</v>
      </c>
      <c r="C728" s="1" t="s">
        <v>1166</v>
      </c>
      <c r="D728" s="3">
        <f t="shared" si="60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59"/>
        <v>96</v>
      </c>
      <c r="C729" s="1" t="s">
        <v>1167</v>
      </c>
      <c r="D729" s="3">
        <f t="shared" si="60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ref="B730:B761" si="61">B729+1</f>
        <v>97</v>
      </c>
      <c r="C730" s="1" t="s">
        <v>1168</v>
      </c>
      <c r="D730" s="3">
        <f t="shared" si="60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1"/>
        <v>98</v>
      </c>
      <c r="C731" s="1" t="s">
        <v>1101</v>
      </c>
      <c r="D731" s="3">
        <f t="shared" ref="D731:D739" si="62"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1109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si="61"/>
        <v>99</v>
      </c>
      <c r="C732" s="1" t="s">
        <v>1102</v>
      </c>
      <c r="D732" s="3">
        <f t="shared" si="62"/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1111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1"/>
        <v>100</v>
      </c>
      <c r="C733" s="1" t="s">
        <v>1103</v>
      </c>
      <c r="D733" s="3">
        <f t="shared" si="6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1110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1"/>
        <v>101</v>
      </c>
      <c r="C734" s="1" t="s">
        <v>1104</v>
      </c>
      <c r="D734" s="3">
        <f t="shared" si="6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1030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1"/>
        <v>102</v>
      </c>
      <c r="C735" s="1" t="s">
        <v>1105</v>
      </c>
      <c r="D735" s="3">
        <f t="shared" si="6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1149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1"/>
        <v>103</v>
      </c>
      <c r="C736" s="1" t="s">
        <v>1106</v>
      </c>
      <c r="D736" s="3">
        <f t="shared" si="6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1112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1"/>
        <v>104</v>
      </c>
      <c r="C737" s="1" t="s">
        <v>1107</v>
      </c>
      <c r="D737" s="3">
        <f t="shared" si="6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1113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1"/>
        <v>105</v>
      </c>
      <c r="C738" s="1" t="s">
        <v>1108</v>
      </c>
      <c r="D738" s="3">
        <f t="shared" si="6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1114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1"/>
        <v>106</v>
      </c>
      <c r="C739" s="1" t="s">
        <v>1150</v>
      </c>
      <c r="D739" s="3">
        <f t="shared" si="6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1115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1"/>
        <v>107</v>
      </c>
      <c r="C740" s="1" t="s">
        <v>1116</v>
      </c>
      <c r="D740" s="3">
        <f t="shared" ref="D740:D757" si="63"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1"/>
        <v>108</v>
      </c>
      <c r="C741" s="1" t="s">
        <v>1117</v>
      </c>
      <c r="D741" s="3">
        <f t="shared" si="63"/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1"/>
        <v>109</v>
      </c>
      <c r="C742" s="1" t="s">
        <v>1118</v>
      </c>
      <c r="D742" s="3">
        <f t="shared" si="6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1"/>
        <v>110</v>
      </c>
      <c r="C743" s="1" t="s">
        <v>1119</v>
      </c>
      <c r="D743" s="3">
        <f t="shared" si="6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1"/>
        <v>111</v>
      </c>
      <c r="C744" s="1" t="s">
        <v>1120</v>
      </c>
      <c r="D744" s="3">
        <f t="shared" si="6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1"/>
        <v>112</v>
      </c>
      <c r="C745" s="1" t="s">
        <v>1121</v>
      </c>
      <c r="D745" s="3">
        <f t="shared" si="6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1"/>
        <v>113</v>
      </c>
      <c r="C746" s="1" t="s">
        <v>1122</v>
      </c>
      <c r="D746" s="3">
        <f t="shared" si="6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1"/>
        <v>114</v>
      </c>
      <c r="C747" s="1" t="s">
        <v>1123</v>
      </c>
      <c r="D747" s="3">
        <f t="shared" si="6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1"/>
        <v>115</v>
      </c>
      <c r="C748" s="1" t="s">
        <v>1151</v>
      </c>
      <c r="D748" s="3">
        <f t="shared" si="6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1"/>
        <v>116</v>
      </c>
      <c r="C749" s="1" t="s">
        <v>1197</v>
      </c>
      <c r="D749" s="3">
        <f t="shared" si="6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1206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1"/>
        <v>117</v>
      </c>
      <c r="C750" s="1" t="s">
        <v>1198</v>
      </c>
      <c r="D750" s="3">
        <f t="shared" si="6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1206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1"/>
        <v>118</v>
      </c>
      <c r="C751" s="1" t="s">
        <v>1199</v>
      </c>
      <c r="D751" s="3">
        <f t="shared" si="6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1206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1"/>
        <v>119</v>
      </c>
      <c r="C752" s="1" t="s">
        <v>1200</v>
      </c>
      <c r="D752" s="3">
        <f t="shared" si="6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1206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1"/>
        <v>120</v>
      </c>
      <c r="C753" s="1" t="s">
        <v>1201</v>
      </c>
      <c r="D753" s="3">
        <f t="shared" si="6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1206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1"/>
        <v>121</v>
      </c>
      <c r="C754" s="1" t="s">
        <v>1202</v>
      </c>
      <c r="D754" s="3">
        <f t="shared" si="6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1206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1"/>
        <v>122</v>
      </c>
      <c r="C755" s="1" t="s">
        <v>1203</v>
      </c>
      <c r="D755" s="3">
        <f t="shared" si="6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1206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1"/>
        <v>123</v>
      </c>
      <c r="C756" s="1" t="s">
        <v>1204</v>
      </c>
      <c r="D756" s="3">
        <f t="shared" si="6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1206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1"/>
        <v>124</v>
      </c>
      <c r="C757" s="1" t="s">
        <v>1205</v>
      </c>
      <c r="D757" s="3">
        <f t="shared" si="6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1206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1"/>
        <v>125</v>
      </c>
      <c r="C758" s="1" t="s">
        <v>1125</v>
      </c>
      <c r="D758" s="3">
        <f t="shared" ref="D758:D766" si="6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1"/>
        <v>126</v>
      </c>
      <c r="C759" s="1" t="s">
        <v>1126</v>
      </c>
      <c r="D759" s="3">
        <f t="shared" si="6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1"/>
        <v>127</v>
      </c>
      <c r="C760" s="1" t="s">
        <v>1127</v>
      </c>
      <c r="D760" s="3">
        <f t="shared" si="6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1"/>
        <v>128</v>
      </c>
      <c r="C761" s="1" t="s">
        <v>1128</v>
      </c>
      <c r="D761" s="3">
        <f t="shared" si="6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ref="B762:B793" si="65">B761+1</f>
        <v>129</v>
      </c>
      <c r="C762" s="1" t="s">
        <v>1129</v>
      </c>
      <c r="D762" s="3">
        <f t="shared" si="6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5"/>
        <v>130</v>
      </c>
      <c r="C763" s="1" t="s">
        <v>1130</v>
      </c>
      <c r="D763" s="3">
        <f t="shared" si="6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si="65"/>
        <v>131</v>
      </c>
      <c r="C764" s="1" t="s">
        <v>1131</v>
      </c>
      <c r="D764" s="3">
        <f t="shared" si="6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5"/>
        <v>132</v>
      </c>
      <c r="C765" s="1" t="s">
        <v>1124</v>
      </c>
      <c r="D765" s="3">
        <f t="shared" si="6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5"/>
        <v>133</v>
      </c>
      <c r="C766" s="1" t="s">
        <v>1152</v>
      </c>
      <c r="D766" s="3">
        <f t="shared" si="6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5"/>
        <v>134</v>
      </c>
      <c r="C767" s="1" t="s">
        <v>1132</v>
      </c>
      <c r="D767" s="3">
        <f t="shared" ref="D767:D775" si="66">D758</f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5"/>
        <v>135</v>
      </c>
      <c r="C768" s="1" t="s">
        <v>1133</v>
      </c>
      <c r="D768" s="3">
        <f t="shared" si="66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5"/>
        <v>136</v>
      </c>
      <c r="C769" s="1" t="s">
        <v>1134</v>
      </c>
      <c r="D769" s="3">
        <f t="shared" si="66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5"/>
        <v>137</v>
      </c>
      <c r="C770" s="1" t="s">
        <v>1135</v>
      </c>
      <c r="D770" s="3">
        <f t="shared" si="66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5"/>
        <v>138</v>
      </c>
      <c r="C771" s="1" t="s">
        <v>1136</v>
      </c>
      <c r="D771" s="3">
        <f t="shared" si="66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5"/>
        <v>139</v>
      </c>
      <c r="C772" s="1" t="s">
        <v>1137</v>
      </c>
      <c r="D772" s="3">
        <f t="shared" si="66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5"/>
        <v>140</v>
      </c>
      <c r="C773" s="1" t="s">
        <v>1138</v>
      </c>
      <c r="D773" s="3">
        <f t="shared" si="66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5"/>
        <v>141</v>
      </c>
      <c r="C774" s="1" t="s">
        <v>1139</v>
      </c>
      <c r="D774" s="3">
        <f t="shared" si="66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5"/>
        <v>142</v>
      </c>
      <c r="C775" s="1" t="s">
        <v>1153</v>
      </c>
      <c r="D775" s="3">
        <f t="shared" si="66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5"/>
        <v>143</v>
      </c>
      <c r="C776" s="1" t="s">
        <v>1154</v>
      </c>
      <c r="D776" s="3">
        <f>B728</f>
        <v>95</v>
      </c>
      <c r="E776" s="3">
        <v>0</v>
      </c>
      <c r="F776" s="3">
        <v>0</v>
      </c>
      <c r="G776" s="3">
        <v>1076</v>
      </c>
      <c r="H776" s="3">
        <v>444</v>
      </c>
      <c r="I776" s="3">
        <v>28</v>
      </c>
      <c r="J776" s="3">
        <v>30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1157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5"/>
        <v>144</v>
      </c>
      <c r="C777" s="1" t="s">
        <v>1155</v>
      </c>
      <c r="D777" s="3">
        <f>B729</f>
        <v>96</v>
      </c>
      <c r="E777" s="3">
        <v>0</v>
      </c>
      <c r="F777" s="3">
        <v>0</v>
      </c>
      <c r="G777" s="3">
        <v>1076</v>
      </c>
      <c r="H777" s="3">
        <v>474</v>
      </c>
      <c r="I777" s="3">
        <v>29</v>
      </c>
      <c r="J777" s="3">
        <v>30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1159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5"/>
        <v>145</v>
      </c>
      <c r="C778" s="1" t="s">
        <v>1156</v>
      </c>
      <c r="D778" s="3">
        <f>B730</f>
        <v>97</v>
      </c>
      <c r="E778" s="3">
        <v>0</v>
      </c>
      <c r="F778" s="3">
        <v>0</v>
      </c>
      <c r="G778" s="3">
        <v>1076</v>
      </c>
      <c r="H778" s="3">
        <v>504</v>
      </c>
      <c r="I778" s="3">
        <v>30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1158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5">
        <v>6</v>
      </c>
      <c r="B779" s="5">
        <f t="shared" si="65"/>
        <v>146</v>
      </c>
      <c r="C779" s="5" t="s">
        <v>1286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  <c r="AT779" s="3">
        <v>0</v>
      </c>
    </row>
    <row r="780" spans="1:46" x14ac:dyDescent="0.3">
      <c r="A780" s="1">
        <v>6</v>
      </c>
      <c r="B780" s="1">
        <f t="shared" si="65"/>
        <v>147</v>
      </c>
      <c r="C780" s="1" t="s">
        <v>1287</v>
      </c>
      <c r="D780" s="3">
        <f t="shared" ref="D780:D791" si="67"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  <c r="AT780" s="3">
        <v>0</v>
      </c>
    </row>
    <row r="781" spans="1:46" x14ac:dyDescent="0.3">
      <c r="A781" s="1">
        <v>6</v>
      </c>
      <c r="B781" s="1">
        <f t="shared" si="65"/>
        <v>148</v>
      </c>
      <c r="C781" s="1" t="s">
        <v>1288</v>
      </c>
      <c r="D781" s="3">
        <f t="shared" si="67"/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5"/>
        <v>149</v>
      </c>
      <c r="C782" s="1" t="s">
        <v>1289</v>
      </c>
      <c r="D782" s="3">
        <f t="shared" si="67"/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5"/>
        <v>150</v>
      </c>
      <c r="C783" s="1" t="s">
        <v>1290</v>
      </c>
      <c r="D783" s="3">
        <f t="shared" si="67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5"/>
        <v>151</v>
      </c>
      <c r="C784" s="1" t="s">
        <v>1291</v>
      </c>
      <c r="D784" s="3">
        <f t="shared" si="67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5"/>
        <v>152</v>
      </c>
      <c r="C785" s="1" t="s">
        <v>1292</v>
      </c>
      <c r="D785" s="3">
        <f t="shared" si="67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5"/>
        <v>153</v>
      </c>
      <c r="C786" s="1" t="s">
        <v>1293</v>
      </c>
      <c r="D786" s="3">
        <f t="shared" si="67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5"/>
        <v>154</v>
      </c>
      <c r="C787" s="1" t="s">
        <v>1295</v>
      </c>
      <c r="D787" s="3">
        <f t="shared" si="67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  <c r="AT787" s="3">
        <v>0</v>
      </c>
    </row>
    <row r="788" spans="1:46" x14ac:dyDescent="0.3">
      <c r="A788" s="1">
        <v>6</v>
      </c>
      <c r="B788" s="1">
        <f t="shared" si="65"/>
        <v>155</v>
      </c>
      <c r="C788" s="1" t="s">
        <v>1296</v>
      </c>
      <c r="D788" s="3">
        <f t="shared" si="67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  <c r="AT788" s="3">
        <v>0</v>
      </c>
    </row>
    <row r="789" spans="1:46" x14ac:dyDescent="0.3">
      <c r="A789" s="1">
        <v>6</v>
      </c>
      <c r="B789" s="1">
        <f t="shared" si="65"/>
        <v>156</v>
      </c>
      <c r="C789" s="1" t="s">
        <v>1297</v>
      </c>
      <c r="D789" s="3">
        <f t="shared" si="67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5"/>
        <v>157</v>
      </c>
      <c r="C790" s="1" t="s">
        <v>1298</v>
      </c>
      <c r="D790" s="3">
        <f t="shared" si="67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5"/>
        <v>158</v>
      </c>
      <c r="C791" s="1" t="s">
        <v>1294</v>
      </c>
      <c r="D791" s="3">
        <f t="shared" si="67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5"/>
        <v>159</v>
      </c>
      <c r="C792" s="1" t="s">
        <v>1307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  <c r="AT792" s="3">
        <v>0</v>
      </c>
    </row>
    <row r="793" spans="1:46" x14ac:dyDescent="0.3">
      <c r="A793" s="1">
        <v>6</v>
      </c>
      <c r="B793" s="1">
        <f t="shared" si="65"/>
        <v>160</v>
      </c>
      <c r="C793" s="1" t="s">
        <v>1308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  <c r="AT793" s="3">
        <v>0</v>
      </c>
    </row>
    <row r="794" spans="1:46" x14ac:dyDescent="0.3">
      <c r="A794" s="1">
        <v>6</v>
      </c>
      <c r="B794" s="1">
        <f t="shared" ref="B794:B805" si="68">B793+1</f>
        <v>161</v>
      </c>
      <c r="C794" s="1" t="s">
        <v>1299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1309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  <c r="AT794" s="3">
        <v>0</v>
      </c>
    </row>
    <row r="795" spans="1:46" x14ac:dyDescent="0.3">
      <c r="A795" s="1">
        <v>6</v>
      </c>
      <c r="B795" s="1">
        <f t="shared" si="68"/>
        <v>162</v>
      </c>
      <c r="C795" s="1" t="s">
        <v>1300</v>
      </c>
      <c r="D795" s="3">
        <f t="shared" ref="D795:D801" si="69"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1310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  <c r="AT795" s="3">
        <v>0</v>
      </c>
    </row>
    <row r="796" spans="1:46" x14ac:dyDescent="0.3">
      <c r="A796" s="1">
        <v>6</v>
      </c>
      <c r="B796" s="1">
        <f t="shared" si="68"/>
        <v>163</v>
      </c>
      <c r="C796" s="1" t="s">
        <v>1301</v>
      </c>
      <c r="D796" s="3">
        <f t="shared" si="69"/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1311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8"/>
        <v>164</v>
      </c>
      <c r="C797" s="1" t="s">
        <v>1302</v>
      </c>
      <c r="D797" s="3">
        <f t="shared" si="69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1312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8"/>
        <v>165</v>
      </c>
      <c r="C798" s="1" t="s">
        <v>1303</v>
      </c>
      <c r="D798" s="3">
        <f t="shared" si="69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1313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8"/>
        <v>166</v>
      </c>
      <c r="C799" s="1" t="s">
        <v>1304</v>
      </c>
      <c r="D799" s="3">
        <f t="shared" si="69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1314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8"/>
        <v>167</v>
      </c>
      <c r="C800" s="1" t="s">
        <v>1305</v>
      </c>
      <c r="D800" s="3">
        <f t="shared" si="69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1315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8"/>
        <v>168</v>
      </c>
      <c r="C801" s="1" t="s">
        <v>1306</v>
      </c>
      <c r="D801" s="3">
        <f t="shared" si="69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1316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5">
        <v>6</v>
      </c>
      <c r="B802" s="5">
        <f t="shared" si="68"/>
        <v>169</v>
      </c>
      <c r="C802" s="5" t="s">
        <v>1207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8"/>
        <v>170</v>
      </c>
      <c r="C803" s="1" t="s">
        <v>1208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1">
        <v>6</v>
      </c>
      <c r="B804" s="1">
        <f t="shared" si="68"/>
        <v>171</v>
      </c>
      <c r="C804" s="1" t="s">
        <v>1209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8"/>
        <v>172</v>
      </c>
      <c r="C805" s="1" t="s">
        <v>1210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  <c r="AT806" s="7">
        <v>0</v>
      </c>
    </row>
    <row r="807" spans="1:46" x14ac:dyDescent="0.3">
      <c r="A807" s="1">
        <v>8</v>
      </c>
      <c r="B807" s="1">
        <f t="shared" ref="B807:B838" si="70"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1">
        <v>8</v>
      </c>
      <c r="B808" s="1">
        <f t="shared" si="70"/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  <c r="AT808" s="3">
        <v>0</v>
      </c>
    </row>
    <row r="809" spans="1:46" x14ac:dyDescent="0.3">
      <c r="A809" s="1">
        <v>8</v>
      </c>
      <c r="B809" s="1">
        <f t="shared" si="70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5">
        <v>8</v>
      </c>
      <c r="B810" s="5">
        <f t="shared" si="70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0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1">
        <v>8</v>
      </c>
      <c r="B812" s="1">
        <f t="shared" si="70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0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0.8</v>
      </c>
      <c r="AD813" s="3">
        <v>0.8</v>
      </c>
      <c r="AE813" s="3">
        <v>0.8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0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0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5">
        <v>8</v>
      </c>
      <c r="B816" s="5">
        <f t="shared" si="70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0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1">
        <v>8</v>
      </c>
      <c r="B818" s="1">
        <f t="shared" si="70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5">
        <v>8</v>
      </c>
      <c r="B819" s="5">
        <f t="shared" si="70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0.8</v>
      </c>
      <c r="AD819" s="3">
        <v>0.8</v>
      </c>
      <c r="AE819" s="3">
        <v>0.8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0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1">
        <v>8</v>
      </c>
      <c r="B821" s="1">
        <f t="shared" si="70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5">
        <v>8</v>
      </c>
      <c r="B822" s="5">
        <f t="shared" si="70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0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1">
        <v>8</v>
      </c>
      <c r="B824" s="1">
        <f t="shared" si="70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0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5">
        <v>8</v>
      </c>
      <c r="B826" s="5">
        <f t="shared" si="70"/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0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0.8</v>
      </c>
      <c r="AD827" s="3">
        <v>0.8</v>
      </c>
      <c r="AE827" s="3">
        <v>0.8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1">
        <v>8</v>
      </c>
      <c r="B828" s="1">
        <f t="shared" si="70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0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0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0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0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0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0.8</v>
      </c>
      <c r="AD833" s="3">
        <v>0.8</v>
      </c>
      <c r="AE833" s="3">
        <v>0.8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0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0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5">
        <v>8</v>
      </c>
      <c r="B836" s="5">
        <f t="shared" si="70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0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1">
        <v>8</v>
      </c>
      <c r="B838" s="1">
        <f t="shared" si="70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0.8</v>
      </c>
      <c r="AD838" s="3">
        <v>0.8</v>
      </c>
      <c r="AE838" s="3">
        <v>0.8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ref="B839:B858" si="71">B838+1</f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si="71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1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0.8</v>
      </c>
      <c r="AD842" s="3">
        <v>0.8</v>
      </c>
      <c r="AE842" s="3">
        <v>0.8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1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1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5">
        <v>8</v>
      </c>
      <c r="B845" s="5">
        <f t="shared" si="71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1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0.8</v>
      </c>
      <c r="AD846" s="3">
        <v>0.8</v>
      </c>
      <c r="AE846" s="3">
        <v>0.8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1">
        <v>8</v>
      </c>
      <c r="B847" s="1">
        <f t="shared" si="71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1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1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1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5">
        <v>8</v>
      </c>
      <c r="B851" s="5">
        <f t="shared" si="71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1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1">
        <v>8</v>
      </c>
      <c r="B853" s="1">
        <f t="shared" si="71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5">
        <v>8</v>
      </c>
      <c r="B854" s="5">
        <f t="shared" si="71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1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1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1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1">
        <v>8</v>
      </c>
      <c r="B858" s="1">
        <f t="shared" si="71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  <c r="AT859" s="7">
        <v>0</v>
      </c>
    </row>
    <row r="860" spans="1:46" x14ac:dyDescent="0.3">
      <c r="A860" s="5">
        <v>9</v>
      </c>
      <c r="B860" s="5">
        <f t="shared" ref="B860:B888" si="72"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x14ac:dyDescent="0.3">
      <c r="A861" s="1">
        <v>9</v>
      </c>
      <c r="B861" s="1">
        <f t="shared" si="72"/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  <c r="AT861" s="3">
        <v>0</v>
      </c>
    </row>
    <row r="862" spans="1:46" x14ac:dyDescent="0.3">
      <c r="A862" s="5">
        <v>9</v>
      </c>
      <c r="B862" s="5">
        <f t="shared" si="72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5">
        <v>9</v>
      </c>
      <c r="B863" s="5">
        <f t="shared" si="72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1">
        <v>9</v>
      </c>
      <c r="B864" s="1">
        <f t="shared" si="72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1">
        <v>9</v>
      </c>
      <c r="B865" s="1">
        <f t="shared" si="72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2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2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2"/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2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2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2"/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2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2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2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2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2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2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5">
        <v>9</v>
      </c>
      <c r="B878" s="5">
        <f t="shared" si="72"/>
        <v>19</v>
      </c>
      <c r="C878" s="5" t="s">
        <v>1016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2"/>
        <v>20</v>
      </c>
      <c r="C879" s="1" t="s">
        <v>1017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1">
        <v>9</v>
      </c>
      <c r="B880" s="1">
        <f t="shared" si="72"/>
        <v>21</v>
      </c>
      <c r="C880" s="1" t="s">
        <v>1018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2"/>
        <v>22</v>
      </c>
      <c r="C881" s="1" t="s">
        <v>1019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2"/>
        <v>23</v>
      </c>
      <c r="C882" s="1" t="s">
        <v>1020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2"/>
        <v>24</v>
      </c>
      <c r="C883" s="1" t="s">
        <v>1021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2"/>
        <v>25</v>
      </c>
      <c r="C884" s="1" t="s">
        <v>1022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2"/>
        <v>26</v>
      </c>
      <c r="C885" s="1" t="s">
        <v>1024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2"/>
        <v>27</v>
      </c>
      <c r="C886" s="1" t="s">
        <v>1023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2"/>
        <v>28</v>
      </c>
      <c r="C887" s="1" t="s">
        <v>1025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2"/>
        <v>29</v>
      </c>
      <c r="C888" s="1" t="s">
        <v>1026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1034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  <c r="AT889" s="7">
        <v>0</v>
      </c>
    </row>
    <row r="890" spans="1:46" x14ac:dyDescent="0.3">
      <c r="A890" s="1">
        <v>10</v>
      </c>
      <c r="B890" s="1">
        <f t="shared" ref="B890:B899" si="73"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10</v>
      </c>
      <c r="B891" s="1">
        <f t="shared" si="73"/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10</v>
      </c>
      <c r="B892" s="1">
        <f t="shared" si="73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10</v>
      </c>
      <c r="B893" s="1">
        <f t="shared" si="73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10</v>
      </c>
      <c r="B894" s="1">
        <f t="shared" si="73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10</v>
      </c>
      <c r="B895" s="1">
        <f t="shared" si="73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10</v>
      </c>
      <c r="B896" s="1">
        <f t="shared" si="73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10</v>
      </c>
      <c r="B897" s="1">
        <f t="shared" si="73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10</v>
      </c>
      <c r="B898" s="1">
        <f t="shared" si="73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10</v>
      </c>
      <c r="B899" s="1">
        <f t="shared" si="73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  <c r="AT900" s="7">
        <v>0</v>
      </c>
    </row>
    <row r="901" spans="1:46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11</v>
      </c>
      <c r="B902" s="1">
        <f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0.8</v>
      </c>
      <c r="AD902" s="3">
        <v>0.8</v>
      </c>
      <c r="AE902" s="3">
        <v>0.8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11</v>
      </c>
      <c r="B903" s="1">
        <f>B902+1</f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0.8</v>
      </c>
      <c r="AD903" s="3">
        <v>0.8</v>
      </c>
      <c r="AE903" s="3">
        <v>0.8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1">
        <v>11</v>
      </c>
      <c r="B904" s="1">
        <f>B903+1</f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0.8</v>
      </c>
      <c r="AD904" s="3">
        <v>0.8</v>
      </c>
      <c r="AE904" s="3">
        <v>0.8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11</v>
      </c>
      <c r="B905" s="1">
        <f>B904+1</f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0.8</v>
      </c>
      <c r="AD905" s="3">
        <v>0.8</v>
      </c>
      <c r="AE905" s="3">
        <v>0.8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  <c r="AT906" s="6">
        <v>0</v>
      </c>
    </row>
    <row r="907" spans="1:46" x14ac:dyDescent="0.3">
      <c r="A907" s="1">
        <v>12</v>
      </c>
      <c r="B907" s="1">
        <f t="shared" ref="B907:B912" si="74"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12</v>
      </c>
      <c r="B908" s="1">
        <f t="shared" si="74"/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12</v>
      </c>
      <c r="B909" s="1">
        <f t="shared" si="74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12</v>
      </c>
      <c r="B910" s="1">
        <f t="shared" si="74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12</v>
      </c>
      <c r="B911" s="1">
        <f t="shared" si="74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0.8</v>
      </c>
      <c r="AD911" s="3">
        <v>0.8</v>
      </c>
      <c r="AE911" s="3">
        <v>0.8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12</v>
      </c>
      <c r="B912" s="1">
        <f t="shared" si="74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0.8</v>
      </c>
      <c r="AD912" s="3">
        <v>0.8</v>
      </c>
      <c r="AE912" s="3">
        <v>0.8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  <c r="AT913" s="6">
        <v>0</v>
      </c>
    </row>
    <row r="914" spans="1:46" x14ac:dyDescent="0.3">
      <c r="A914" s="1">
        <v>13</v>
      </c>
      <c r="B914" s="1">
        <f t="shared" ref="B914:B950" si="75"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  <c r="AT914" s="3">
        <v>0</v>
      </c>
    </row>
    <row r="915" spans="1:46" x14ac:dyDescent="0.3">
      <c r="A915" s="1">
        <v>13</v>
      </c>
      <c r="B915" s="1">
        <f t="shared" si="75"/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13</v>
      </c>
      <c r="B916" s="1">
        <f t="shared" si="75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13</v>
      </c>
      <c r="B917" s="1">
        <f t="shared" si="75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13</v>
      </c>
      <c r="B918" s="1">
        <f t="shared" si="75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5">
        <v>13</v>
      </c>
      <c r="B919" s="5">
        <f t="shared" si="75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1">
        <v>13</v>
      </c>
      <c r="B920" s="1">
        <f t="shared" si="75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  <c r="AT920" s="3">
        <v>0</v>
      </c>
    </row>
    <row r="921" spans="1:46" x14ac:dyDescent="0.3">
      <c r="A921" s="1">
        <v>13</v>
      </c>
      <c r="B921" s="1">
        <f t="shared" si="75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13</v>
      </c>
      <c r="B922" s="1">
        <f t="shared" si="75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  <c r="AT922" s="3">
        <v>0</v>
      </c>
    </row>
    <row r="923" spans="1:46" x14ac:dyDescent="0.3">
      <c r="A923" s="1">
        <v>13</v>
      </c>
      <c r="B923" s="1">
        <f t="shared" si="75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13</v>
      </c>
      <c r="B924" s="1">
        <f t="shared" si="75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13</v>
      </c>
      <c r="B925" s="1">
        <f t="shared" si="75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13</v>
      </c>
      <c r="B926" s="1">
        <f t="shared" si="75"/>
        <v>13</v>
      </c>
      <c r="C926" s="1" t="s">
        <v>885</v>
      </c>
      <c r="D926" s="3">
        <f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13</v>
      </c>
      <c r="B927" s="1">
        <f t="shared" si="75"/>
        <v>14</v>
      </c>
      <c r="C927" s="1" t="s">
        <v>886</v>
      </c>
      <c r="D927" s="3">
        <f>D926</f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5">
        <v>13</v>
      </c>
      <c r="B928" s="5">
        <f t="shared" si="75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5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5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5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5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13</v>
      </c>
      <c r="B933" s="1">
        <f t="shared" si="75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5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5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5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5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5">
        <v>13</v>
      </c>
      <c r="B938" s="5">
        <f t="shared" si="75"/>
        <v>25</v>
      </c>
      <c r="C938" s="5" t="s">
        <v>1211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5"/>
        <v>26</v>
      </c>
      <c r="C939" s="1" t="s">
        <v>1212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5"/>
        <v>27</v>
      </c>
      <c r="C940" s="1" t="s">
        <v>1213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5"/>
        <v>28</v>
      </c>
      <c r="C941" s="1" t="s">
        <v>1214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13</v>
      </c>
      <c r="B942" s="1">
        <f t="shared" si="75"/>
        <v>29</v>
      </c>
      <c r="C942" s="1" t="s">
        <v>1215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5"/>
        <v>30</v>
      </c>
      <c r="C943" s="1" t="s">
        <v>1216</v>
      </c>
      <c r="D943" s="3">
        <f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5"/>
        <v>31</v>
      </c>
      <c r="C944" s="1" t="s">
        <v>1217</v>
      </c>
      <c r="D944" s="3">
        <f>B941</f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5"/>
        <v>32</v>
      </c>
      <c r="C945" s="1" t="s">
        <v>1218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1284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5"/>
        <v>33</v>
      </c>
      <c r="C946" s="1" t="s">
        <v>1219</v>
      </c>
      <c r="D946" s="3">
        <f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1224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5"/>
        <v>34</v>
      </c>
      <c r="C947" s="1" t="s">
        <v>1222</v>
      </c>
      <c r="D947" s="3">
        <f>B941</f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1225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5"/>
        <v>35</v>
      </c>
      <c r="C948" s="1" t="s">
        <v>1220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5"/>
        <v>36</v>
      </c>
      <c r="C949" s="1" t="s">
        <v>1221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5"/>
        <v>37</v>
      </c>
      <c r="C950" s="1" t="s">
        <v>1223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6">
        <v>14</v>
      </c>
      <c r="B951" s="6">
        <v>0</v>
      </c>
      <c r="C951" s="6" t="s">
        <v>1009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  <c r="AT951" s="7">
        <v>0</v>
      </c>
    </row>
    <row r="952" spans="1:46" x14ac:dyDescent="0.3">
      <c r="A952" s="1">
        <v>14</v>
      </c>
      <c r="B952" s="1">
        <f t="shared" ref="B952:B971" si="76">B951+1</f>
        <v>1</v>
      </c>
      <c r="C952" s="1" t="s">
        <v>1010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14</v>
      </c>
      <c r="B953" s="1">
        <f t="shared" si="76"/>
        <v>2</v>
      </c>
      <c r="C953" s="1" t="s">
        <v>1011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14</v>
      </c>
      <c r="B954" s="1">
        <f t="shared" si="76"/>
        <v>3</v>
      </c>
      <c r="C954" s="1" t="s">
        <v>1012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1035</v>
      </c>
      <c r="AB954" s="3">
        <v>1</v>
      </c>
      <c r="AC954" s="3">
        <v>0.8</v>
      </c>
      <c r="AD954" s="3">
        <v>0.8</v>
      </c>
      <c r="AE954" s="3">
        <v>0.8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14</v>
      </c>
      <c r="B955" s="1">
        <f t="shared" si="76"/>
        <v>4</v>
      </c>
      <c r="C955" s="1" t="s">
        <v>1013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1036</v>
      </c>
      <c r="AB955" s="3">
        <v>1</v>
      </c>
      <c r="AC955" s="3">
        <v>0.8</v>
      </c>
      <c r="AD955" s="3">
        <v>0.8</v>
      </c>
      <c r="AE955" s="3">
        <v>0.8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14</v>
      </c>
      <c r="B956" s="1">
        <f t="shared" si="76"/>
        <v>5</v>
      </c>
      <c r="C956" s="1" t="s">
        <v>1014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1036</v>
      </c>
      <c r="AB956" s="3">
        <v>1</v>
      </c>
      <c r="AC956" s="3">
        <v>0.8</v>
      </c>
      <c r="AD956" s="3">
        <v>0.8</v>
      </c>
      <c r="AE956" s="3">
        <v>0.8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14</v>
      </c>
      <c r="B957" s="1">
        <f t="shared" si="76"/>
        <v>6</v>
      </c>
      <c r="C957" s="1" t="s">
        <v>1265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14</v>
      </c>
      <c r="B958" s="1">
        <f t="shared" si="76"/>
        <v>7</v>
      </c>
      <c r="C958" s="1" t="s">
        <v>1266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14</v>
      </c>
      <c r="B959" s="1">
        <f t="shared" si="76"/>
        <v>8</v>
      </c>
      <c r="C959" s="1" t="s">
        <v>1015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1037</v>
      </c>
      <c r="AB959" s="3">
        <v>1</v>
      </c>
      <c r="AC959" s="3">
        <v>0.8</v>
      </c>
      <c r="AD959" s="3">
        <v>0.8</v>
      </c>
      <c r="AE959" s="3">
        <v>0.8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14</v>
      </c>
      <c r="B960" s="1">
        <f t="shared" si="76"/>
        <v>9</v>
      </c>
      <c r="C960" s="1" t="s">
        <v>1267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14</v>
      </c>
      <c r="B961" s="1">
        <f t="shared" si="76"/>
        <v>10</v>
      </c>
      <c r="C961" s="1" t="s">
        <v>1268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14</v>
      </c>
      <c r="B962" s="1">
        <f t="shared" si="76"/>
        <v>11</v>
      </c>
      <c r="C962" s="1" t="s">
        <v>1015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1037</v>
      </c>
      <c r="AB962" s="3">
        <v>1</v>
      </c>
      <c r="AC962" s="3">
        <v>0.8</v>
      </c>
      <c r="AD962" s="3">
        <v>0.8</v>
      </c>
      <c r="AE962" s="3">
        <v>0.8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14</v>
      </c>
      <c r="B963" s="1">
        <f t="shared" si="76"/>
        <v>12</v>
      </c>
      <c r="C963" s="1" t="s">
        <v>1260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14</v>
      </c>
      <c r="B964" s="1">
        <f t="shared" si="76"/>
        <v>13</v>
      </c>
      <c r="C964" s="1" t="s">
        <v>1261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0.8</v>
      </c>
      <c r="AD964" s="3">
        <v>0.8</v>
      </c>
      <c r="AE964" s="3">
        <v>0.8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14</v>
      </c>
      <c r="B965" s="1">
        <f t="shared" si="76"/>
        <v>14</v>
      </c>
      <c r="C965" s="1" t="s">
        <v>1262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14</v>
      </c>
      <c r="B966" s="1">
        <f t="shared" si="76"/>
        <v>15</v>
      </c>
      <c r="C966" s="1" t="s">
        <v>1263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0.8</v>
      </c>
      <c r="AD966" s="3">
        <v>0.8</v>
      </c>
      <c r="AE966" s="3">
        <v>0.8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6"/>
        <v>16</v>
      </c>
      <c r="C967" s="1" t="s">
        <v>1264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6"/>
        <v>17</v>
      </c>
      <c r="C968" s="1" t="s">
        <v>1256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6"/>
        <v>18</v>
      </c>
      <c r="C969" s="1" t="s">
        <v>1257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0.8</v>
      </c>
      <c r="AD969" s="3">
        <v>0.8</v>
      </c>
      <c r="AE969" s="3">
        <v>0.8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6"/>
        <v>19</v>
      </c>
      <c r="C970" s="1" t="s">
        <v>1258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6"/>
        <v>20</v>
      </c>
      <c r="C971" s="1" t="s">
        <v>1259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0.8</v>
      </c>
      <c r="AD971" s="3">
        <v>0.8</v>
      </c>
      <c r="AE971" s="3">
        <v>0.8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  <c r="AT972" s="6">
        <v>0</v>
      </c>
    </row>
    <row r="973" spans="1:46" x14ac:dyDescent="0.3">
      <c r="A973" s="1">
        <v>15</v>
      </c>
      <c r="B973" s="1">
        <f t="shared" ref="B973:B988" si="77"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15</v>
      </c>
      <c r="B974" s="1">
        <f t="shared" si="77"/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0.8</v>
      </c>
      <c r="AD974" s="3">
        <v>0.8</v>
      </c>
      <c r="AE974" s="3">
        <v>0.8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15</v>
      </c>
      <c r="B975" s="1">
        <f t="shared" si="77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15</v>
      </c>
      <c r="B976" s="1">
        <f t="shared" si="77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15</v>
      </c>
      <c r="B977" s="1">
        <f t="shared" si="77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0.5</v>
      </c>
      <c r="W977" s="3">
        <v>0.5</v>
      </c>
      <c r="X977" s="3">
        <v>0.5</v>
      </c>
      <c r="Y977" s="3">
        <v>0.14000000000000001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15</v>
      </c>
      <c r="B978" s="1">
        <f t="shared" si="77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15</v>
      </c>
      <c r="B979" s="1">
        <f t="shared" si="77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15</v>
      </c>
      <c r="B980" s="1">
        <f t="shared" si="77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15</v>
      </c>
      <c r="B981" s="1">
        <f t="shared" si="77"/>
        <v>9</v>
      </c>
      <c r="C981" s="1" t="s">
        <v>1516</v>
      </c>
      <c r="D981" s="3">
        <f>B977</f>
        <v>5</v>
      </c>
      <c r="E981" s="3">
        <v>59</v>
      </c>
      <c r="F981" s="3">
        <v>147</v>
      </c>
      <c r="G981" s="3">
        <v>640</v>
      </c>
      <c r="H981" s="3">
        <v>339</v>
      </c>
      <c r="I981" s="3">
        <v>9</v>
      </c>
      <c r="J981" s="3">
        <v>0</v>
      </c>
      <c r="K981" s="3">
        <v>207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-1</v>
      </c>
      <c r="V981" s="3">
        <v>1</v>
      </c>
      <c r="W981" s="3">
        <v>1</v>
      </c>
      <c r="X981" s="3">
        <v>1</v>
      </c>
      <c r="Y981" s="3">
        <v>0.87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1</v>
      </c>
      <c r="AI981" s="3">
        <v>90</v>
      </c>
      <c r="AJ981" s="3">
        <v>1</v>
      </c>
      <c r="AK981" s="3">
        <v>0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1</v>
      </c>
    </row>
    <row r="982" spans="1:46" x14ac:dyDescent="0.3">
      <c r="A982" s="1">
        <v>15</v>
      </c>
      <c r="B982" s="1">
        <f t="shared" si="77"/>
        <v>10</v>
      </c>
      <c r="C982" s="1" t="s">
        <v>1517</v>
      </c>
      <c r="D982" s="3">
        <f>B977</f>
        <v>5</v>
      </c>
      <c r="E982" s="3">
        <v>5000</v>
      </c>
      <c r="F982" s="3">
        <v>121</v>
      </c>
      <c r="G982" s="3">
        <v>2140</v>
      </c>
      <c r="H982" s="3">
        <v>132</v>
      </c>
      <c r="I982" s="3">
        <v>10</v>
      </c>
      <c r="J982" s="3">
        <v>1500</v>
      </c>
      <c r="K982" s="3">
        <v>0</v>
      </c>
      <c r="L982" s="3">
        <v>1</v>
      </c>
      <c r="M982" s="3">
        <v>-1500</v>
      </c>
      <c r="N982" s="3">
        <v>0</v>
      </c>
      <c r="O982" s="3">
        <v>1500</v>
      </c>
      <c r="P982" s="3">
        <v>0</v>
      </c>
      <c r="Q982" s="3">
        <v>3000</v>
      </c>
      <c r="R982" s="3">
        <v>0</v>
      </c>
      <c r="S982" s="3">
        <v>1</v>
      </c>
      <c r="T982" s="3">
        <v>0</v>
      </c>
      <c r="U982" s="4">
        <v>114</v>
      </c>
      <c r="V982" s="3">
        <v>0.4</v>
      </c>
      <c r="W982" s="3">
        <v>1</v>
      </c>
      <c r="X982" s="3">
        <v>3</v>
      </c>
      <c r="Y982" s="3">
        <v>0.5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1</v>
      </c>
    </row>
    <row r="983" spans="1:46" x14ac:dyDescent="0.3">
      <c r="A983" s="1">
        <v>15</v>
      </c>
      <c r="B983" s="1">
        <f t="shared" si="77"/>
        <v>11</v>
      </c>
      <c r="C983" s="1" t="s">
        <v>926</v>
      </c>
      <c r="D983" s="3">
        <f>B977</f>
        <v>5</v>
      </c>
      <c r="E983" s="3">
        <v>510</v>
      </c>
      <c r="F983" s="3">
        <v>60</v>
      </c>
      <c r="G983" s="3">
        <v>640</v>
      </c>
      <c r="H983" s="3">
        <v>132</v>
      </c>
      <c r="I983" s="3">
        <v>11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31</v>
      </c>
      <c r="V983" s="3">
        <v>1</v>
      </c>
      <c r="W983" s="3">
        <v>1</v>
      </c>
      <c r="X983" s="3">
        <v>1</v>
      </c>
      <c r="Y983" s="3">
        <v>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15</v>
      </c>
      <c r="B984" s="1">
        <f t="shared" si="77"/>
        <v>12</v>
      </c>
      <c r="C984" s="1" t="s">
        <v>1008</v>
      </c>
      <c r="D984" s="3">
        <f>B972</f>
        <v>0</v>
      </c>
      <c r="E984" s="3">
        <v>300</v>
      </c>
      <c r="F984" s="3">
        <v>300</v>
      </c>
      <c r="G984" s="3">
        <v>640</v>
      </c>
      <c r="H984" s="3">
        <v>167</v>
      </c>
      <c r="I984" s="3">
        <v>12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432</v>
      </c>
      <c r="V984" s="3">
        <v>1</v>
      </c>
      <c r="W984" s="3">
        <v>1</v>
      </c>
      <c r="X984" s="3">
        <v>1</v>
      </c>
      <c r="Y984" s="3">
        <v>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15</v>
      </c>
      <c r="B985" s="1">
        <f t="shared" si="77"/>
        <v>13</v>
      </c>
      <c r="C985" s="1" t="s">
        <v>899</v>
      </c>
      <c r="D985" s="3">
        <f>B984</f>
        <v>12</v>
      </c>
      <c r="E985" s="3">
        <v>300</v>
      </c>
      <c r="F985" s="3">
        <v>2</v>
      </c>
      <c r="G985" s="3">
        <v>640</v>
      </c>
      <c r="H985" s="3">
        <v>153</v>
      </c>
      <c r="I985" s="3">
        <v>13</v>
      </c>
      <c r="J985" s="3">
        <v>0</v>
      </c>
      <c r="K985" s="3">
        <v>-14</v>
      </c>
      <c r="L985" s="3">
        <v>1</v>
      </c>
      <c r="M985" s="3">
        <v>0</v>
      </c>
      <c r="N985" s="3">
        <v>-14</v>
      </c>
      <c r="O985" s="3">
        <v>-100</v>
      </c>
      <c r="P985" s="3">
        <v>-14</v>
      </c>
      <c r="Q985" s="3">
        <v>-100</v>
      </c>
      <c r="R985" s="3">
        <v>0</v>
      </c>
      <c r="S985" s="3">
        <v>0</v>
      </c>
      <c r="T985" s="3">
        <v>0</v>
      </c>
      <c r="U985" s="4">
        <v>404</v>
      </c>
      <c r="V985" s="3">
        <v>1</v>
      </c>
      <c r="W985" s="3">
        <v>1</v>
      </c>
      <c r="X985" s="3">
        <v>1</v>
      </c>
      <c r="Y985" s="3">
        <v>0.51</v>
      </c>
      <c r="Z985" s="3">
        <v>0</v>
      </c>
      <c r="AA985" s="3"/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15</v>
      </c>
      <c r="B986" s="1">
        <f t="shared" si="77"/>
        <v>14</v>
      </c>
      <c r="C986" s="1" t="s">
        <v>900</v>
      </c>
      <c r="D986" s="3">
        <f>B984</f>
        <v>12</v>
      </c>
      <c r="E986" s="3">
        <v>300</v>
      </c>
      <c r="F986" s="3">
        <v>2</v>
      </c>
      <c r="G986" s="3">
        <v>640</v>
      </c>
      <c r="H986" s="3">
        <v>185</v>
      </c>
      <c r="I986" s="3">
        <v>14</v>
      </c>
      <c r="J986" s="3">
        <v>0</v>
      </c>
      <c r="K986" s="3">
        <v>18</v>
      </c>
      <c r="L986" s="3">
        <v>1</v>
      </c>
      <c r="M986" s="3">
        <v>0</v>
      </c>
      <c r="N986" s="3">
        <v>18</v>
      </c>
      <c r="O986" s="3">
        <v>100</v>
      </c>
      <c r="P986" s="3">
        <v>18</v>
      </c>
      <c r="Q986" s="3">
        <v>100</v>
      </c>
      <c r="R986" s="3">
        <v>0</v>
      </c>
      <c r="S986" s="3">
        <v>0</v>
      </c>
      <c r="T986" s="3">
        <v>0</v>
      </c>
      <c r="U986" s="4">
        <v>404</v>
      </c>
      <c r="V986" s="3">
        <v>1</v>
      </c>
      <c r="W986" s="3">
        <v>1</v>
      </c>
      <c r="X986" s="3">
        <v>1</v>
      </c>
      <c r="Y986" s="3">
        <v>0.51</v>
      </c>
      <c r="Z986" s="3">
        <v>0</v>
      </c>
      <c r="AA986" s="3"/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15</v>
      </c>
      <c r="B987" s="1">
        <f t="shared" si="77"/>
        <v>15</v>
      </c>
      <c r="C987" s="1" t="s">
        <v>909</v>
      </c>
      <c r="D987" s="3">
        <f>B984</f>
        <v>12</v>
      </c>
      <c r="E987" s="3">
        <v>0</v>
      </c>
      <c r="F987" s="3">
        <v>0</v>
      </c>
      <c r="G987" s="3">
        <v>640</v>
      </c>
      <c r="H987" s="3">
        <v>167</v>
      </c>
      <c r="I987" s="3">
        <v>15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-1</v>
      </c>
      <c r="V987" s="3">
        <v>0</v>
      </c>
      <c r="W987" s="3">
        <v>0</v>
      </c>
      <c r="X987" s="3">
        <v>0</v>
      </c>
      <c r="Y987" s="3">
        <v>0</v>
      </c>
      <c r="Z987" s="3">
        <v>10</v>
      </c>
      <c r="AA987" s="3" t="s">
        <v>911</v>
      </c>
      <c r="AB987" s="3">
        <v>1</v>
      </c>
      <c r="AC987" s="3">
        <v>0.8</v>
      </c>
      <c r="AD987" s="3">
        <v>0.8</v>
      </c>
      <c r="AE987" s="3">
        <v>0.8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7"/>
        <v>16</v>
      </c>
      <c r="C988" s="1" t="s">
        <v>910</v>
      </c>
      <c r="D988" s="3">
        <f>B984</f>
        <v>12</v>
      </c>
      <c r="E988" s="3">
        <v>0</v>
      </c>
      <c r="F988" s="3">
        <v>0</v>
      </c>
      <c r="G988" s="3">
        <v>640</v>
      </c>
      <c r="H988" s="3">
        <v>167</v>
      </c>
      <c r="I988" s="3">
        <v>16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10</v>
      </c>
      <c r="AA988" s="3" t="s">
        <v>911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6">
        <v>16</v>
      </c>
      <c r="B989" s="6">
        <v>0</v>
      </c>
      <c r="C989" s="6" t="s">
        <v>1226</v>
      </c>
      <c r="D989" s="6">
        <v>-1</v>
      </c>
      <c r="E989" s="6">
        <v>1280</v>
      </c>
      <c r="F989" s="6">
        <v>760</v>
      </c>
      <c r="G989" s="6">
        <v>640</v>
      </c>
      <c r="H989" s="6">
        <v>360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69</v>
      </c>
      <c r="V989" s="6">
        <v>0.4</v>
      </c>
      <c r="W989" s="6">
        <v>0.4</v>
      </c>
      <c r="X989" s="6">
        <v>0.4</v>
      </c>
      <c r="Y989" s="6">
        <v>1</v>
      </c>
      <c r="Z989" s="6">
        <v>20</v>
      </c>
      <c r="AA989" s="6"/>
      <c r="AB989" s="6">
        <v>0</v>
      </c>
      <c r="AC989" s="6">
        <v>1</v>
      </c>
      <c r="AD989" s="6">
        <v>1</v>
      </c>
      <c r="AE989" s="6">
        <v>1</v>
      </c>
      <c r="AF989" s="6">
        <v>1</v>
      </c>
      <c r="AG989" s="6">
        <v>0</v>
      </c>
      <c r="AH989" s="6">
        <v>0</v>
      </c>
      <c r="AI989" s="6">
        <v>0</v>
      </c>
      <c r="AJ989" s="6">
        <v>1</v>
      </c>
      <c r="AK989" s="6">
        <v>0.3</v>
      </c>
      <c r="AL989" s="6">
        <v>0</v>
      </c>
      <c r="AM989" s="6">
        <v>-1</v>
      </c>
      <c r="AN989" s="6">
        <v>-1</v>
      </c>
      <c r="AO989" s="6">
        <v>-1</v>
      </c>
      <c r="AP989" s="6">
        <v>-1</v>
      </c>
      <c r="AQ989" s="6">
        <v>500</v>
      </c>
      <c r="AR989" s="6">
        <v>500</v>
      </c>
      <c r="AS989" s="6">
        <v>-1</v>
      </c>
      <c r="AT989" s="6">
        <v>0</v>
      </c>
    </row>
    <row r="990" spans="1:46" x14ac:dyDescent="0.3">
      <c r="A990" s="1">
        <v>16</v>
      </c>
      <c r="B990" s="1">
        <f t="shared" ref="B990:B1034" si="78">B989+1</f>
        <v>1</v>
      </c>
      <c r="C990" s="1" t="s">
        <v>1227</v>
      </c>
      <c r="D990" s="3">
        <f>B989</f>
        <v>0</v>
      </c>
      <c r="E990" s="3">
        <v>0</v>
      </c>
      <c r="F990" s="3">
        <v>0</v>
      </c>
      <c r="G990" s="3">
        <v>640</v>
      </c>
      <c r="H990" s="3">
        <v>49</v>
      </c>
      <c r="I990" s="3">
        <v>0</v>
      </c>
      <c r="J990" s="3">
        <v>0</v>
      </c>
      <c r="K990" s="3">
        <v>-311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16</v>
      </c>
      <c r="B991" s="1">
        <f t="shared" si="78"/>
        <v>2</v>
      </c>
      <c r="C991" s="1" t="s">
        <v>1228</v>
      </c>
      <c r="D991" s="3">
        <f>B990</f>
        <v>1</v>
      </c>
      <c r="E991" s="3">
        <v>30</v>
      </c>
      <c r="F991" s="3">
        <v>30</v>
      </c>
      <c r="G991" s="3">
        <v>79</v>
      </c>
      <c r="H991" s="3">
        <v>49</v>
      </c>
      <c r="I991" s="3">
        <v>0</v>
      </c>
      <c r="J991" s="3">
        <v>-561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276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16</v>
      </c>
      <c r="B992" s="1">
        <f t="shared" si="78"/>
        <v>3</v>
      </c>
      <c r="C992" s="1" t="s">
        <v>1229</v>
      </c>
      <c r="D992" s="3">
        <f>B991</f>
        <v>2</v>
      </c>
      <c r="E992" s="3">
        <v>100</v>
      </c>
      <c r="F992" s="3">
        <v>30</v>
      </c>
      <c r="G992" s="3">
        <v>157</v>
      </c>
      <c r="H992" s="3">
        <v>49</v>
      </c>
      <c r="I992" s="3">
        <v>1</v>
      </c>
      <c r="J992" s="3">
        <v>78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-1</v>
      </c>
      <c r="V992" s="3">
        <v>1</v>
      </c>
      <c r="W992" s="3">
        <v>1</v>
      </c>
      <c r="X992" s="3">
        <v>1</v>
      </c>
      <c r="Y992" s="3">
        <v>1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16</v>
      </c>
      <c r="B993" s="1">
        <f t="shared" si="78"/>
        <v>4</v>
      </c>
      <c r="C993" s="1" t="s">
        <v>1230</v>
      </c>
      <c r="D993" s="3">
        <f>B992</f>
        <v>3</v>
      </c>
      <c r="E993" s="3">
        <v>100</v>
      </c>
      <c r="F993" s="3">
        <v>30</v>
      </c>
      <c r="G993" s="3">
        <v>266</v>
      </c>
      <c r="H993" s="3">
        <v>49</v>
      </c>
      <c r="I993" s="3">
        <v>2</v>
      </c>
      <c r="J993" s="3">
        <v>109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-1</v>
      </c>
      <c r="V993" s="3">
        <v>1</v>
      </c>
      <c r="W993" s="3">
        <v>1</v>
      </c>
      <c r="X993" s="3">
        <v>1</v>
      </c>
      <c r="Y993" s="3">
        <v>1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16</v>
      </c>
      <c r="B994" s="1">
        <f t="shared" si="78"/>
        <v>5</v>
      </c>
      <c r="C994" s="1" t="s">
        <v>1245</v>
      </c>
      <c r="D994" s="3">
        <f>B992</f>
        <v>3</v>
      </c>
      <c r="E994" s="3">
        <v>100</v>
      </c>
      <c r="F994" s="3">
        <v>30</v>
      </c>
      <c r="G994" s="3">
        <v>157</v>
      </c>
      <c r="H994" s="3">
        <v>49</v>
      </c>
      <c r="I994" s="3">
        <v>3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338</v>
      </c>
      <c r="V994" s="3">
        <v>1</v>
      </c>
      <c r="W994" s="3">
        <v>1</v>
      </c>
      <c r="X994" s="3">
        <v>1</v>
      </c>
      <c r="Y994" s="3">
        <v>0.18</v>
      </c>
      <c r="Z994" s="3">
        <v>20</v>
      </c>
      <c r="AA994" s="3"/>
      <c r="AB994" s="3">
        <v>0</v>
      </c>
      <c r="AC994" s="3">
        <v>1</v>
      </c>
      <c r="AD994" s="3">
        <v>1</v>
      </c>
      <c r="AE994" s="3">
        <v>1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16</v>
      </c>
      <c r="B995" s="1">
        <f t="shared" si="78"/>
        <v>6</v>
      </c>
      <c r="C995" s="1" t="s">
        <v>1246</v>
      </c>
      <c r="D995" s="3">
        <f>B993</f>
        <v>4</v>
      </c>
      <c r="E995" s="3">
        <v>100</v>
      </c>
      <c r="F995" s="3">
        <v>30</v>
      </c>
      <c r="G995" s="3">
        <v>266</v>
      </c>
      <c r="H995" s="3">
        <v>49</v>
      </c>
      <c r="I995" s="3">
        <v>4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338</v>
      </c>
      <c r="V995" s="3">
        <v>1</v>
      </c>
      <c r="W995" s="3">
        <v>1</v>
      </c>
      <c r="X995" s="3">
        <v>1</v>
      </c>
      <c r="Y995" s="3">
        <v>0.2</v>
      </c>
      <c r="Z995" s="3">
        <v>20</v>
      </c>
      <c r="AA995" s="3"/>
      <c r="AB995" s="3">
        <v>0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">
        <v>16</v>
      </c>
      <c r="B996" s="1">
        <f t="shared" si="78"/>
        <v>7</v>
      </c>
      <c r="C996" s="1" t="s">
        <v>1231</v>
      </c>
      <c r="D996" s="3">
        <f>B992</f>
        <v>3</v>
      </c>
      <c r="E996" s="3">
        <v>0</v>
      </c>
      <c r="F996" s="3">
        <v>0</v>
      </c>
      <c r="G996" s="3">
        <v>157</v>
      </c>
      <c r="H996" s="3">
        <v>49</v>
      </c>
      <c r="I996" s="3">
        <v>5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-1</v>
      </c>
      <c r="V996" s="3">
        <v>1</v>
      </c>
      <c r="W996" s="3">
        <v>1</v>
      </c>
      <c r="X996" s="3">
        <v>1</v>
      </c>
      <c r="Y996" s="3">
        <v>1</v>
      </c>
      <c r="Z996" s="3">
        <v>19</v>
      </c>
      <c r="AA996" s="3" t="s">
        <v>1243</v>
      </c>
      <c r="AB996" s="3">
        <v>1</v>
      </c>
      <c r="AC996" s="3">
        <v>0.8</v>
      </c>
      <c r="AD996" s="3">
        <v>0.8</v>
      </c>
      <c r="AE996" s="3">
        <v>0.8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">
        <v>16</v>
      </c>
      <c r="B997" s="1">
        <f t="shared" si="78"/>
        <v>8</v>
      </c>
      <c r="C997" s="1" t="s">
        <v>1232</v>
      </c>
      <c r="D997" s="3">
        <f>B993</f>
        <v>4</v>
      </c>
      <c r="E997" s="3">
        <v>0</v>
      </c>
      <c r="F997" s="3">
        <v>0</v>
      </c>
      <c r="G997" s="3">
        <v>266</v>
      </c>
      <c r="H997" s="3">
        <v>49</v>
      </c>
      <c r="I997" s="3">
        <v>6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-1</v>
      </c>
      <c r="V997" s="3">
        <v>1</v>
      </c>
      <c r="W997" s="3">
        <v>1</v>
      </c>
      <c r="X997" s="3">
        <v>1</v>
      </c>
      <c r="Y997" s="3">
        <v>1</v>
      </c>
      <c r="Z997" s="3">
        <v>19</v>
      </c>
      <c r="AA997" s="3" t="s">
        <v>1244</v>
      </c>
      <c r="AB997" s="3">
        <v>1</v>
      </c>
      <c r="AC997" s="3">
        <v>0.8</v>
      </c>
      <c r="AD997" s="3">
        <v>0.8</v>
      </c>
      <c r="AE997" s="3">
        <v>0.8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16</v>
      </c>
      <c r="B998" s="1">
        <f t="shared" si="78"/>
        <v>9</v>
      </c>
      <c r="C998" s="1" t="s">
        <v>1233</v>
      </c>
      <c r="D998" s="3">
        <f>B993</f>
        <v>4</v>
      </c>
      <c r="E998" s="3">
        <v>30</v>
      </c>
      <c r="F998" s="3">
        <v>30</v>
      </c>
      <c r="G998" s="3">
        <v>345</v>
      </c>
      <c r="H998" s="3">
        <v>49</v>
      </c>
      <c r="I998" s="3">
        <v>0</v>
      </c>
      <c r="J998" s="3">
        <v>79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218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5">
        <v>16</v>
      </c>
      <c r="B999" s="5">
        <f t="shared" si="78"/>
        <v>10</v>
      </c>
      <c r="C999" s="5" t="s">
        <v>1234</v>
      </c>
      <c r="D999" s="3">
        <f>B990</f>
        <v>1</v>
      </c>
      <c r="E999" s="3">
        <v>156</v>
      </c>
      <c r="F999" s="3">
        <v>1</v>
      </c>
      <c r="G999" s="3">
        <v>1032</v>
      </c>
      <c r="H999" s="3">
        <v>59</v>
      </c>
      <c r="I999" s="3">
        <v>0</v>
      </c>
      <c r="J999" s="3">
        <v>392</v>
      </c>
      <c r="K999" s="3">
        <v>10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370</v>
      </c>
      <c r="V999" s="3">
        <v>1</v>
      </c>
      <c r="W999" s="3">
        <v>1</v>
      </c>
      <c r="X999" s="3">
        <v>1</v>
      </c>
      <c r="Y999" s="3">
        <v>1</v>
      </c>
      <c r="Z999" s="3">
        <v>20</v>
      </c>
      <c r="AA999" s="3"/>
      <c r="AB999" s="3">
        <v>0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16</v>
      </c>
      <c r="B1000" s="1">
        <f t="shared" si="78"/>
        <v>11</v>
      </c>
      <c r="C1000" s="1" t="s">
        <v>1235</v>
      </c>
      <c r="D1000" s="3">
        <f>B999</f>
        <v>10</v>
      </c>
      <c r="E1000" s="3">
        <v>137</v>
      </c>
      <c r="F1000" s="3">
        <v>13</v>
      </c>
      <c r="G1000" s="3">
        <v>1032</v>
      </c>
      <c r="H1000" s="3">
        <v>71</v>
      </c>
      <c r="I1000" s="3">
        <v>0</v>
      </c>
      <c r="J1000" s="3">
        <v>0</v>
      </c>
      <c r="K1000" s="3">
        <v>12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408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16</v>
      </c>
      <c r="B1001" s="1">
        <f t="shared" si="78"/>
        <v>12</v>
      </c>
      <c r="C1001" s="1" t="s">
        <v>1236</v>
      </c>
      <c r="D1001" s="3">
        <f>B999</f>
        <v>10</v>
      </c>
      <c r="E1001" s="3">
        <v>30</v>
      </c>
      <c r="F1001" s="3">
        <v>30</v>
      </c>
      <c r="G1001" s="3">
        <v>1032</v>
      </c>
      <c r="H1001" s="3">
        <v>70</v>
      </c>
      <c r="I1001" s="3">
        <v>7</v>
      </c>
      <c r="J1001" s="3">
        <v>0</v>
      </c>
      <c r="K1001" s="3">
        <v>11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467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16</v>
      </c>
      <c r="B1002" s="1">
        <f t="shared" si="78"/>
        <v>13</v>
      </c>
      <c r="C1002" s="1" t="s">
        <v>1237</v>
      </c>
      <c r="D1002" s="3">
        <f>B1000</f>
        <v>11</v>
      </c>
      <c r="E1002" s="3">
        <v>20</v>
      </c>
      <c r="F1002" s="3">
        <v>20</v>
      </c>
      <c r="G1002" s="3">
        <v>974</v>
      </c>
      <c r="H1002" s="3">
        <v>49</v>
      </c>
      <c r="I1002" s="3">
        <v>0</v>
      </c>
      <c r="J1002" s="3">
        <v>-58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417</v>
      </c>
      <c r="V1002" s="3">
        <v>1</v>
      </c>
      <c r="W1002" s="3">
        <v>1</v>
      </c>
      <c r="X1002" s="3">
        <v>1</v>
      </c>
      <c r="Y1002" s="3">
        <v>1</v>
      </c>
      <c r="Z1002" s="3">
        <v>20</v>
      </c>
      <c r="AA1002" s="3"/>
      <c r="AB1002" s="3">
        <v>0</v>
      </c>
      <c r="AC1002" s="3">
        <v>1</v>
      </c>
      <c r="AD1002" s="3">
        <v>1</v>
      </c>
      <c r="AE1002" s="3">
        <v>1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">
        <v>16</v>
      </c>
      <c r="B1003" s="1">
        <f t="shared" si="78"/>
        <v>14</v>
      </c>
      <c r="C1003" s="1" t="s">
        <v>1238</v>
      </c>
      <c r="D1003" s="3">
        <f>B1000</f>
        <v>11</v>
      </c>
      <c r="E1003" s="3">
        <v>30</v>
      </c>
      <c r="F1003" s="3">
        <v>30</v>
      </c>
      <c r="G1003" s="3">
        <v>988</v>
      </c>
      <c r="H1003" s="3">
        <v>42</v>
      </c>
      <c r="I1003" s="3">
        <v>8</v>
      </c>
      <c r="J1003" s="3">
        <v>-44</v>
      </c>
      <c r="K1003" s="3">
        <v>-29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-1</v>
      </c>
      <c r="V1003" s="3">
        <v>1</v>
      </c>
      <c r="W1003" s="3">
        <v>1</v>
      </c>
      <c r="X1003" s="3">
        <v>1</v>
      </c>
      <c r="Y1003" s="3">
        <v>1</v>
      </c>
      <c r="Z1003" s="3">
        <v>7</v>
      </c>
      <c r="AA1003" s="3" t="s">
        <v>468</v>
      </c>
      <c r="AB1003" s="3">
        <v>0</v>
      </c>
      <c r="AC1003" s="3">
        <v>0.8</v>
      </c>
      <c r="AD1003" s="3">
        <v>0.8</v>
      </c>
      <c r="AE1003" s="3">
        <v>0.8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16</v>
      </c>
      <c r="B1004" s="1">
        <f t="shared" si="78"/>
        <v>15</v>
      </c>
      <c r="C1004" s="1" t="s">
        <v>1239</v>
      </c>
      <c r="D1004" s="3">
        <f>B1000</f>
        <v>11</v>
      </c>
      <c r="E1004" s="3">
        <v>30</v>
      </c>
      <c r="F1004" s="3">
        <v>30</v>
      </c>
      <c r="G1004" s="3">
        <v>1084</v>
      </c>
      <c r="H1004" s="3">
        <v>49</v>
      </c>
      <c r="I1004" s="3">
        <v>9</v>
      </c>
      <c r="J1004" s="3">
        <v>52</v>
      </c>
      <c r="K1004" s="3">
        <v>-22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7</v>
      </c>
      <c r="AA1004" s="9">
        <v>1</v>
      </c>
      <c r="AB1004" s="3">
        <v>1</v>
      </c>
      <c r="AC1004" s="3">
        <v>0.8</v>
      </c>
      <c r="AD1004" s="3">
        <v>0.8</v>
      </c>
      <c r="AE1004" s="3">
        <v>0.8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78"/>
        <v>16</v>
      </c>
      <c r="C1005" s="1" t="s">
        <v>1240</v>
      </c>
      <c r="D1005" s="3">
        <f>B990</f>
        <v>1</v>
      </c>
      <c r="E1005" s="3">
        <v>116</v>
      </c>
      <c r="F1005" s="3">
        <v>1</v>
      </c>
      <c r="G1005" s="3">
        <v>1173</v>
      </c>
      <c r="H1005" s="3">
        <v>59</v>
      </c>
      <c r="I1005" s="3">
        <v>0</v>
      </c>
      <c r="J1005" s="3">
        <v>533</v>
      </c>
      <c r="K1005" s="3">
        <v>10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370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78"/>
        <v>17</v>
      </c>
      <c r="C1006" s="1" t="s">
        <v>1241</v>
      </c>
      <c r="D1006" s="3">
        <f>B1005</f>
        <v>16</v>
      </c>
      <c r="E1006" s="3">
        <v>21</v>
      </c>
      <c r="F1006" s="3">
        <v>21</v>
      </c>
      <c r="G1006" s="3">
        <v>1138</v>
      </c>
      <c r="H1006" s="3">
        <v>49</v>
      </c>
      <c r="I1006" s="3">
        <v>0</v>
      </c>
      <c r="J1006" s="3">
        <v>-35</v>
      </c>
      <c r="K1006" s="3">
        <v>-10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415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78"/>
        <v>18</v>
      </c>
      <c r="C1007" s="1" t="s">
        <v>1242</v>
      </c>
      <c r="D1007" s="3">
        <f>B1005</f>
        <v>16</v>
      </c>
      <c r="E1007" s="3">
        <v>30</v>
      </c>
      <c r="F1007" s="3">
        <v>30</v>
      </c>
      <c r="G1007" s="3">
        <v>1222</v>
      </c>
      <c r="H1007" s="3">
        <v>37</v>
      </c>
      <c r="I1007" s="3">
        <v>10</v>
      </c>
      <c r="J1007" s="3">
        <v>49</v>
      </c>
      <c r="K1007" s="3">
        <v>-22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8</v>
      </c>
      <c r="AA1007" s="3">
        <v>111</v>
      </c>
      <c r="AB1007" s="3">
        <v>0</v>
      </c>
      <c r="AC1007" s="3">
        <v>0.8</v>
      </c>
      <c r="AD1007" s="3">
        <v>0.8</v>
      </c>
      <c r="AE1007" s="3">
        <v>0.8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1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5">
        <v>16</v>
      </c>
      <c r="B1008" s="5">
        <f t="shared" si="78"/>
        <v>19</v>
      </c>
      <c r="C1008" s="5" t="s">
        <v>1269</v>
      </c>
      <c r="D1008" s="3">
        <f>B989</f>
        <v>0</v>
      </c>
      <c r="E1008" s="3">
        <v>600</v>
      </c>
      <c r="F1008" s="3">
        <v>461</v>
      </c>
      <c r="G1008" s="3">
        <v>347</v>
      </c>
      <c r="H1008" s="3">
        <v>326</v>
      </c>
      <c r="I1008" s="3">
        <v>11</v>
      </c>
      <c r="J1008" s="3">
        <v>-293</v>
      </c>
      <c r="K1008" s="3">
        <v>-34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-1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0.3</v>
      </c>
      <c r="AL1008" s="3">
        <v>1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78"/>
        <v>20</v>
      </c>
      <c r="C1009" s="1" t="s">
        <v>1254</v>
      </c>
      <c r="D1009" s="3">
        <f>B1008</f>
        <v>19</v>
      </c>
      <c r="E1009" s="3">
        <v>0</v>
      </c>
      <c r="F1009" s="3">
        <v>0</v>
      </c>
      <c r="G1009" s="3">
        <v>59</v>
      </c>
      <c r="H1009" s="3">
        <v>102</v>
      </c>
      <c r="I1009" s="3">
        <v>12</v>
      </c>
      <c r="J1009" s="3">
        <v>-288</v>
      </c>
      <c r="K1009" s="3">
        <v>-224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19</v>
      </c>
      <c r="AA1009" s="3" t="s">
        <v>1285</v>
      </c>
      <c r="AB1009" s="3">
        <v>0</v>
      </c>
      <c r="AC1009" s="3">
        <v>0.7</v>
      </c>
      <c r="AD1009" s="3">
        <v>0.7</v>
      </c>
      <c r="AE1009" s="3">
        <v>0.7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78"/>
        <v>21</v>
      </c>
      <c r="C1010" s="1" t="s">
        <v>1255</v>
      </c>
      <c r="D1010" s="3">
        <f>B1009</f>
        <v>20</v>
      </c>
      <c r="E1010" s="3">
        <v>601</v>
      </c>
      <c r="F1010" s="3">
        <v>2</v>
      </c>
      <c r="G1010" s="3">
        <v>345</v>
      </c>
      <c r="H1010" s="3">
        <v>122</v>
      </c>
      <c r="I1010" s="3">
        <v>13</v>
      </c>
      <c r="J1010" s="3">
        <v>286</v>
      </c>
      <c r="K1010" s="3">
        <v>20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371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78"/>
        <v>22</v>
      </c>
      <c r="C1011" s="1" t="s">
        <v>1283</v>
      </c>
      <c r="D1011" s="3">
        <f>B1008</f>
        <v>19</v>
      </c>
      <c r="E1011" s="3">
        <v>0</v>
      </c>
      <c r="F1011" s="3">
        <v>0</v>
      </c>
      <c r="G1011" s="3">
        <v>131</v>
      </c>
      <c r="H1011" s="3">
        <v>171</v>
      </c>
      <c r="I1011" s="3">
        <v>14</v>
      </c>
      <c r="J1011" s="3">
        <v>-216</v>
      </c>
      <c r="K1011" s="3">
        <v>-155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5">
        <v>16</v>
      </c>
      <c r="B1012" s="5">
        <f t="shared" si="78"/>
        <v>23</v>
      </c>
      <c r="C1012" s="5" t="s">
        <v>1247</v>
      </c>
      <c r="D1012" s="3">
        <f>B1011</f>
        <v>22</v>
      </c>
      <c r="E1012" s="3">
        <v>135</v>
      </c>
      <c r="F1012" s="3">
        <v>96</v>
      </c>
      <c r="G1012" s="3">
        <v>131</v>
      </c>
      <c r="H1012" s="3">
        <v>171</v>
      </c>
      <c r="I1012" s="3">
        <v>15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440</v>
      </c>
      <c r="P1012" s="3">
        <v>0</v>
      </c>
      <c r="Q1012" s="3">
        <v>440</v>
      </c>
      <c r="R1012" s="3">
        <v>0</v>
      </c>
      <c r="S1012" s="3">
        <v>0</v>
      </c>
      <c r="T1012" s="3">
        <v>0</v>
      </c>
      <c r="U1012" s="4">
        <v>470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16</v>
      </c>
      <c r="B1013" s="1">
        <f t="shared" si="78"/>
        <v>24</v>
      </c>
      <c r="C1013" s="1" t="s">
        <v>1248</v>
      </c>
      <c r="D1013" s="3">
        <f>B1012</f>
        <v>23</v>
      </c>
      <c r="E1013" s="3">
        <v>131</v>
      </c>
      <c r="F1013" s="3">
        <v>69</v>
      </c>
      <c r="G1013" s="3">
        <v>131</v>
      </c>
      <c r="H1013" s="3">
        <v>159</v>
      </c>
      <c r="I1013" s="3">
        <v>16</v>
      </c>
      <c r="J1013" s="3">
        <v>0</v>
      </c>
      <c r="K1013" s="3">
        <v>-12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145</v>
      </c>
      <c r="V1013" s="3">
        <v>0.8</v>
      </c>
      <c r="W1013" s="3">
        <v>0.8</v>
      </c>
      <c r="X1013" s="3">
        <v>0.8</v>
      </c>
      <c r="Y1013" s="3">
        <v>0.53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78"/>
        <v>25</v>
      </c>
      <c r="C1014" s="1" t="s">
        <v>1249</v>
      </c>
      <c r="D1014" s="3">
        <f>B1013</f>
        <v>24</v>
      </c>
      <c r="E1014" s="3">
        <v>50</v>
      </c>
      <c r="F1014" s="3">
        <v>50</v>
      </c>
      <c r="G1014" s="3">
        <v>131</v>
      </c>
      <c r="H1014" s="3">
        <v>159</v>
      </c>
      <c r="I1014" s="3">
        <v>17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1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78"/>
        <v>26</v>
      </c>
      <c r="C1015" s="1" t="s">
        <v>1250</v>
      </c>
      <c r="D1015" s="3">
        <f>B1013</f>
        <v>24</v>
      </c>
      <c r="E1015" s="3">
        <v>0</v>
      </c>
      <c r="F1015" s="3">
        <v>0</v>
      </c>
      <c r="G1015" s="3">
        <v>192</v>
      </c>
      <c r="H1015" s="3">
        <v>124</v>
      </c>
      <c r="I1015" s="3">
        <v>18</v>
      </c>
      <c r="J1015" s="3">
        <v>61</v>
      </c>
      <c r="K1015" s="3">
        <v>-35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19</v>
      </c>
      <c r="AA1015" s="3">
        <v>111</v>
      </c>
      <c r="AB1015" s="3">
        <v>0</v>
      </c>
      <c r="AC1015" s="3">
        <v>0.7</v>
      </c>
      <c r="AD1015" s="3">
        <v>0.7</v>
      </c>
      <c r="AE1015" s="3">
        <v>0.7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1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78"/>
        <v>27</v>
      </c>
      <c r="C1016" s="1" t="s">
        <v>1251</v>
      </c>
      <c r="D1016" s="3">
        <f>B1013</f>
        <v>24</v>
      </c>
      <c r="E1016" s="3">
        <v>140</v>
      </c>
      <c r="F1016" s="3">
        <v>2</v>
      </c>
      <c r="G1016" s="3">
        <v>131</v>
      </c>
      <c r="H1016" s="3">
        <v>193</v>
      </c>
      <c r="I1016" s="3">
        <v>15</v>
      </c>
      <c r="J1016" s="3">
        <v>0</v>
      </c>
      <c r="K1016" s="3">
        <v>34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371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78"/>
        <v>28</v>
      </c>
      <c r="C1017" s="1" t="s">
        <v>1252</v>
      </c>
      <c r="D1017" s="3">
        <f>B1013</f>
        <v>24</v>
      </c>
      <c r="E1017" s="3">
        <v>129</v>
      </c>
      <c r="F1017" s="3">
        <v>22</v>
      </c>
      <c r="G1017" s="3">
        <v>131</v>
      </c>
      <c r="H1017" s="3">
        <v>205</v>
      </c>
      <c r="I1017" s="3">
        <v>15</v>
      </c>
      <c r="J1017" s="3">
        <v>0</v>
      </c>
      <c r="K1017" s="3">
        <v>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69</v>
      </c>
      <c r="V1017" s="3">
        <v>0.2</v>
      </c>
      <c r="W1017" s="3">
        <v>0.2</v>
      </c>
      <c r="X1017" s="3">
        <v>0.2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78"/>
        <v>29</v>
      </c>
      <c r="C1018" s="1" t="s">
        <v>1253</v>
      </c>
      <c r="D1018" s="3">
        <f>B1017</f>
        <v>28</v>
      </c>
      <c r="E1018" s="3">
        <v>0</v>
      </c>
      <c r="F1018" s="3">
        <v>0</v>
      </c>
      <c r="G1018" s="3">
        <v>131</v>
      </c>
      <c r="H1018" s="3">
        <v>205</v>
      </c>
      <c r="I1018" s="3">
        <v>19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19</v>
      </c>
      <c r="AA1018" s="3">
        <v>111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78"/>
        <v>30</v>
      </c>
      <c r="C1019" s="1" t="s">
        <v>1270</v>
      </c>
      <c r="D1019" s="3">
        <f>B989</f>
        <v>0</v>
      </c>
      <c r="E1019" s="3">
        <v>1</v>
      </c>
      <c r="F1019" s="3">
        <v>642</v>
      </c>
      <c r="G1019" s="3">
        <v>667</v>
      </c>
      <c r="H1019" s="3">
        <v>314</v>
      </c>
      <c r="I1019" s="3">
        <v>20</v>
      </c>
      <c r="J1019" s="3">
        <v>27</v>
      </c>
      <c r="K1019" s="3">
        <v>-46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373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78"/>
        <v>31</v>
      </c>
      <c r="C1020" s="1" t="s">
        <v>1271</v>
      </c>
      <c r="D1020" s="3">
        <f>B1019</f>
        <v>30</v>
      </c>
      <c r="E1020" s="3">
        <v>8</v>
      </c>
      <c r="F1020" s="3">
        <v>389</v>
      </c>
      <c r="G1020" s="3">
        <v>667</v>
      </c>
      <c r="H1020" s="3">
        <v>291</v>
      </c>
      <c r="I1020" s="3">
        <v>21</v>
      </c>
      <c r="J1020" s="3">
        <v>0</v>
      </c>
      <c r="K1020" s="3">
        <v>-23</v>
      </c>
      <c r="L1020" s="3">
        <v>1</v>
      </c>
      <c r="M1020" s="3">
        <v>0</v>
      </c>
      <c r="N1020" s="3">
        <v>-23</v>
      </c>
      <c r="O1020" s="3">
        <v>0</v>
      </c>
      <c r="P1020" s="3">
        <v>48</v>
      </c>
      <c r="Q1020" s="3">
        <v>0</v>
      </c>
      <c r="R1020" s="3">
        <v>71</v>
      </c>
      <c r="S1020" s="3">
        <v>0</v>
      </c>
      <c r="T1020" s="3">
        <v>0</v>
      </c>
      <c r="U1020" s="4">
        <v>461</v>
      </c>
      <c r="V1020" s="3">
        <v>1</v>
      </c>
      <c r="W1020" s="3">
        <v>1</v>
      </c>
      <c r="X1020" s="3">
        <v>1</v>
      </c>
      <c r="Y1020" s="3">
        <v>1.92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5">
        <v>16</v>
      </c>
      <c r="B1021" s="5">
        <f t="shared" si="78"/>
        <v>32</v>
      </c>
      <c r="C1021" s="5" t="s">
        <v>1272</v>
      </c>
      <c r="D1021" s="3">
        <f>B989</f>
        <v>0</v>
      </c>
      <c r="E1021" s="3">
        <v>565</v>
      </c>
      <c r="F1021" s="3">
        <v>55</v>
      </c>
      <c r="G1021" s="3">
        <v>350</v>
      </c>
      <c r="H1021" s="3">
        <v>606</v>
      </c>
      <c r="I1021" s="3">
        <v>0</v>
      </c>
      <c r="J1021" s="3">
        <v>-290</v>
      </c>
      <c r="K1021" s="3">
        <v>246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404</v>
      </c>
      <c r="V1021" s="3">
        <v>0.1</v>
      </c>
      <c r="W1021" s="3">
        <v>0.1</v>
      </c>
      <c r="X1021" s="3">
        <v>0.1</v>
      </c>
      <c r="Y1021" s="3">
        <v>1</v>
      </c>
      <c r="Z1021" s="3">
        <v>20</v>
      </c>
      <c r="AA1021" s="3"/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16</v>
      </c>
      <c r="B1022" s="1">
        <f t="shared" si="78"/>
        <v>33</v>
      </c>
      <c r="C1022" s="1" t="s">
        <v>1273</v>
      </c>
      <c r="D1022" s="3">
        <f>B1021</f>
        <v>32</v>
      </c>
      <c r="E1022" s="3">
        <v>1</v>
      </c>
      <c r="F1022" s="3">
        <v>55</v>
      </c>
      <c r="G1022" s="3">
        <v>67</v>
      </c>
      <c r="H1022" s="3">
        <v>606</v>
      </c>
      <c r="I1022" s="3">
        <v>0</v>
      </c>
      <c r="J1022" s="3">
        <v>-283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370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78"/>
        <v>34</v>
      </c>
      <c r="C1023" s="1" t="s">
        <v>1274</v>
      </c>
      <c r="D1023" s="3">
        <f>D1022</f>
        <v>32</v>
      </c>
      <c r="E1023" s="3">
        <v>1</v>
      </c>
      <c r="F1023" s="3">
        <v>55</v>
      </c>
      <c r="G1023" s="3">
        <v>633</v>
      </c>
      <c r="H1023" s="3">
        <v>606</v>
      </c>
      <c r="I1023" s="3">
        <v>0</v>
      </c>
      <c r="J1023" s="3">
        <v>283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370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78"/>
        <v>35</v>
      </c>
      <c r="C1024" s="1" t="s">
        <v>1275</v>
      </c>
      <c r="D1024" s="3">
        <f>D1023</f>
        <v>32</v>
      </c>
      <c r="E1024" s="3">
        <v>566</v>
      </c>
      <c r="F1024" s="3">
        <v>1</v>
      </c>
      <c r="G1024" s="3">
        <v>350</v>
      </c>
      <c r="H1024" s="3">
        <v>579</v>
      </c>
      <c r="I1024" s="3">
        <v>0</v>
      </c>
      <c r="J1024" s="3">
        <v>0</v>
      </c>
      <c r="K1024" s="3">
        <v>-27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373</v>
      </c>
      <c r="V1024" s="3">
        <v>0.8</v>
      </c>
      <c r="W1024" s="3">
        <v>0.8</v>
      </c>
      <c r="X1024" s="3">
        <v>0.8</v>
      </c>
      <c r="Y1024" s="3">
        <v>0.5</v>
      </c>
      <c r="Z1024" s="3">
        <v>20</v>
      </c>
      <c r="AA1024" s="3" t="s">
        <v>5</v>
      </c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78"/>
        <v>36</v>
      </c>
      <c r="C1025" s="1" t="s">
        <v>1276</v>
      </c>
      <c r="D1025" s="3">
        <f>D1024</f>
        <v>32</v>
      </c>
      <c r="E1025" s="3">
        <v>566</v>
      </c>
      <c r="F1025" s="3">
        <v>1</v>
      </c>
      <c r="G1025" s="3">
        <v>350</v>
      </c>
      <c r="H1025" s="3">
        <v>633</v>
      </c>
      <c r="I1025" s="3">
        <v>0</v>
      </c>
      <c r="J1025" s="3">
        <v>0</v>
      </c>
      <c r="K1025" s="3">
        <v>27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373</v>
      </c>
      <c r="V1025" s="3">
        <v>0.8</v>
      </c>
      <c r="W1025" s="3">
        <v>0.8</v>
      </c>
      <c r="X1025" s="3">
        <v>0.8</v>
      </c>
      <c r="Y1025" s="3">
        <v>0.5</v>
      </c>
      <c r="Z1025" s="3">
        <v>20</v>
      </c>
      <c r="AA1025" s="3" t="s">
        <v>5</v>
      </c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16</v>
      </c>
      <c r="B1026" s="1">
        <f t="shared" si="78"/>
        <v>37</v>
      </c>
      <c r="C1026" s="1" t="s">
        <v>1277</v>
      </c>
      <c r="D1026" s="3">
        <f>D1025</f>
        <v>32</v>
      </c>
      <c r="E1026" s="3">
        <v>538</v>
      </c>
      <c r="F1026" s="3">
        <v>1</v>
      </c>
      <c r="G1026" s="3">
        <v>348</v>
      </c>
      <c r="H1026" s="3">
        <v>606</v>
      </c>
      <c r="I1026" s="3">
        <v>0</v>
      </c>
      <c r="J1026" s="3">
        <v>-2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371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78"/>
        <v>38</v>
      </c>
      <c r="C1027" s="1" t="s">
        <v>1278</v>
      </c>
      <c r="D1027" s="3">
        <f>B1021</f>
        <v>32</v>
      </c>
      <c r="E1027" s="3">
        <v>22</v>
      </c>
      <c r="F1027" s="3">
        <v>22</v>
      </c>
      <c r="G1027" s="3">
        <v>87</v>
      </c>
      <c r="H1027" s="3">
        <v>595</v>
      </c>
      <c r="I1027" s="3">
        <v>0</v>
      </c>
      <c r="J1027" s="3">
        <v>-263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386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78"/>
        <v>39</v>
      </c>
      <c r="C1028" s="1" t="s">
        <v>1279</v>
      </c>
      <c r="D1028" s="3">
        <f>B1027</f>
        <v>38</v>
      </c>
      <c r="E1028" s="3">
        <v>30</v>
      </c>
      <c r="F1028" s="3">
        <v>30</v>
      </c>
      <c r="G1028" s="3">
        <v>100</v>
      </c>
      <c r="H1028" s="3">
        <v>584</v>
      </c>
      <c r="I1028" s="3">
        <v>0</v>
      </c>
      <c r="J1028" s="3">
        <v>13</v>
      </c>
      <c r="K1028" s="3">
        <v>-11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-1</v>
      </c>
      <c r="V1028" s="3">
        <v>1</v>
      </c>
      <c r="W1028" s="3">
        <v>1</v>
      </c>
      <c r="X1028" s="3">
        <v>1</v>
      </c>
      <c r="Y1028" s="3">
        <v>1</v>
      </c>
      <c r="Z1028" s="3">
        <v>19</v>
      </c>
      <c r="AA1028" s="3" t="s">
        <v>1196</v>
      </c>
      <c r="AB1028" s="3">
        <v>0</v>
      </c>
      <c r="AC1028" s="3">
        <v>0.8</v>
      </c>
      <c r="AD1028" s="3">
        <v>0.8</v>
      </c>
      <c r="AE1028" s="3">
        <v>0.8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78"/>
        <v>40</v>
      </c>
      <c r="C1029" s="1" t="s">
        <v>1280</v>
      </c>
      <c r="D1029" s="3">
        <f>B1027</f>
        <v>38</v>
      </c>
      <c r="E1029" s="3">
        <v>30</v>
      </c>
      <c r="F1029" s="3">
        <v>30</v>
      </c>
      <c r="G1029" s="3">
        <v>619</v>
      </c>
      <c r="H1029" s="3">
        <v>584</v>
      </c>
      <c r="I1029" s="3">
        <v>22</v>
      </c>
      <c r="J1029" s="3">
        <v>532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78"/>
        <v>41</v>
      </c>
      <c r="C1030" s="1" t="s">
        <v>1278</v>
      </c>
      <c r="D1030" s="3">
        <f>B1021</f>
        <v>32</v>
      </c>
      <c r="E1030" s="3">
        <v>22</v>
      </c>
      <c r="F1030" s="3">
        <v>22</v>
      </c>
      <c r="G1030" s="3">
        <v>87</v>
      </c>
      <c r="H1030" s="3">
        <v>619</v>
      </c>
      <c r="I1030" s="3">
        <v>0</v>
      </c>
      <c r="J1030" s="3">
        <v>-263</v>
      </c>
      <c r="K1030" s="3">
        <v>13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387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78"/>
        <v>42</v>
      </c>
      <c r="C1031" s="1" t="s">
        <v>1279</v>
      </c>
      <c r="D1031" s="3">
        <f>B1030</f>
        <v>41</v>
      </c>
      <c r="E1031" s="3">
        <v>30</v>
      </c>
      <c r="F1031" s="3">
        <v>30</v>
      </c>
      <c r="G1031" s="3">
        <v>99</v>
      </c>
      <c r="H1031" s="3">
        <v>608</v>
      </c>
      <c r="I1031" s="3">
        <v>0</v>
      </c>
      <c r="J1031" s="3">
        <v>12</v>
      </c>
      <c r="K1031" s="3">
        <v>-11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19</v>
      </c>
      <c r="AA1031" s="3" t="s">
        <v>562</v>
      </c>
      <c r="AB1031" s="3">
        <v>0</v>
      </c>
      <c r="AC1031" s="3">
        <v>0.8</v>
      </c>
      <c r="AD1031" s="3">
        <v>0.8</v>
      </c>
      <c r="AE1031" s="3">
        <v>0.8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78"/>
        <v>43</v>
      </c>
      <c r="C1032" s="1" t="s">
        <v>1280</v>
      </c>
      <c r="D1032" s="3">
        <f>B1030</f>
        <v>41</v>
      </c>
      <c r="E1032" s="3">
        <v>30</v>
      </c>
      <c r="F1032" s="3">
        <v>30</v>
      </c>
      <c r="G1032" s="3">
        <v>619</v>
      </c>
      <c r="H1032" s="3">
        <v>608</v>
      </c>
      <c r="I1032" s="3">
        <v>23</v>
      </c>
      <c r="J1032" s="3">
        <v>532</v>
      </c>
      <c r="K1032" s="3">
        <v>-11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</v>
      </c>
      <c r="AB1032" s="3">
        <v>0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1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5">
        <v>16</v>
      </c>
      <c r="B1033" s="5">
        <f t="shared" si="78"/>
        <v>44</v>
      </c>
      <c r="C1033" s="5" t="s">
        <v>1281</v>
      </c>
      <c r="D1033" s="3">
        <f>B1012</f>
        <v>23</v>
      </c>
      <c r="E1033" s="3">
        <v>167</v>
      </c>
      <c r="F1033" s="3">
        <v>116</v>
      </c>
      <c r="G1033" s="3">
        <v>131</v>
      </c>
      <c r="H1033" s="3">
        <v>171</v>
      </c>
      <c r="I1033" s="3">
        <v>24</v>
      </c>
      <c r="J1033" s="3">
        <v>0</v>
      </c>
      <c r="K1033" s="3">
        <v>0</v>
      </c>
      <c r="L1033" s="3">
        <v>0</v>
      </c>
      <c r="M1033" s="3">
        <v>0</v>
      </c>
      <c r="N1033" s="3">
        <v>-41</v>
      </c>
      <c r="O1033" s="3">
        <v>0</v>
      </c>
      <c r="P1033" s="3">
        <v>130</v>
      </c>
      <c r="Q1033" s="3">
        <v>0</v>
      </c>
      <c r="R1033" s="3">
        <v>171</v>
      </c>
      <c r="S1033" s="3">
        <v>0.5</v>
      </c>
      <c r="T1033" s="3">
        <v>0</v>
      </c>
      <c r="U1033" s="4">
        <v>394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78"/>
        <v>45</v>
      </c>
      <c r="C1034" s="1" t="s">
        <v>1282</v>
      </c>
      <c r="D1034" s="3">
        <f>B1012</f>
        <v>23</v>
      </c>
      <c r="E1034" s="3">
        <v>10</v>
      </c>
      <c r="F1034" s="3">
        <v>10</v>
      </c>
      <c r="G1034" s="3">
        <v>79</v>
      </c>
      <c r="H1034" s="3">
        <v>138</v>
      </c>
      <c r="I1034" s="3">
        <v>25</v>
      </c>
      <c r="J1034" s="3">
        <v>-52</v>
      </c>
      <c r="K1034" s="3">
        <v>-33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121</v>
      </c>
      <c r="V1034" s="3">
        <v>1</v>
      </c>
      <c r="W1034" s="3">
        <v>0.82</v>
      </c>
      <c r="X1034" s="3">
        <v>0.79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0.01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6">
        <v>17</v>
      </c>
      <c r="B1035" s="6">
        <v>0</v>
      </c>
      <c r="C1035" s="6" t="s">
        <v>1318</v>
      </c>
      <c r="D1035" s="6">
        <v>-1</v>
      </c>
      <c r="E1035" s="6">
        <v>1280</v>
      </c>
      <c r="F1035" s="6">
        <v>760</v>
      </c>
      <c r="G1035" s="6">
        <v>640</v>
      </c>
      <c r="H1035" s="6">
        <v>360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69</v>
      </c>
      <c r="V1035" s="6">
        <v>0.4</v>
      </c>
      <c r="W1035" s="6">
        <v>0.4</v>
      </c>
      <c r="X1035" s="6">
        <v>0.4</v>
      </c>
      <c r="Y1035" s="6">
        <v>1</v>
      </c>
      <c r="Z1035" s="6">
        <v>20</v>
      </c>
      <c r="AA1035" s="6"/>
      <c r="AB1035" s="6">
        <v>0</v>
      </c>
      <c r="AC1035" s="6">
        <v>1</v>
      </c>
      <c r="AD1035" s="6">
        <v>1</v>
      </c>
      <c r="AE1035" s="6">
        <v>1</v>
      </c>
      <c r="AF1035" s="6">
        <v>1</v>
      </c>
      <c r="AG1035" s="6">
        <v>0</v>
      </c>
      <c r="AH1035" s="6">
        <v>0</v>
      </c>
      <c r="AI1035" s="6">
        <v>0</v>
      </c>
      <c r="AJ1035" s="6">
        <v>1</v>
      </c>
      <c r="AK1035" s="6">
        <v>0.3</v>
      </c>
      <c r="AL1035" s="6">
        <v>0</v>
      </c>
      <c r="AM1035" s="6">
        <v>-1</v>
      </c>
      <c r="AN1035" s="6">
        <v>-1</v>
      </c>
      <c r="AO1035" s="6">
        <v>-1</v>
      </c>
      <c r="AP1035" s="6">
        <v>-1</v>
      </c>
      <c r="AQ1035" s="6">
        <v>500</v>
      </c>
      <c r="AR1035" s="6">
        <v>500</v>
      </c>
      <c r="AS1035" s="6">
        <v>-1</v>
      </c>
      <c r="AT1035" s="6">
        <v>0</v>
      </c>
    </row>
    <row r="1036" spans="1:46" x14ac:dyDescent="0.3">
      <c r="A1036" s="1">
        <v>17</v>
      </c>
      <c r="B1036" s="1">
        <f t="shared" ref="B1036:B1082" si="79">B1035+1</f>
        <v>1</v>
      </c>
      <c r="C1036" s="1" t="s">
        <v>1320</v>
      </c>
      <c r="D1036" s="3">
        <v>0</v>
      </c>
      <c r="E1036" s="3">
        <v>0</v>
      </c>
      <c r="F1036" s="3">
        <v>0</v>
      </c>
      <c r="G1036" s="3">
        <v>640</v>
      </c>
      <c r="H1036" s="3">
        <v>66</v>
      </c>
      <c r="I1036" s="3">
        <v>1</v>
      </c>
      <c r="J1036" s="3">
        <v>0</v>
      </c>
      <c r="K1036" s="3">
        <v>-294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17</v>
      </c>
      <c r="B1037" s="1">
        <f t="shared" si="79"/>
        <v>2</v>
      </c>
      <c r="C1037" s="1" t="s">
        <v>1321</v>
      </c>
      <c r="D1037" s="3">
        <f>B1036</f>
        <v>1</v>
      </c>
      <c r="E1037" s="3">
        <v>0</v>
      </c>
      <c r="F1037" s="3">
        <v>0</v>
      </c>
      <c r="G1037" s="3">
        <v>640</v>
      </c>
      <c r="H1037" s="3">
        <v>66</v>
      </c>
      <c r="I1037" s="3">
        <v>2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17</v>
      </c>
      <c r="B1038" s="1">
        <f t="shared" si="79"/>
        <v>3</v>
      </c>
      <c r="C1038" s="1" t="s">
        <v>1385</v>
      </c>
      <c r="D1038" s="3">
        <f>B1036</f>
        <v>1</v>
      </c>
      <c r="E1038" s="3">
        <v>0</v>
      </c>
      <c r="F1038" s="3">
        <v>0</v>
      </c>
      <c r="G1038" s="3">
        <v>43</v>
      </c>
      <c r="H1038" s="3">
        <v>30</v>
      </c>
      <c r="I1038" s="3">
        <v>3</v>
      </c>
      <c r="J1038" s="3">
        <v>-597</v>
      </c>
      <c r="K1038" s="3">
        <v>-36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2</v>
      </c>
      <c r="AA1038" s="3" t="s">
        <v>1386</v>
      </c>
      <c r="AB1038" s="3">
        <v>0</v>
      </c>
      <c r="AC1038" s="3">
        <v>0.6</v>
      </c>
      <c r="AD1038" s="3">
        <v>0.6</v>
      </c>
      <c r="AE1038" s="3">
        <v>0.6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17</v>
      </c>
      <c r="B1039" s="1">
        <f t="shared" si="79"/>
        <v>4</v>
      </c>
      <c r="C1039" s="1" t="s">
        <v>1322</v>
      </c>
      <c r="D1039" s="3">
        <f>B1036</f>
        <v>1</v>
      </c>
      <c r="E1039" s="3">
        <v>1465</v>
      </c>
      <c r="F1039" s="3">
        <v>1</v>
      </c>
      <c r="G1039" s="3">
        <v>640</v>
      </c>
      <c r="H1039" s="3">
        <v>66</v>
      </c>
      <c r="I1039" s="3">
        <v>4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5">
        <v>17</v>
      </c>
      <c r="B1040" s="5">
        <f t="shared" si="79"/>
        <v>5</v>
      </c>
      <c r="C1040" s="5" t="s">
        <v>1323</v>
      </c>
      <c r="D1040" s="3">
        <f>B1035</f>
        <v>0</v>
      </c>
      <c r="E1040" s="3">
        <v>156</v>
      </c>
      <c r="F1040" s="3">
        <v>1</v>
      </c>
      <c r="G1040" s="3">
        <v>1190</v>
      </c>
      <c r="H1040" s="3">
        <v>33</v>
      </c>
      <c r="I1040" s="3">
        <v>5</v>
      </c>
      <c r="J1040" s="3">
        <v>550</v>
      </c>
      <c r="K1040" s="3">
        <v>-327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370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17</v>
      </c>
      <c r="B1041" s="1">
        <f t="shared" si="79"/>
        <v>6</v>
      </c>
      <c r="C1041" s="1" t="s">
        <v>1324</v>
      </c>
      <c r="D1041" s="3">
        <f>B1040</f>
        <v>5</v>
      </c>
      <c r="E1041" s="3">
        <v>137</v>
      </c>
      <c r="F1041" s="3">
        <v>13</v>
      </c>
      <c r="G1041" s="3">
        <v>1190</v>
      </c>
      <c r="H1041" s="3">
        <v>45</v>
      </c>
      <c r="I1041" s="3">
        <v>6</v>
      </c>
      <c r="J1041" s="3">
        <v>0</v>
      </c>
      <c r="K1041" s="3">
        <v>12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408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0.8</v>
      </c>
      <c r="AD1041" s="3">
        <v>0.8</v>
      </c>
      <c r="AE1041" s="3">
        <v>0.8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17</v>
      </c>
      <c r="B1042" s="1">
        <f t="shared" si="79"/>
        <v>7</v>
      </c>
      <c r="C1042" s="1" t="s">
        <v>1325</v>
      </c>
      <c r="D1042" s="3">
        <f>B1040</f>
        <v>5</v>
      </c>
      <c r="E1042" s="3">
        <v>30</v>
      </c>
      <c r="F1042" s="3">
        <v>30</v>
      </c>
      <c r="G1042" s="3">
        <v>1190</v>
      </c>
      <c r="H1042" s="3">
        <v>44</v>
      </c>
      <c r="I1042" s="3">
        <v>7</v>
      </c>
      <c r="J1042" s="3">
        <v>0</v>
      </c>
      <c r="K1042" s="3">
        <v>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7</v>
      </c>
      <c r="AA1042" s="3" t="s">
        <v>467</v>
      </c>
      <c r="AB1042" s="3">
        <v>1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17</v>
      </c>
      <c r="B1043" s="1">
        <f t="shared" si="79"/>
        <v>8</v>
      </c>
      <c r="C1043" s="1" t="s">
        <v>1326</v>
      </c>
      <c r="D1043" s="3">
        <f>B1041</f>
        <v>6</v>
      </c>
      <c r="E1043" s="3">
        <v>20</v>
      </c>
      <c r="F1043" s="3">
        <v>20</v>
      </c>
      <c r="G1043" s="3">
        <v>1132</v>
      </c>
      <c r="H1043" s="3">
        <v>23</v>
      </c>
      <c r="I1043" s="3">
        <v>8</v>
      </c>
      <c r="J1043" s="3">
        <v>-58</v>
      </c>
      <c r="K1043" s="3">
        <v>-22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417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0</v>
      </c>
      <c r="AC1043" s="3">
        <v>1</v>
      </c>
      <c r="AD1043" s="3">
        <v>1</v>
      </c>
      <c r="AE1043" s="3">
        <v>1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17</v>
      </c>
      <c r="B1044" s="1">
        <f t="shared" si="79"/>
        <v>9</v>
      </c>
      <c r="C1044" s="1" t="s">
        <v>1327</v>
      </c>
      <c r="D1044" s="3">
        <f>B1041</f>
        <v>6</v>
      </c>
      <c r="E1044" s="3">
        <v>30</v>
      </c>
      <c r="F1044" s="3">
        <v>30</v>
      </c>
      <c r="G1044" s="3">
        <v>1146</v>
      </c>
      <c r="H1044" s="3">
        <v>16</v>
      </c>
      <c r="I1044" s="3">
        <v>9</v>
      </c>
      <c r="J1044" s="3">
        <v>-44</v>
      </c>
      <c r="K1044" s="3">
        <v>-29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7</v>
      </c>
      <c r="AA1044" s="3" t="s">
        <v>468</v>
      </c>
      <c r="AB1044" s="3">
        <v>0</v>
      </c>
      <c r="AC1044" s="3">
        <v>0.8</v>
      </c>
      <c r="AD1044" s="3">
        <v>0.8</v>
      </c>
      <c r="AE1044" s="3">
        <v>0.8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17</v>
      </c>
      <c r="B1045" s="1">
        <f t="shared" si="79"/>
        <v>10</v>
      </c>
      <c r="C1045" s="1" t="s">
        <v>1328</v>
      </c>
      <c r="D1045" s="3">
        <f>B1041</f>
        <v>6</v>
      </c>
      <c r="E1045" s="3">
        <v>30</v>
      </c>
      <c r="F1045" s="3">
        <v>30</v>
      </c>
      <c r="G1045" s="3">
        <v>1242</v>
      </c>
      <c r="H1045" s="3">
        <v>23</v>
      </c>
      <c r="I1045" s="3">
        <v>10</v>
      </c>
      <c r="J1045" s="3">
        <v>52</v>
      </c>
      <c r="K1045" s="3">
        <v>-22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7</v>
      </c>
      <c r="AA1045" s="9">
        <v>1</v>
      </c>
      <c r="AB1045" s="3">
        <v>1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17</v>
      </c>
      <c r="B1046" s="1">
        <f t="shared" si="79"/>
        <v>11</v>
      </c>
      <c r="C1046" s="1" t="s">
        <v>1360</v>
      </c>
      <c r="D1046" s="3">
        <f>B1035</f>
        <v>0</v>
      </c>
      <c r="E1046" s="3">
        <v>0</v>
      </c>
      <c r="F1046" s="3">
        <v>0</v>
      </c>
      <c r="G1046" s="3">
        <v>69</v>
      </c>
      <c r="H1046" s="3">
        <v>72</v>
      </c>
      <c r="I1046" s="3">
        <v>11</v>
      </c>
      <c r="J1046" s="3">
        <v>-571</v>
      </c>
      <c r="K1046" s="3">
        <v>-288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 t="s">
        <v>1285</v>
      </c>
      <c r="AB1046" s="3">
        <v>0</v>
      </c>
      <c r="AC1046" s="3">
        <v>0.7</v>
      </c>
      <c r="AD1046" s="3">
        <v>0.7</v>
      </c>
      <c r="AE1046" s="3">
        <v>0.7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17</v>
      </c>
      <c r="B1047" s="1">
        <f t="shared" si="79"/>
        <v>12</v>
      </c>
      <c r="C1047" s="1" t="s">
        <v>1361</v>
      </c>
      <c r="D1047" s="3">
        <f>B1046</f>
        <v>11</v>
      </c>
      <c r="E1047" s="3">
        <v>601</v>
      </c>
      <c r="F1047" s="3">
        <v>2</v>
      </c>
      <c r="G1047" s="3">
        <v>355</v>
      </c>
      <c r="H1047" s="3">
        <v>92</v>
      </c>
      <c r="I1047" s="3">
        <v>12</v>
      </c>
      <c r="J1047" s="3">
        <v>286</v>
      </c>
      <c r="K1047" s="3">
        <v>20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371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17</v>
      </c>
      <c r="B1048" s="1">
        <f t="shared" si="79"/>
        <v>13</v>
      </c>
      <c r="C1048" s="1" t="s">
        <v>1387</v>
      </c>
      <c r="D1048" s="3">
        <f>B1047</f>
        <v>12</v>
      </c>
      <c r="E1048" s="3">
        <v>566</v>
      </c>
      <c r="F1048" s="3">
        <v>200</v>
      </c>
      <c r="G1048" s="3">
        <v>355</v>
      </c>
      <c r="H1048" s="3">
        <v>198</v>
      </c>
      <c r="I1048" s="3">
        <v>13</v>
      </c>
      <c r="J1048" s="3">
        <v>0</v>
      </c>
      <c r="K1048" s="3">
        <v>106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164</v>
      </c>
      <c r="V1048" s="3">
        <v>0.5</v>
      </c>
      <c r="W1048" s="3">
        <v>0.5</v>
      </c>
      <c r="X1048" s="3">
        <v>0.5</v>
      </c>
      <c r="Y1048" s="3">
        <v>0.08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</v>
      </c>
      <c r="AL1048" s="3">
        <v>0</v>
      </c>
      <c r="AM1048" s="3">
        <v>0</v>
      </c>
      <c r="AN1048" s="3">
        <v>0</v>
      </c>
      <c r="AO1048" s="3">
        <v>1</v>
      </c>
      <c r="AP1048" s="3">
        <v>0.97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17</v>
      </c>
      <c r="B1049" s="1">
        <f t="shared" si="79"/>
        <v>14</v>
      </c>
      <c r="C1049" s="1" t="s">
        <v>1362</v>
      </c>
      <c r="D1049" s="3">
        <f>B1048</f>
        <v>13</v>
      </c>
      <c r="E1049" s="3">
        <v>0</v>
      </c>
      <c r="F1049" s="3">
        <v>0</v>
      </c>
      <c r="G1049" s="3">
        <v>355</v>
      </c>
      <c r="H1049" s="3">
        <v>138</v>
      </c>
      <c r="I1049" s="3">
        <v>14</v>
      </c>
      <c r="J1049" s="3">
        <v>0</v>
      </c>
      <c r="K1049" s="3">
        <v>-60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-1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17</v>
      </c>
      <c r="B1050" s="1">
        <f t="shared" si="79"/>
        <v>15</v>
      </c>
      <c r="C1050" s="1" t="s">
        <v>1363</v>
      </c>
      <c r="D1050" s="3">
        <f>B1049</f>
        <v>14</v>
      </c>
      <c r="E1050" s="3">
        <v>68</v>
      </c>
      <c r="F1050" s="3">
        <v>68</v>
      </c>
      <c r="G1050" s="3">
        <v>120</v>
      </c>
      <c r="H1050" s="3">
        <v>138</v>
      </c>
      <c r="I1050" s="3">
        <v>15</v>
      </c>
      <c r="J1050" s="3">
        <v>-235</v>
      </c>
      <c r="K1050" s="3">
        <v>0</v>
      </c>
      <c r="L1050" s="3">
        <v>1</v>
      </c>
      <c r="M1050" s="3">
        <v>-235</v>
      </c>
      <c r="N1050" s="3">
        <v>0</v>
      </c>
      <c r="O1050" s="3">
        <v>235</v>
      </c>
      <c r="P1050" s="3">
        <v>0</v>
      </c>
      <c r="Q1050" s="3">
        <v>470</v>
      </c>
      <c r="R1050" s="3">
        <v>0</v>
      </c>
      <c r="S1050" s="3">
        <v>0</v>
      </c>
      <c r="T1050" s="3">
        <v>0</v>
      </c>
      <c r="U1050" s="4">
        <v>470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79"/>
        <v>16</v>
      </c>
      <c r="C1051" s="1" t="s">
        <v>1364</v>
      </c>
      <c r="D1051" s="3">
        <f>B1050</f>
        <v>15</v>
      </c>
      <c r="E1051" s="3">
        <v>66</v>
      </c>
      <c r="F1051" s="3">
        <v>68</v>
      </c>
      <c r="G1051" s="3">
        <v>120</v>
      </c>
      <c r="H1051" s="3">
        <v>138</v>
      </c>
      <c r="I1051" s="3">
        <v>16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173</v>
      </c>
      <c r="V1051" s="3">
        <v>1</v>
      </c>
      <c r="W1051" s="3">
        <v>1</v>
      </c>
      <c r="X1051" s="3">
        <v>1</v>
      </c>
      <c r="Y1051" s="3">
        <v>0.7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79"/>
        <v>17</v>
      </c>
      <c r="C1052" s="1" t="s">
        <v>1365</v>
      </c>
      <c r="D1052" s="3">
        <f>B1050</f>
        <v>15</v>
      </c>
      <c r="E1052" s="3">
        <v>60</v>
      </c>
      <c r="F1052" s="3">
        <v>60</v>
      </c>
      <c r="G1052" s="3">
        <v>120</v>
      </c>
      <c r="H1052" s="3">
        <v>138</v>
      </c>
      <c r="I1052" s="3">
        <v>17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11</v>
      </c>
      <c r="V1052" s="3">
        <v>1</v>
      </c>
      <c r="W1052" s="3">
        <v>1</v>
      </c>
      <c r="X1052" s="3">
        <v>1</v>
      </c>
      <c r="Y1052" s="3">
        <v>1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1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79"/>
        <v>18</v>
      </c>
      <c r="C1053" s="1" t="s">
        <v>1366</v>
      </c>
      <c r="D1053" s="3">
        <f>B1050</f>
        <v>15</v>
      </c>
      <c r="E1053" s="3">
        <v>30</v>
      </c>
      <c r="F1053" s="3">
        <v>30</v>
      </c>
      <c r="G1053" s="3">
        <v>149</v>
      </c>
      <c r="H1053" s="3">
        <v>151</v>
      </c>
      <c r="I1053" s="3">
        <v>18</v>
      </c>
      <c r="J1053" s="3">
        <v>29</v>
      </c>
      <c r="K1053" s="3">
        <v>13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-1</v>
      </c>
      <c r="V1053" s="3">
        <v>1</v>
      </c>
      <c r="W1053" s="3">
        <v>1</v>
      </c>
      <c r="X1053" s="3">
        <v>1</v>
      </c>
      <c r="Y1053" s="3">
        <v>1</v>
      </c>
      <c r="Z1053" s="3">
        <v>19</v>
      </c>
      <c r="AA1053" s="3">
        <v>11</v>
      </c>
      <c r="AB1053" s="3">
        <v>0</v>
      </c>
      <c r="AC1053" s="3">
        <v>0.8</v>
      </c>
      <c r="AD1053" s="3">
        <v>0.8</v>
      </c>
      <c r="AE1053" s="3">
        <v>0.8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1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17</v>
      </c>
      <c r="B1054" s="1">
        <f t="shared" si="79"/>
        <v>19</v>
      </c>
      <c r="C1054" s="1" t="s">
        <v>1389</v>
      </c>
      <c r="D1054" s="3">
        <f>B1050</f>
        <v>15</v>
      </c>
      <c r="E1054" s="3">
        <v>95</v>
      </c>
      <c r="F1054" s="3">
        <v>95</v>
      </c>
      <c r="G1054" s="3">
        <v>120</v>
      </c>
      <c r="H1054" s="3">
        <v>138</v>
      </c>
      <c r="I1054" s="3">
        <v>19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324</v>
      </c>
      <c r="V1054" s="3">
        <v>0.8</v>
      </c>
      <c r="W1054" s="3">
        <v>0.8</v>
      </c>
      <c r="X1054" s="3">
        <v>0.8</v>
      </c>
      <c r="Y1054" s="3">
        <v>1.2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79"/>
        <v>20</v>
      </c>
      <c r="C1055" s="1" t="s">
        <v>1367</v>
      </c>
      <c r="D1055" s="3">
        <f>B1050</f>
        <v>15</v>
      </c>
      <c r="E1055" s="3">
        <v>17</v>
      </c>
      <c r="F1055" s="3">
        <v>17</v>
      </c>
      <c r="G1055" s="3">
        <v>96</v>
      </c>
      <c r="H1055" s="3">
        <v>114</v>
      </c>
      <c r="I1055" s="3">
        <v>20</v>
      </c>
      <c r="J1055" s="3">
        <v>-24</v>
      </c>
      <c r="K1055" s="3">
        <v>-24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382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79"/>
        <v>21</v>
      </c>
      <c r="C1056" s="1" t="s">
        <v>1395</v>
      </c>
      <c r="D1056" s="3">
        <f>B1046</f>
        <v>11</v>
      </c>
      <c r="E1056" s="3">
        <v>1</v>
      </c>
      <c r="F1056" s="3">
        <v>279</v>
      </c>
      <c r="G1056" s="3">
        <v>652</v>
      </c>
      <c r="H1056" s="3">
        <v>193</v>
      </c>
      <c r="I1056" s="3">
        <v>21</v>
      </c>
      <c r="J1056" s="3">
        <v>583</v>
      </c>
      <c r="K1056" s="3">
        <v>121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373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79"/>
        <v>22</v>
      </c>
      <c r="C1057" s="1" t="s">
        <v>1392</v>
      </c>
      <c r="D1057" s="3">
        <f>B1056</f>
        <v>21</v>
      </c>
      <c r="E1057" s="3">
        <v>8</v>
      </c>
      <c r="F1057" s="3">
        <v>125</v>
      </c>
      <c r="G1057" s="3">
        <v>652</v>
      </c>
      <c r="H1057" s="3">
        <v>161</v>
      </c>
      <c r="I1057" s="3">
        <v>22</v>
      </c>
      <c r="J1057" s="3">
        <v>0</v>
      </c>
      <c r="K1057" s="3">
        <v>-32</v>
      </c>
      <c r="L1057" s="3">
        <v>1</v>
      </c>
      <c r="M1057" s="3">
        <v>0</v>
      </c>
      <c r="N1057" s="3">
        <v>-32</v>
      </c>
      <c r="O1057" s="3">
        <v>0</v>
      </c>
      <c r="P1057" s="3">
        <v>43</v>
      </c>
      <c r="Q1057" s="3">
        <v>0</v>
      </c>
      <c r="R1057" s="3">
        <v>75</v>
      </c>
      <c r="S1057" s="3">
        <v>0</v>
      </c>
      <c r="T1057" s="3">
        <v>0</v>
      </c>
      <c r="U1057" s="4">
        <v>461</v>
      </c>
      <c r="V1057" s="3">
        <v>1</v>
      </c>
      <c r="W1057" s="3">
        <v>1</v>
      </c>
      <c r="X1057" s="3">
        <v>1</v>
      </c>
      <c r="Y1057" s="3">
        <v>1.92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79"/>
        <v>23</v>
      </c>
      <c r="C1058" s="1" t="s">
        <v>1391</v>
      </c>
      <c r="D1058" s="3">
        <f>B1046</f>
        <v>11</v>
      </c>
      <c r="E1058" s="3">
        <v>25</v>
      </c>
      <c r="F1058" s="3">
        <v>25</v>
      </c>
      <c r="G1058" s="3">
        <v>362</v>
      </c>
      <c r="H1058" s="3">
        <v>320</v>
      </c>
      <c r="I1058" s="3">
        <v>23</v>
      </c>
      <c r="J1058" s="3">
        <v>293</v>
      </c>
      <c r="K1058" s="3">
        <v>248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77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1</v>
      </c>
      <c r="AI1058" s="3">
        <v>180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79"/>
        <v>24</v>
      </c>
      <c r="C1059" s="1" t="s">
        <v>1368</v>
      </c>
      <c r="D1059" s="3">
        <f>B1046</f>
        <v>11</v>
      </c>
      <c r="E1059" s="3">
        <v>0</v>
      </c>
      <c r="F1059" s="3">
        <v>0</v>
      </c>
      <c r="G1059" s="3">
        <v>69</v>
      </c>
      <c r="H1059" s="3">
        <v>334</v>
      </c>
      <c r="I1059" s="3">
        <v>24</v>
      </c>
      <c r="J1059" s="3">
        <v>0</v>
      </c>
      <c r="K1059" s="3">
        <v>262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19</v>
      </c>
      <c r="AA1059" s="3" t="s">
        <v>1386</v>
      </c>
      <c r="AB1059" s="3">
        <v>0</v>
      </c>
      <c r="AC1059" s="3">
        <v>0.7</v>
      </c>
      <c r="AD1059" s="3">
        <v>0.7</v>
      </c>
      <c r="AE1059" s="3">
        <v>0.7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79"/>
        <v>25</v>
      </c>
      <c r="C1060" s="1" t="s">
        <v>1369</v>
      </c>
      <c r="D1060" s="3">
        <f>B1059</f>
        <v>24</v>
      </c>
      <c r="E1060" s="3">
        <v>601</v>
      </c>
      <c r="F1060" s="3">
        <v>2</v>
      </c>
      <c r="G1060" s="3">
        <v>355</v>
      </c>
      <c r="H1060" s="3">
        <v>354</v>
      </c>
      <c r="I1060" s="3">
        <v>25</v>
      </c>
      <c r="J1060" s="3">
        <v>286</v>
      </c>
      <c r="K1060" s="3">
        <v>20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371</v>
      </c>
      <c r="V1060" s="3">
        <v>1</v>
      </c>
      <c r="W1060" s="3">
        <v>1</v>
      </c>
      <c r="X1060" s="3">
        <v>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79"/>
        <v>26</v>
      </c>
      <c r="C1061" s="1" t="s">
        <v>1388</v>
      </c>
      <c r="D1061" s="3">
        <f>B1060</f>
        <v>25</v>
      </c>
      <c r="E1061" s="3">
        <v>566</v>
      </c>
      <c r="F1061" s="3">
        <v>200</v>
      </c>
      <c r="G1061" s="3">
        <v>355</v>
      </c>
      <c r="H1061" s="3">
        <v>461</v>
      </c>
      <c r="I1061" s="3">
        <v>26</v>
      </c>
      <c r="J1061" s="3">
        <v>0</v>
      </c>
      <c r="K1061" s="3">
        <v>107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164</v>
      </c>
      <c r="V1061" s="3">
        <v>0.5</v>
      </c>
      <c r="W1061" s="3">
        <v>0.5</v>
      </c>
      <c r="X1061" s="3">
        <v>0.5</v>
      </c>
      <c r="Y1061" s="3">
        <v>0.08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0</v>
      </c>
      <c r="AN1061" s="3">
        <v>0</v>
      </c>
      <c r="AO1061" s="3">
        <v>1</v>
      </c>
      <c r="AP1061" s="3">
        <v>0.97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79"/>
        <v>27</v>
      </c>
      <c r="C1062" s="1" t="s">
        <v>1370</v>
      </c>
      <c r="D1062" s="3">
        <f>B1061</f>
        <v>26</v>
      </c>
      <c r="E1062" s="3">
        <v>0</v>
      </c>
      <c r="F1062" s="3">
        <v>0</v>
      </c>
      <c r="G1062" s="3">
        <v>355</v>
      </c>
      <c r="H1062" s="3">
        <v>401</v>
      </c>
      <c r="I1062" s="3">
        <v>27</v>
      </c>
      <c r="J1062" s="3">
        <v>0</v>
      </c>
      <c r="K1062" s="3">
        <v>-60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-1</v>
      </c>
      <c r="V1062" s="3">
        <v>1</v>
      </c>
      <c r="W1062" s="3">
        <v>1</v>
      </c>
      <c r="X1062" s="3">
        <v>1</v>
      </c>
      <c r="Y1062" s="3">
        <v>1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79"/>
        <v>28</v>
      </c>
      <c r="C1063" s="1" t="s">
        <v>1371</v>
      </c>
      <c r="D1063" s="3">
        <f>B1062</f>
        <v>27</v>
      </c>
      <c r="E1063" s="3">
        <v>68</v>
      </c>
      <c r="F1063" s="3">
        <v>68</v>
      </c>
      <c r="G1063" s="3">
        <v>120</v>
      </c>
      <c r="H1063" s="3">
        <v>401</v>
      </c>
      <c r="I1063" s="3">
        <v>28</v>
      </c>
      <c r="J1063" s="3">
        <v>-235</v>
      </c>
      <c r="K1063" s="3">
        <v>0</v>
      </c>
      <c r="L1063" s="3">
        <v>1</v>
      </c>
      <c r="M1063" s="3">
        <v>-235</v>
      </c>
      <c r="N1063" s="3">
        <v>0</v>
      </c>
      <c r="O1063" s="3">
        <v>235</v>
      </c>
      <c r="P1063" s="3">
        <v>0</v>
      </c>
      <c r="Q1063" s="3">
        <v>470</v>
      </c>
      <c r="R1063" s="3">
        <v>0</v>
      </c>
      <c r="S1063" s="3">
        <v>0</v>
      </c>
      <c r="T1063" s="3">
        <v>0</v>
      </c>
      <c r="U1063" s="4">
        <v>470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79"/>
        <v>29</v>
      </c>
      <c r="C1064" s="1" t="s">
        <v>1372</v>
      </c>
      <c r="D1064" s="3">
        <f>B1063</f>
        <v>28</v>
      </c>
      <c r="E1064" s="3">
        <v>66</v>
      </c>
      <c r="F1064" s="3">
        <v>68</v>
      </c>
      <c r="G1064" s="3">
        <v>120</v>
      </c>
      <c r="H1064" s="3">
        <v>401</v>
      </c>
      <c r="I1064" s="3">
        <v>29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173</v>
      </c>
      <c r="V1064" s="3">
        <v>1</v>
      </c>
      <c r="W1064" s="3">
        <v>1</v>
      </c>
      <c r="X1064" s="3">
        <v>1</v>
      </c>
      <c r="Y1064" s="3">
        <v>0.7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79"/>
        <v>30</v>
      </c>
      <c r="C1065" s="1" t="s">
        <v>1373</v>
      </c>
      <c r="D1065" s="3">
        <f>B1063</f>
        <v>28</v>
      </c>
      <c r="E1065" s="3">
        <v>60</v>
      </c>
      <c r="F1065" s="3">
        <v>60</v>
      </c>
      <c r="G1065" s="3">
        <v>120</v>
      </c>
      <c r="H1065" s="3">
        <v>401</v>
      </c>
      <c r="I1065" s="3">
        <v>30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11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1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79"/>
        <v>31</v>
      </c>
      <c r="C1066" s="1" t="s">
        <v>1374</v>
      </c>
      <c r="D1066" s="3">
        <f>B1063</f>
        <v>28</v>
      </c>
      <c r="E1066" s="3">
        <v>30</v>
      </c>
      <c r="F1066" s="3">
        <v>30</v>
      </c>
      <c r="G1066" s="3">
        <v>149</v>
      </c>
      <c r="H1066" s="3">
        <v>414</v>
      </c>
      <c r="I1066" s="3">
        <v>31</v>
      </c>
      <c r="J1066" s="3">
        <v>29</v>
      </c>
      <c r="K1066" s="3">
        <v>13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1</v>
      </c>
      <c r="W1066" s="3">
        <v>1</v>
      </c>
      <c r="X1066" s="3">
        <v>1</v>
      </c>
      <c r="Y1066" s="3">
        <v>1</v>
      </c>
      <c r="Z1066" s="3">
        <v>19</v>
      </c>
      <c r="AA1066" s="3">
        <v>11</v>
      </c>
      <c r="AB1066" s="3">
        <v>0</v>
      </c>
      <c r="AC1066" s="3">
        <v>0.8</v>
      </c>
      <c r="AD1066" s="3">
        <v>0.8</v>
      </c>
      <c r="AE1066" s="3">
        <v>0.8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1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79"/>
        <v>32</v>
      </c>
      <c r="C1067" s="1" t="s">
        <v>1390</v>
      </c>
      <c r="D1067" s="3">
        <f>B1063</f>
        <v>28</v>
      </c>
      <c r="E1067" s="3">
        <v>95</v>
      </c>
      <c r="F1067" s="3">
        <v>95</v>
      </c>
      <c r="G1067" s="3">
        <v>120</v>
      </c>
      <c r="H1067" s="3">
        <v>401</v>
      </c>
      <c r="I1067" s="3">
        <v>32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324</v>
      </c>
      <c r="V1067" s="3">
        <v>0.8</v>
      </c>
      <c r="W1067" s="3">
        <v>0.8</v>
      </c>
      <c r="X1067" s="3">
        <v>0.8</v>
      </c>
      <c r="Y1067" s="3">
        <v>1.2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79"/>
        <v>33</v>
      </c>
      <c r="C1068" s="1" t="s">
        <v>1375</v>
      </c>
      <c r="D1068" s="3">
        <f>B1063</f>
        <v>28</v>
      </c>
      <c r="E1068" s="3">
        <v>17</v>
      </c>
      <c r="F1068" s="3">
        <v>17</v>
      </c>
      <c r="G1068" s="3">
        <v>96</v>
      </c>
      <c r="H1068" s="3">
        <v>377</v>
      </c>
      <c r="I1068" s="3">
        <v>33</v>
      </c>
      <c r="J1068" s="3">
        <v>-24</v>
      </c>
      <c r="K1068" s="3">
        <v>-24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382</v>
      </c>
      <c r="V1068" s="3">
        <v>1</v>
      </c>
      <c r="W1068" s="3">
        <v>1</v>
      </c>
      <c r="X1068" s="3">
        <v>1</v>
      </c>
      <c r="Y1068" s="3">
        <v>1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79"/>
        <v>34</v>
      </c>
      <c r="C1069" s="1" t="s">
        <v>1394</v>
      </c>
      <c r="D1069" s="3">
        <f>B1059</f>
        <v>24</v>
      </c>
      <c r="E1069" s="3">
        <v>1</v>
      </c>
      <c r="F1069" s="3">
        <v>279</v>
      </c>
      <c r="G1069" s="3">
        <v>652</v>
      </c>
      <c r="H1069" s="3">
        <v>455</v>
      </c>
      <c r="I1069" s="3">
        <v>34</v>
      </c>
      <c r="J1069" s="3">
        <v>583</v>
      </c>
      <c r="K1069" s="3">
        <v>121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373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79"/>
        <v>35</v>
      </c>
      <c r="C1070" s="1" t="s">
        <v>1393</v>
      </c>
      <c r="D1070" s="3">
        <f>B1069</f>
        <v>34</v>
      </c>
      <c r="E1070" s="3">
        <v>8</v>
      </c>
      <c r="F1070" s="3">
        <v>125</v>
      </c>
      <c r="G1070" s="3">
        <v>652</v>
      </c>
      <c r="H1070" s="3">
        <v>422</v>
      </c>
      <c r="I1070" s="3">
        <v>35</v>
      </c>
      <c r="J1070" s="3">
        <v>0</v>
      </c>
      <c r="K1070" s="3">
        <v>-33</v>
      </c>
      <c r="L1070" s="3">
        <v>1</v>
      </c>
      <c r="M1070" s="3">
        <v>0</v>
      </c>
      <c r="N1070" s="3">
        <v>-33</v>
      </c>
      <c r="O1070" s="3">
        <v>0</v>
      </c>
      <c r="P1070" s="3">
        <v>43</v>
      </c>
      <c r="Q1070" s="3">
        <v>0</v>
      </c>
      <c r="R1070" s="3">
        <v>76</v>
      </c>
      <c r="S1070" s="3">
        <v>0</v>
      </c>
      <c r="T1070" s="3">
        <v>0</v>
      </c>
      <c r="U1070" s="4">
        <v>461</v>
      </c>
      <c r="V1070" s="3">
        <v>1</v>
      </c>
      <c r="W1070" s="3">
        <v>1</v>
      </c>
      <c r="X1070" s="3">
        <v>1</v>
      </c>
      <c r="Y1070" s="3">
        <v>1.92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5">
        <v>17</v>
      </c>
      <c r="B1071" s="5">
        <f t="shared" si="79"/>
        <v>36</v>
      </c>
      <c r="C1071" s="5" t="s">
        <v>1376</v>
      </c>
      <c r="D1071" s="3">
        <f>B1035</f>
        <v>0</v>
      </c>
      <c r="E1071" s="3">
        <v>565</v>
      </c>
      <c r="F1071" s="3">
        <v>55</v>
      </c>
      <c r="G1071" s="3">
        <v>356</v>
      </c>
      <c r="H1071" s="3">
        <v>606</v>
      </c>
      <c r="I1071" s="3">
        <v>36</v>
      </c>
      <c r="J1071" s="3">
        <v>-284</v>
      </c>
      <c r="K1071" s="3">
        <v>246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404</v>
      </c>
      <c r="V1071" s="3">
        <v>0.1</v>
      </c>
      <c r="W1071" s="3">
        <v>0.1</v>
      </c>
      <c r="X1071" s="3">
        <v>0.1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79"/>
        <v>37</v>
      </c>
      <c r="C1072" s="1" t="s">
        <v>1377</v>
      </c>
      <c r="D1072" s="3">
        <f>B1071</f>
        <v>36</v>
      </c>
      <c r="E1072" s="3">
        <v>1</v>
      </c>
      <c r="F1072" s="3">
        <v>55</v>
      </c>
      <c r="G1072" s="3">
        <v>73</v>
      </c>
      <c r="H1072" s="3">
        <v>606</v>
      </c>
      <c r="I1072" s="3">
        <v>37</v>
      </c>
      <c r="J1072" s="3">
        <v>-283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370</v>
      </c>
      <c r="V1072" s="3">
        <v>0.8</v>
      </c>
      <c r="W1072" s="3">
        <v>0.8</v>
      </c>
      <c r="X1072" s="3">
        <v>0.8</v>
      </c>
      <c r="Y1072" s="3">
        <v>0.5</v>
      </c>
      <c r="Z1072" s="3">
        <v>20</v>
      </c>
      <c r="AA1072" s="3" t="s">
        <v>5</v>
      </c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79"/>
        <v>38</v>
      </c>
      <c r="C1073" s="1" t="s">
        <v>1378</v>
      </c>
      <c r="D1073" s="3">
        <f>D1072</f>
        <v>36</v>
      </c>
      <c r="E1073" s="3">
        <v>1</v>
      </c>
      <c r="F1073" s="3">
        <v>55</v>
      </c>
      <c r="G1073" s="3">
        <v>639</v>
      </c>
      <c r="H1073" s="3">
        <v>606</v>
      </c>
      <c r="I1073" s="3">
        <v>38</v>
      </c>
      <c r="J1073" s="3">
        <v>283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370</v>
      </c>
      <c r="V1073" s="3">
        <v>0.8</v>
      </c>
      <c r="W1073" s="3">
        <v>0.8</v>
      </c>
      <c r="X1073" s="3">
        <v>0.8</v>
      </c>
      <c r="Y1073" s="3">
        <v>0.5</v>
      </c>
      <c r="Z1073" s="3">
        <v>20</v>
      </c>
      <c r="AA1073" s="3" t="s">
        <v>5</v>
      </c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79"/>
        <v>39</v>
      </c>
      <c r="C1074" s="1" t="s">
        <v>1379</v>
      </c>
      <c r="D1074" s="3">
        <f>D1073</f>
        <v>36</v>
      </c>
      <c r="E1074" s="3">
        <v>566</v>
      </c>
      <c r="F1074" s="3">
        <v>1</v>
      </c>
      <c r="G1074" s="3">
        <v>356</v>
      </c>
      <c r="H1074" s="3">
        <v>579</v>
      </c>
      <c r="I1074" s="3">
        <v>39</v>
      </c>
      <c r="J1074" s="3">
        <v>0</v>
      </c>
      <c r="K1074" s="3">
        <v>-27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373</v>
      </c>
      <c r="V1074" s="3">
        <v>0.8</v>
      </c>
      <c r="W1074" s="3">
        <v>0.8</v>
      </c>
      <c r="X1074" s="3">
        <v>0.8</v>
      </c>
      <c r="Y1074" s="3">
        <v>0.5</v>
      </c>
      <c r="Z1074" s="3">
        <v>20</v>
      </c>
      <c r="AA1074" s="3" t="s">
        <v>5</v>
      </c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79"/>
        <v>40</v>
      </c>
      <c r="C1075" s="1" t="s">
        <v>1380</v>
      </c>
      <c r="D1075" s="3">
        <f>D1074</f>
        <v>36</v>
      </c>
      <c r="E1075" s="3">
        <v>566</v>
      </c>
      <c r="F1075" s="3">
        <v>1</v>
      </c>
      <c r="G1075" s="3">
        <v>356</v>
      </c>
      <c r="H1075" s="3">
        <v>633</v>
      </c>
      <c r="I1075" s="3">
        <v>40</v>
      </c>
      <c r="J1075" s="3">
        <v>0</v>
      </c>
      <c r="K1075" s="3">
        <v>27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373</v>
      </c>
      <c r="V1075" s="3">
        <v>0.8</v>
      </c>
      <c r="W1075" s="3">
        <v>0.8</v>
      </c>
      <c r="X1075" s="3">
        <v>0.8</v>
      </c>
      <c r="Y1075" s="3">
        <v>0.5</v>
      </c>
      <c r="Z1075" s="3">
        <v>20</v>
      </c>
      <c r="AA1075" s="3" t="s">
        <v>5</v>
      </c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79"/>
        <v>41</v>
      </c>
      <c r="C1076" s="1" t="s">
        <v>1381</v>
      </c>
      <c r="D1076" s="3">
        <f>D1075</f>
        <v>36</v>
      </c>
      <c r="E1076" s="3">
        <v>538</v>
      </c>
      <c r="F1076" s="3">
        <v>1</v>
      </c>
      <c r="G1076" s="3">
        <v>354</v>
      </c>
      <c r="H1076" s="3">
        <v>606</v>
      </c>
      <c r="I1076" s="3">
        <v>41</v>
      </c>
      <c r="J1076" s="3">
        <v>-2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371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79"/>
        <v>42</v>
      </c>
      <c r="C1077" s="1" t="s">
        <v>1382</v>
      </c>
      <c r="D1077" s="3">
        <f>B1071</f>
        <v>36</v>
      </c>
      <c r="E1077" s="3">
        <v>22</v>
      </c>
      <c r="F1077" s="3">
        <v>22</v>
      </c>
      <c r="G1077" s="3">
        <v>93</v>
      </c>
      <c r="H1077" s="3">
        <v>595</v>
      </c>
      <c r="I1077" s="3">
        <v>42</v>
      </c>
      <c r="J1077" s="3">
        <v>-263</v>
      </c>
      <c r="K1077" s="3">
        <v>-11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386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79"/>
        <v>43</v>
      </c>
      <c r="C1078" s="1" t="s">
        <v>1383</v>
      </c>
      <c r="D1078" s="3">
        <f>B1077</f>
        <v>42</v>
      </c>
      <c r="E1078" s="3">
        <v>30</v>
      </c>
      <c r="F1078" s="3">
        <v>30</v>
      </c>
      <c r="G1078" s="3">
        <v>106</v>
      </c>
      <c r="H1078" s="3">
        <v>584</v>
      </c>
      <c r="I1078" s="3">
        <v>43</v>
      </c>
      <c r="J1078" s="3">
        <v>13</v>
      </c>
      <c r="K1078" s="3">
        <v>-11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-1</v>
      </c>
      <c r="V1078" s="3">
        <v>1</v>
      </c>
      <c r="W1078" s="3">
        <v>1</v>
      </c>
      <c r="X1078" s="3">
        <v>1</v>
      </c>
      <c r="Y1078" s="3">
        <v>1</v>
      </c>
      <c r="Z1078" s="3">
        <v>19</v>
      </c>
      <c r="AA1078" s="3" t="s">
        <v>1196</v>
      </c>
      <c r="AB1078" s="3">
        <v>0</v>
      </c>
      <c r="AC1078" s="3">
        <v>0.8</v>
      </c>
      <c r="AD1078" s="3">
        <v>0.8</v>
      </c>
      <c r="AE1078" s="3">
        <v>0.8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79"/>
        <v>44</v>
      </c>
      <c r="C1079" s="1" t="s">
        <v>1384</v>
      </c>
      <c r="D1079" s="3">
        <f>B1077</f>
        <v>42</v>
      </c>
      <c r="E1079" s="3">
        <v>30</v>
      </c>
      <c r="F1079" s="3">
        <v>30</v>
      </c>
      <c r="G1079" s="3">
        <v>625</v>
      </c>
      <c r="H1079" s="3">
        <v>584</v>
      </c>
      <c r="I1079" s="3">
        <v>44</v>
      </c>
      <c r="J1079" s="3">
        <v>532</v>
      </c>
      <c r="K1079" s="3">
        <v>-11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19</v>
      </c>
      <c r="AA1079" s="3">
        <v>1</v>
      </c>
      <c r="AB1079" s="3">
        <v>0</v>
      </c>
      <c r="AC1079" s="3">
        <v>0.8</v>
      </c>
      <c r="AD1079" s="3">
        <v>0.8</v>
      </c>
      <c r="AE1079" s="3">
        <v>0.8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1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79"/>
        <v>45</v>
      </c>
      <c r="C1080" s="1" t="s">
        <v>1382</v>
      </c>
      <c r="D1080" s="3">
        <f>B1071</f>
        <v>36</v>
      </c>
      <c r="E1080" s="3">
        <v>22</v>
      </c>
      <c r="F1080" s="3">
        <v>22</v>
      </c>
      <c r="G1080" s="3">
        <v>93</v>
      </c>
      <c r="H1080" s="3">
        <v>619</v>
      </c>
      <c r="I1080" s="3">
        <v>45</v>
      </c>
      <c r="J1080" s="3">
        <v>-263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387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1</v>
      </c>
      <c r="AD1080" s="3">
        <v>1</v>
      </c>
      <c r="AE1080" s="3">
        <v>1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79"/>
        <v>46</v>
      </c>
      <c r="C1081" s="1" t="s">
        <v>1383</v>
      </c>
      <c r="D1081" s="3">
        <f>B1080</f>
        <v>45</v>
      </c>
      <c r="E1081" s="3">
        <v>30</v>
      </c>
      <c r="F1081" s="3">
        <v>30</v>
      </c>
      <c r="G1081" s="3">
        <v>105</v>
      </c>
      <c r="H1081" s="3">
        <v>608</v>
      </c>
      <c r="I1081" s="3">
        <v>46</v>
      </c>
      <c r="J1081" s="3">
        <v>12</v>
      </c>
      <c r="K1081" s="3">
        <v>-11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19</v>
      </c>
      <c r="AA1081" s="3" t="s">
        <v>562</v>
      </c>
      <c r="AB1081" s="3">
        <v>0</v>
      </c>
      <c r="AC1081" s="3">
        <v>0.8</v>
      </c>
      <c r="AD1081" s="3">
        <v>0.8</v>
      </c>
      <c r="AE1081" s="3">
        <v>0.8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79"/>
        <v>47</v>
      </c>
      <c r="C1082" s="1" t="s">
        <v>1384</v>
      </c>
      <c r="D1082" s="3">
        <f>B1080</f>
        <v>45</v>
      </c>
      <c r="E1082" s="3">
        <v>30</v>
      </c>
      <c r="F1082" s="3">
        <v>30</v>
      </c>
      <c r="G1082" s="3">
        <v>625</v>
      </c>
      <c r="H1082" s="3">
        <v>608</v>
      </c>
      <c r="I1082" s="3">
        <v>47</v>
      </c>
      <c r="J1082" s="3">
        <v>532</v>
      </c>
      <c r="K1082" s="3">
        <v>-11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19</v>
      </c>
      <c r="AA1082" s="3">
        <v>1</v>
      </c>
      <c r="AB1082" s="3">
        <v>0</v>
      </c>
      <c r="AC1082" s="3">
        <v>0.8</v>
      </c>
      <c r="AD1082" s="3">
        <v>0.8</v>
      </c>
      <c r="AE1082" s="3">
        <v>0.8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1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6">
        <v>18</v>
      </c>
      <c r="B1083" s="6">
        <v>0</v>
      </c>
      <c r="C1083" s="6" t="s">
        <v>1319</v>
      </c>
      <c r="D1083" s="6">
        <v>-1</v>
      </c>
      <c r="E1083" s="6">
        <v>1280</v>
      </c>
      <c r="F1083" s="6">
        <v>760</v>
      </c>
      <c r="G1083" s="6">
        <v>640</v>
      </c>
      <c r="H1083" s="6">
        <v>360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69</v>
      </c>
      <c r="V1083" s="6">
        <v>0.4</v>
      </c>
      <c r="W1083" s="6">
        <v>0.4</v>
      </c>
      <c r="X1083" s="6">
        <v>0.4</v>
      </c>
      <c r="Y1083" s="6">
        <v>1</v>
      </c>
      <c r="Z1083" s="6">
        <v>20</v>
      </c>
      <c r="AA1083" s="6"/>
      <c r="AB1083" s="6">
        <v>0</v>
      </c>
      <c r="AC1083" s="6">
        <v>1</v>
      </c>
      <c r="AD1083" s="6">
        <v>1</v>
      </c>
      <c r="AE1083" s="6">
        <v>1</v>
      </c>
      <c r="AF1083" s="6">
        <v>1</v>
      </c>
      <c r="AG1083" s="6">
        <v>0</v>
      </c>
      <c r="AH1083" s="6">
        <v>0</v>
      </c>
      <c r="AI1083" s="6">
        <v>0</v>
      </c>
      <c r="AJ1083" s="6">
        <v>1</v>
      </c>
      <c r="AK1083" s="6">
        <v>0.3</v>
      </c>
      <c r="AL1083" s="6">
        <v>0</v>
      </c>
      <c r="AM1083" s="6">
        <v>-1</v>
      </c>
      <c r="AN1083" s="6">
        <v>-1</v>
      </c>
      <c r="AO1083" s="6">
        <v>-1</v>
      </c>
      <c r="AP1083" s="6">
        <v>-1</v>
      </c>
      <c r="AQ1083" s="6">
        <v>500</v>
      </c>
      <c r="AR1083" s="6">
        <v>500</v>
      </c>
      <c r="AS1083" s="6">
        <v>-1</v>
      </c>
      <c r="AT1083" s="6">
        <v>0</v>
      </c>
    </row>
    <row r="1084" spans="1:46" x14ac:dyDescent="0.3">
      <c r="A1084" s="12">
        <v>18</v>
      </c>
      <c r="B1084" s="1">
        <f t="shared" ref="B1084:B1108" si="80">B1083+1</f>
        <v>1</v>
      </c>
      <c r="C1084" s="12" t="s">
        <v>1329</v>
      </c>
      <c r="D1084" s="3">
        <v>0</v>
      </c>
      <c r="E1084" s="3">
        <v>400</v>
      </c>
      <c r="F1084" s="3">
        <v>400</v>
      </c>
      <c r="G1084" s="3">
        <v>1080</v>
      </c>
      <c r="H1084" s="3">
        <v>198</v>
      </c>
      <c r="I1084" s="3">
        <v>1</v>
      </c>
      <c r="J1084" s="3">
        <v>440</v>
      </c>
      <c r="K1084" s="3">
        <v>-162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93</v>
      </c>
      <c r="V1084" s="3">
        <v>1</v>
      </c>
      <c r="W1084" s="3">
        <v>1</v>
      </c>
      <c r="X1084" s="3">
        <v>1</v>
      </c>
      <c r="Y1084" s="3">
        <v>0.7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</v>
      </c>
      <c r="AL1084" s="3">
        <v>0</v>
      </c>
      <c r="AM1084" s="3">
        <v>0.01</v>
      </c>
      <c r="AN1084" s="3">
        <v>0</v>
      </c>
      <c r="AO1084" s="3">
        <v>1</v>
      </c>
      <c r="AP1084" s="3">
        <v>0.94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2">
        <v>18</v>
      </c>
      <c r="B1085" s="1">
        <f t="shared" si="80"/>
        <v>2</v>
      </c>
      <c r="C1085" s="12" t="s">
        <v>1330</v>
      </c>
      <c r="D1085" s="3">
        <f>B1083</f>
        <v>0</v>
      </c>
      <c r="E1085" s="3">
        <v>300</v>
      </c>
      <c r="F1085" s="3">
        <v>300</v>
      </c>
      <c r="G1085" s="3">
        <v>241</v>
      </c>
      <c r="H1085" s="3">
        <v>163</v>
      </c>
      <c r="I1085" s="3">
        <v>2</v>
      </c>
      <c r="J1085" s="3">
        <v>-399</v>
      </c>
      <c r="K1085" s="3">
        <v>-197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52</v>
      </c>
      <c r="V1085" s="3">
        <v>1</v>
      </c>
      <c r="W1085" s="3">
        <v>1</v>
      </c>
      <c r="X1085" s="3">
        <v>1</v>
      </c>
      <c r="Y1085" s="3">
        <v>2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2">
        <v>18</v>
      </c>
      <c r="B1086" s="1">
        <f t="shared" si="80"/>
        <v>3</v>
      </c>
      <c r="C1086" s="12" t="s">
        <v>1331</v>
      </c>
      <c r="D1086" s="3">
        <f>B1083</f>
        <v>0</v>
      </c>
      <c r="E1086" s="3">
        <v>1232</v>
      </c>
      <c r="F1086" s="3">
        <v>492</v>
      </c>
      <c r="G1086" s="3">
        <v>640</v>
      </c>
      <c r="H1086" s="3">
        <v>360</v>
      </c>
      <c r="I1086" s="3">
        <v>3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-1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2">
        <v>18</v>
      </c>
      <c r="B1087" s="1">
        <f t="shared" si="80"/>
        <v>4</v>
      </c>
      <c r="C1087" s="12" t="s">
        <v>1349</v>
      </c>
      <c r="D1087" s="3">
        <f>B1083</f>
        <v>0</v>
      </c>
      <c r="E1087" s="3">
        <v>0</v>
      </c>
      <c r="F1087" s="3">
        <v>0</v>
      </c>
      <c r="G1087" s="3">
        <v>42</v>
      </c>
      <c r="H1087" s="3">
        <v>34</v>
      </c>
      <c r="I1087" s="3">
        <v>4</v>
      </c>
      <c r="J1087" s="3">
        <v>-598</v>
      </c>
      <c r="K1087" s="3">
        <v>-326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3</v>
      </c>
      <c r="AA1087" s="3" t="s">
        <v>1357</v>
      </c>
      <c r="AB1087" s="3">
        <v>0</v>
      </c>
      <c r="AC1087" s="3">
        <v>0.4</v>
      </c>
      <c r="AD1087" s="3">
        <v>0.4</v>
      </c>
      <c r="AE1087" s="3">
        <v>0.4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2">
        <v>18</v>
      </c>
      <c r="B1088" s="1">
        <f t="shared" si="80"/>
        <v>5</v>
      </c>
      <c r="C1088" s="12" t="s">
        <v>1350</v>
      </c>
      <c r="D1088" s="3">
        <f>B1087</f>
        <v>4</v>
      </c>
      <c r="E1088" s="3">
        <v>749</v>
      </c>
      <c r="F1088" s="3">
        <v>2</v>
      </c>
      <c r="G1088" s="3">
        <v>228</v>
      </c>
      <c r="H1088" s="3">
        <v>81</v>
      </c>
      <c r="I1088" s="3">
        <v>5</v>
      </c>
      <c r="J1088" s="3">
        <v>186</v>
      </c>
      <c r="K1088" s="3">
        <v>47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371</v>
      </c>
      <c r="V1088" s="3">
        <v>0.7</v>
      </c>
      <c r="W1088" s="3">
        <v>0.7</v>
      </c>
      <c r="X1088" s="3">
        <v>0.7</v>
      </c>
      <c r="Y1088" s="3">
        <v>1</v>
      </c>
      <c r="Z1088" s="3">
        <v>20</v>
      </c>
      <c r="AA1088" s="3"/>
      <c r="AB1088" s="3">
        <v>0</v>
      </c>
      <c r="AC1088" s="3">
        <v>0.8</v>
      </c>
      <c r="AD1088" s="3">
        <v>0.8</v>
      </c>
      <c r="AE1088" s="3">
        <v>0.8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2">
        <v>18</v>
      </c>
      <c r="B1089" s="1">
        <f t="shared" si="80"/>
        <v>6</v>
      </c>
      <c r="C1089" s="12" t="s">
        <v>1353</v>
      </c>
      <c r="D1089" s="3">
        <f>B1083</f>
        <v>0</v>
      </c>
      <c r="E1089" s="3">
        <v>30</v>
      </c>
      <c r="F1089" s="3">
        <v>30</v>
      </c>
      <c r="G1089" s="3">
        <v>1046</v>
      </c>
      <c r="H1089" s="3">
        <v>660</v>
      </c>
      <c r="I1089" s="3">
        <v>6</v>
      </c>
      <c r="J1089" s="3">
        <v>406</v>
      </c>
      <c r="K1089" s="3">
        <v>300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302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2">
        <v>18</v>
      </c>
      <c r="B1090" s="1">
        <f t="shared" si="80"/>
        <v>7</v>
      </c>
      <c r="C1090" s="12" t="s">
        <v>1354</v>
      </c>
      <c r="D1090" s="3">
        <f>B1089</f>
        <v>6</v>
      </c>
      <c r="E1090" s="3">
        <v>0</v>
      </c>
      <c r="F1090" s="3">
        <v>0</v>
      </c>
      <c r="G1090" s="3">
        <v>1064</v>
      </c>
      <c r="H1090" s="3">
        <v>650</v>
      </c>
      <c r="I1090" s="3">
        <v>7</v>
      </c>
      <c r="J1090" s="3">
        <v>18</v>
      </c>
      <c r="K1090" s="3">
        <v>-10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19</v>
      </c>
      <c r="AA1090" s="3" t="s">
        <v>1358</v>
      </c>
      <c r="AB1090" s="3">
        <v>0</v>
      </c>
      <c r="AC1090" s="3">
        <v>0.8</v>
      </c>
      <c r="AD1090" s="3">
        <v>0.8</v>
      </c>
      <c r="AE1090" s="3">
        <v>0.8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2">
        <v>18</v>
      </c>
      <c r="B1091" s="1">
        <f t="shared" si="80"/>
        <v>8</v>
      </c>
      <c r="C1091" s="12" t="s">
        <v>1351</v>
      </c>
      <c r="D1091" s="3">
        <f>B1090</f>
        <v>7</v>
      </c>
      <c r="E1091" s="3">
        <v>30</v>
      </c>
      <c r="F1091" s="3">
        <v>30</v>
      </c>
      <c r="G1091" s="3">
        <v>1170</v>
      </c>
      <c r="H1091" s="3">
        <v>660</v>
      </c>
      <c r="I1091" s="3">
        <v>8</v>
      </c>
      <c r="J1091" s="3">
        <v>106</v>
      </c>
      <c r="K1091" s="3">
        <v>10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222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2">
        <v>18</v>
      </c>
      <c r="B1092" s="1">
        <f t="shared" si="80"/>
        <v>9</v>
      </c>
      <c r="C1092" s="12" t="s">
        <v>1352</v>
      </c>
      <c r="D1092" s="3">
        <f>B1091</f>
        <v>8</v>
      </c>
      <c r="E1092" s="3">
        <v>0</v>
      </c>
      <c r="F1092" s="3">
        <v>0</v>
      </c>
      <c r="G1092" s="3">
        <v>1192</v>
      </c>
      <c r="H1092" s="3">
        <v>650</v>
      </c>
      <c r="I1092" s="3">
        <v>9</v>
      </c>
      <c r="J1092" s="3">
        <v>22</v>
      </c>
      <c r="K1092" s="3">
        <v>-10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1359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2">
        <v>18</v>
      </c>
      <c r="B1093" s="1">
        <f t="shared" si="80"/>
        <v>10</v>
      </c>
      <c r="C1093" s="1" t="s">
        <v>1336</v>
      </c>
      <c r="D1093" s="3">
        <f>B1086</f>
        <v>3</v>
      </c>
      <c r="E1093" s="3">
        <v>1</v>
      </c>
      <c r="F1093" s="3">
        <v>1717</v>
      </c>
      <c r="G1093" s="3">
        <v>608</v>
      </c>
      <c r="H1093" s="3">
        <v>621</v>
      </c>
      <c r="I1093" s="3">
        <v>10</v>
      </c>
      <c r="J1093" s="3">
        <v>-32</v>
      </c>
      <c r="K1093" s="3">
        <v>261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373</v>
      </c>
      <c r="V1093" s="3">
        <v>1</v>
      </c>
      <c r="W1093" s="3">
        <v>1</v>
      </c>
      <c r="X1093" s="3">
        <v>1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1</v>
      </c>
      <c r="AI1093" s="3">
        <v>90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2">
        <v>18</v>
      </c>
      <c r="B1094" s="1">
        <f t="shared" si="80"/>
        <v>11</v>
      </c>
      <c r="C1094" s="1" t="s">
        <v>1337</v>
      </c>
      <c r="D1094" s="3">
        <f>B1093</f>
        <v>10</v>
      </c>
      <c r="E1094" s="3">
        <v>8</v>
      </c>
      <c r="F1094" s="3">
        <v>389</v>
      </c>
      <c r="G1094" s="3">
        <v>219</v>
      </c>
      <c r="H1094" s="3">
        <v>621</v>
      </c>
      <c r="I1094" s="3">
        <v>11</v>
      </c>
      <c r="J1094" s="3">
        <v>-389</v>
      </c>
      <c r="K1094" s="3">
        <v>0</v>
      </c>
      <c r="L1094" s="3">
        <v>1</v>
      </c>
      <c r="M1094" s="3">
        <v>-389</v>
      </c>
      <c r="N1094" s="3">
        <v>0</v>
      </c>
      <c r="O1094" s="3">
        <v>455</v>
      </c>
      <c r="P1094" s="3">
        <v>0</v>
      </c>
      <c r="Q1094" s="3">
        <v>844</v>
      </c>
      <c r="R1094" s="3">
        <v>0</v>
      </c>
      <c r="S1094" s="3">
        <v>0</v>
      </c>
      <c r="T1094" s="3">
        <v>0</v>
      </c>
      <c r="U1094" s="4">
        <v>461</v>
      </c>
      <c r="V1094" s="3">
        <v>1</v>
      </c>
      <c r="W1094" s="3">
        <v>1</v>
      </c>
      <c r="X1094" s="3">
        <v>1</v>
      </c>
      <c r="Y1094" s="3">
        <v>1.92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1</v>
      </c>
      <c r="AI1094" s="3">
        <v>90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2">
        <v>18</v>
      </c>
      <c r="B1095" s="1">
        <f t="shared" si="80"/>
        <v>12</v>
      </c>
      <c r="C1095" s="1" t="s">
        <v>1332</v>
      </c>
      <c r="D1095" s="3">
        <f>B1086</f>
        <v>3</v>
      </c>
      <c r="E1095" s="3">
        <v>366</v>
      </c>
      <c r="F1095" s="3">
        <v>440</v>
      </c>
      <c r="G1095" s="3">
        <v>234</v>
      </c>
      <c r="H1095" s="3">
        <v>360</v>
      </c>
      <c r="I1095" s="3">
        <v>12</v>
      </c>
      <c r="J1095" s="3">
        <v>-406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69</v>
      </c>
      <c r="V1095" s="3">
        <v>0.5</v>
      </c>
      <c r="W1095" s="3">
        <v>0.5</v>
      </c>
      <c r="X1095" s="3">
        <v>0.5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2">
        <v>18</v>
      </c>
      <c r="B1096" s="1">
        <f t="shared" si="80"/>
        <v>13</v>
      </c>
      <c r="C1096" s="1" t="s">
        <v>1333</v>
      </c>
      <c r="D1096" s="3">
        <f>B1095</f>
        <v>12</v>
      </c>
      <c r="E1096" s="3">
        <v>64</v>
      </c>
      <c r="F1096" s="3">
        <v>64</v>
      </c>
      <c r="G1096" s="3">
        <v>65</v>
      </c>
      <c r="H1096" s="3">
        <v>153</v>
      </c>
      <c r="I1096" s="3">
        <v>13</v>
      </c>
      <c r="J1096" s="3">
        <v>-169</v>
      </c>
      <c r="K1096" s="3">
        <v>-207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90</v>
      </c>
      <c r="V1096" s="3">
        <v>1</v>
      </c>
      <c r="W1096" s="3">
        <v>1</v>
      </c>
      <c r="X1096" s="3">
        <v>1</v>
      </c>
      <c r="Y1096" s="3">
        <v>0.72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2">
        <v>18</v>
      </c>
      <c r="B1097" s="1">
        <f t="shared" si="80"/>
        <v>14</v>
      </c>
      <c r="C1097" s="1" t="s">
        <v>1335</v>
      </c>
      <c r="D1097" s="3">
        <f>B1095</f>
        <v>12</v>
      </c>
      <c r="E1097" s="3">
        <v>364</v>
      </c>
      <c r="F1097" s="3">
        <v>108</v>
      </c>
      <c r="G1097" s="3">
        <v>234</v>
      </c>
      <c r="H1097" s="3">
        <v>524</v>
      </c>
      <c r="I1097" s="3">
        <v>14</v>
      </c>
      <c r="J1097" s="3">
        <v>0</v>
      </c>
      <c r="K1097" s="3">
        <v>164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463</v>
      </c>
      <c r="V1097" s="3">
        <v>1</v>
      </c>
      <c r="W1097" s="3">
        <v>1</v>
      </c>
      <c r="X1097" s="3">
        <v>1</v>
      </c>
      <c r="Y1097" s="3">
        <v>0.24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2">
        <v>18</v>
      </c>
      <c r="B1098" s="1">
        <f t="shared" si="80"/>
        <v>15</v>
      </c>
      <c r="C1098" s="1" t="s">
        <v>1334</v>
      </c>
      <c r="D1098" s="3">
        <f>B1095</f>
        <v>12</v>
      </c>
      <c r="E1098" s="3">
        <v>64</v>
      </c>
      <c r="F1098" s="3">
        <v>64</v>
      </c>
      <c r="G1098" s="3">
        <v>404</v>
      </c>
      <c r="H1098" s="3">
        <v>567</v>
      </c>
      <c r="I1098" s="3">
        <v>15</v>
      </c>
      <c r="J1098" s="3">
        <v>170</v>
      </c>
      <c r="K1098" s="3">
        <v>207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90</v>
      </c>
      <c r="V1098" s="3">
        <v>1</v>
      </c>
      <c r="W1098" s="3">
        <v>1</v>
      </c>
      <c r="X1098" s="3">
        <v>1</v>
      </c>
      <c r="Y1098" s="3">
        <v>0.72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1</v>
      </c>
      <c r="AI1098" s="3">
        <v>180</v>
      </c>
      <c r="AJ1098" s="3">
        <v>1</v>
      </c>
      <c r="AK1098" s="3">
        <v>0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0"/>
        <v>16</v>
      </c>
      <c r="C1099" s="1" t="s">
        <v>1342</v>
      </c>
      <c r="D1099" s="3">
        <f>B1095</f>
        <v>12</v>
      </c>
      <c r="E1099" s="3">
        <v>364</v>
      </c>
      <c r="F1099" s="3">
        <v>327</v>
      </c>
      <c r="G1099" s="3">
        <v>234</v>
      </c>
      <c r="H1099" s="3">
        <v>306</v>
      </c>
      <c r="I1099" s="3">
        <v>16</v>
      </c>
      <c r="J1099" s="3">
        <v>0</v>
      </c>
      <c r="K1099" s="3">
        <v>-54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670</v>
      </c>
      <c r="V1099" s="3">
        <v>0.7</v>
      </c>
      <c r="W1099" s="3">
        <v>0.7</v>
      </c>
      <c r="X1099" s="3">
        <v>0.7</v>
      </c>
      <c r="Y1099" s="3">
        <v>0.76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0.22</v>
      </c>
      <c r="AN1099" s="3">
        <v>0.2</v>
      </c>
      <c r="AO1099" s="3">
        <v>0.81</v>
      </c>
      <c r="AP1099" s="3">
        <v>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0"/>
        <v>17</v>
      </c>
      <c r="C1100" s="1" t="s">
        <v>1343</v>
      </c>
      <c r="D1100" s="3">
        <f>B1095</f>
        <v>12</v>
      </c>
      <c r="E1100" s="3">
        <v>364</v>
      </c>
      <c r="F1100" s="3">
        <v>327</v>
      </c>
      <c r="G1100" s="3">
        <v>234</v>
      </c>
      <c r="H1100" s="3">
        <v>306</v>
      </c>
      <c r="I1100" s="3">
        <v>17</v>
      </c>
      <c r="J1100" s="3">
        <v>0</v>
      </c>
      <c r="K1100" s="3">
        <v>-54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668</v>
      </c>
      <c r="V1100" s="3">
        <v>0.7</v>
      </c>
      <c r="W1100" s="3">
        <v>0.7</v>
      </c>
      <c r="X1100" s="3">
        <v>0.7</v>
      </c>
      <c r="Y1100" s="3">
        <v>0.76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0</v>
      </c>
      <c r="AN1100" s="3">
        <v>0</v>
      </c>
      <c r="AO1100" s="3">
        <v>1</v>
      </c>
      <c r="AP1100" s="3">
        <v>0.77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0"/>
        <v>18</v>
      </c>
      <c r="C1101" s="1" t="s">
        <v>1344</v>
      </c>
      <c r="D1101" s="3">
        <f>B1095</f>
        <v>12</v>
      </c>
      <c r="E1101" s="3">
        <v>364</v>
      </c>
      <c r="F1101" s="3">
        <v>327</v>
      </c>
      <c r="G1101" s="3">
        <v>234</v>
      </c>
      <c r="H1101" s="3">
        <v>306</v>
      </c>
      <c r="I1101" s="3">
        <v>18</v>
      </c>
      <c r="J1101" s="3">
        <v>0</v>
      </c>
      <c r="K1101" s="3">
        <v>-54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669</v>
      </c>
      <c r="V1101" s="3">
        <v>0.7</v>
      </c>
      <c r="W1101" s="3">
        <v>0.7</v>
      </c>
      <c r="X1101" s="3">
        <v>0.7</v>
      </c>
      <c r="Y1101" s="3">
        <v>0.76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0.1</v>
      </c>
      <c r="AN1101" s="3">
        <v>0</v>
      </c>
      <c r="AO1101" s="3">
        <v>0.9</v>
      </c>
      <c r="AP1101" s="3">
        <v>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0"/>
        <v>19</v>
      </c>
      <c r="C1102" s="1" t="s">
        <v>1345</v>
      </c>
      <c r="D1102" s="3">
        <f>B1095</f>
        <v>12</v>
      </c>
      <c r="E1102" s="3">
        <v>364</v>
      </c>
      <c r="F1102" s="3">
        <v>327</v>
      </c>
      <c r="G1102" s="3">
        <v>234</v>
      </c>
      <c r="H1102" s="3">
        <v>306</v>
      </c>
      <c r="I1102" s="3">
        <v>19</v>
      </c>
      <c r="J1102" s="3">
        <v>0</v>
      </c>
      <c r="K1102" s="3">
        <v>-54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667</v>
      </c>
      <c r="V1102" s="3">
        <v>0.7</v>
      </c>
      <c r="W1102" s="3">
        <v>0.7</v>
      </c>
      <c r="X1102" s="3">
        <v>0.7</v>
      </c>
      <c r="Y1102" s="3">
        <v>0.76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0.04</v>
      </c>
      <c r="AN1102" s="3">
        <v>0</v>
      </c>
      <c r="AO1102" s="3">
        <v>0.87</v>
      </c>
      <c r="AP1102" s="3">
        <v>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0"/>
        <v>20</v>
      </c>
      <c r="C1103" s="1" t="s">
        <v>1338</v>
      </c>
      <c r="D1103" s="3">
        <f>B1095</f>
        <v>12</v>
      </c>
      <c r="E1103" s="3">
        <v>390</v>
      </c>
      <c r="F1103" s="3">
        <v>118</v>
      </c>
      <c r="G1103" s="3">
        <v>234</v>
      </c>
      <c r="H1103" s="3">
        <v>524</v>
      </c>
      <c r="I1103" s="3">
        <v>20</v>
      </c>
      <c r="J1103" s="3">
        <v>0</v>
      </c>
      <c r="K1103" s="3">
        <v>164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173</v>
      </c>
      <c r="V1103" s="3">
        <v>0.5</v>
      </c>
      <c r="W1103" s="3">
        <v>0.5</v>
      </c>
      <c r="X1103" s="3">
        <v>0.5</v>
      </c>
      <c r="Y1103" s="3">
        <v>0.7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18</v>
      </c>
      <c r="B1104" s="1">
        <f t="shared" si="80"/>
        <v>21</v>
      </c>
      <c r="C1104" s="1" t="s">
        <v>1339</v>
      </c>
      <c r="D1104" s="3">
        <f>B1099</f>
        <v>16</v>
      </c>
      <c r="E1104" s="3">
        <v>0</v>
      </c>
      <c r="F1104" s="3">
        <v>0</v>
      </c>
      <c r="G1104" s="3">
        <v>234</v>
      </c>
      <c r="H1104" s="3">
        <v>493</v>
      </c>
      <c r="I1104" s="3">
        <v>21</v>
      </c>
      <c r="J1104" s="3">
        <v>0</v>
      </c>
      <c r="K1104" s="3">
        <v>187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8</v>
      </c>
      <c r="AA1104" s="3" t="s">
        <v>1346</v>
      </c>
      <c r="AB1104" s="3">
        <v>1</v>
      </c>
      <c r="AC1104" s="3">
        <v>0.3</v>
      </c>
      <c r="AD1104" s="3">
        <v>0.6</v>
      </c>
      <c r="AE1104" s="3">
        <v>0.3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18</v>
      </c>
      <c r="B1105" s="1">
        <f t="shared" si="80"/>
        <v>22</v>
      </c>
      <c r="C1105" s="1" t="s">
        <v>1340</v>
      </c>
      <c r="D1105" s="3">
        <f>B1099</f>
        <v>16</v>
      </c>
      <c r="E1105" s="3">
        <v>0</v>
      </c>
      <c r="F1105" s="3">
        <v>0</v>
      </c>
      <c r="G1105" s="3">
        <v>234</v>
      </c>
      <c r="H1105" s="3">
        <v>493</v>
      </c>
      <c r="I1105" s="3">
        <v>22</v>
      </c>
      <c r="J1105" s="3">
        <v>0</v>
      </c>
      <c r="K1105" s="3">
        <v>187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-1</v>
      </c>
      <c r="V1105" s="3">
        <v>1</v>
      </c>
      <c r="W1105" s="3">
        <v>1</v>
      </c>
      <c r="X1105" s="3">
        <v>1</v>
      </c>
      <c r="Y1105" s="3">
        <v>1</v>
      </c>
      <c r="Z1105" s="3">
        <v>8</v>
      </c>
      <c r="AA1105" s="3" t="s">
        <v>1347</v>
      </c>
      <c r="AB1105" s="3">
        <v>1</v>
      </c>
      <c r="AC1105" s="3">
        <v>0.76</v>
      </c>
      <c r="AD1105" s="3">
        <v>0.5</v>
      </c>
      <c r="AE1105" s="3">
        <v>0.5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0"/>
        <v>23</v>
      </c>
      <c r="C1106" s="1" t="s">
        <v>1341</v>
      </c>
      <c r="D1106" s="3">
        <f>B1099</f>
        <v>16</v>
      </c>
      <c r="E1106" s="3">
        <v>0</v>
      </c>
      <c r="F1106" s="3">
        <v>0</v>
      </c>
      <c r="G1106" s="3">
        <v>234</v>
      </c>
      <c r="H1106" s="3">
        <v>523</v>
      </c>
      <c r="I1106" s="3">
        <v>23</v>
      </c>
      <c r="J1106" s="3">
        <v>0</v>
      </c>
      <c r="K1106" s="3">
        <v>217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3</v>
      </c>
      <c r="AA1106" s="3" t="s">
        <v>1348</v>
      </c>
      <c r="AB1106" s="3">
        <v>1</v>
      </c>
      <c r="AC1106" s="3">
        <v>0.7</v>
      </c>
      <c r="AD1106" s="3">
        <v>0.7</v>
      </c>
      <c r="AE1106" s="3">
        <v>0.7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0"/>
        <v>24</v>
      </c>
      <c r="C1107" s="1" t="s">
        <v>1356</v>
      </c>
      <c r="D1107" s="3">
        <f>B1095</f>
        <v>12</v>
      </c>
      <c r="E1107" s="3">
        <v>388</v>
      </c>
      <c r="F1107" s="3">
        <v>349</v>
      </c>
      <c r="G1107" s="3">
        <v>234</v>
      </c>
      <c r="H1107" s="3">
        <v>305</v>
      </c>
      <c r="I1107" s="3">
        <v>24</v>
      </c>
      <c r="J1107" s="3">
        <v>0</v>
      </c>
      <c r="K1107" s="3">
        <v>-55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173</v>
      </c>
      <c r="V1107" s="3">
        <v>0.3</v>
      </c>
      <c r="W1107" s="3">
        <v>0.3</v>
      </c>
      <c r="X1107" s="3">
        <v>0.3</v>
      </c>
      <c r="Y1107" s="3">
        <v>5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0"/>
        <v>25</v>
      </c>
      <c r="C1108" s="1" t="s">
        <v>1355</v>
      </c>
      <c r="D1108" s="3">
        <f>B1107</f>
        <v>24</v>
      </c>
      <c r="E1108" s="3">
        <v>500</v>
      </c>
      <c r="F1108" s="3">
        <v>500</v>
      </c>
      <c r="G1108" s="3">
        <v>234</v>
      </c>
      <c r="H1108" s="3">
        <v>305</v>
      </c>
      <c r="I1108" s="3">
        <v>25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324</v>
      </c>
      <c r="V1108" s="3">
        <v>0.5</v>
      </c>
      <c r="W1108" s="3">
        <v>0.5</v>
      </c>
      <c r="X1108" s="3">
        <v>0.5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6">
        <v>19</v>
      </c>
      <c r="B1109" s="6">
        <v>0</v>
      </c>
      <c r="C1109" s="6" t="s">
        <v>1432</v>
      </c>
      <c r="D1109" s="6">
        <v>-1</v>
      </c>
      <c r="E1109" s="6">
        <v>1280</v>
      </c>
      <c r="F1109" s="6">
        <v>760</v>
      </c>
      <c r="G1109" s="6">
        <v>640</v>
      </c>
      <c r="H1109" s="6">
        <v>360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69</v>
      </c>
      <c r="V1109" s="6">
        <v>0.4</v>
      </c>
      <c r="W1109" s="6">
        <v>0.4</v>
      </c>
      <c r="X1109" s="6">
        <v>0.4</v>
      </c>
      <c r="Y1109" s="6">
        <v>1</v>
      </c>
      <c r="Z1109" s="6">
        <v>20</v>
      </c>
      <c r="AA1109" s="6"/>
      <c r="AB1109" s="6">
        <v>0</v>
      </c>
      <c r="AC1109" s="6">
        <v>1</v>
      </c>
      <c r="AD1109" s="6">
        <v>1</v>
      </c>
      <c r="AE1109" s="6">
        <v>1</v>
      </c>
      <c r="AF1109" s="6">
        <v>1</v>
      </c>
      <c r="AG1109" s="6">
        <v>0</v>
      </c>
      <c r="AH1109" s="6">
        <v>0</v>
      </c>
      <c r="AI1109" s="6">
        <v>0</v>
      </c>
      <c r="AJ1109" s="6">
        <v>1</v>
      </c>
      <c r="AK1109" s="6">
        <v>0.3</v>
      </c>
      <c r="AL1109" s="6">
        <v>0</v>
      </c>
      <c r="AM1109" s="6">
        <v>-1</v>
      </c>
      <c r="AN1109" s="6">
        <v>-1</v>
      </c>
      <c r="AO1109" s="6">
        <v>-1</v>
      </c>
      <c r="AP1109" s="6">
        <v>-1</v>
      </c>
      <c r="AQ1109" s="6">
        <v>500</v>
      </c>
      <c r="AR1109" s="6">
        <v>500</v>
      </c>
      <c r="AS1109" s="6">
        <v>-1</v>
      </c>
      <c r="AT1109" s="6">
        <v>0</v>
      </c>
    </row>
    <row r="1110" spans="1:46" x14ac:dyDescent="0.3">
      <c r="A1110" s="1">
        <v>19</v>
      </c>
      <c r="B1110" s="1">
        <f t="shared" ref="B1110:B1141" si="81">B1109+1</f>
        <v>1</v>
      </c>
      <c r="C1110" s="1" t="s">
        <v>1434</v>
      </c>
      <c r="D1110" s="3">
        <f>B1109</f>
        <v>0</v>
      </c>
      <c r="E1110" s="3">
        <v>400</v>
      </c>
      <c r="F1110" s="3">
        <v>400</v>
      </c>
      <c r="G1110" s="3">
        <v>1080</v>
      </c>
      <c r="H1110" s="3">
        <v>198</v>
      </c>
      <c r="I1110" s="3">
        <v>0</v>
      </c>
      <c r="J1110" s="3">
        <v>440</v>
      </c>
      <c r="K1110" s="3">
        <v>-162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93</v>
      </c>
      <c r="V1110" s="3">
        <v>1</v>
      </c>
      <c r="W1110" s="3">
        <v>1</v>
      </c>
      <c r="X1110" s="3">
        <v>1</v>
      </c>
      <c r="Y1110" s="3">
        <v>0.7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0.01</v>
      </c>
      <c r="AN1110" s="3">
        <v>0</v>
      </c>
      <c r="AO1110" s="3">
        <v>1</v>
      </c>
      <c r="AP1110" s="3">
        <v>0.94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19</v>
      </c>
      <c r="B1111" s="1">
        <f t="shared" si="81"/>
        <v>2</v>
      </c>
      <c r="C1111" s="1" t="s">
        <v>1433</v>
      </c>
      <c r="D1111" s="3">
        <f>D1110</f>
        <v>0</v>
      </c>
      <c r="E1111" s="3">
        <v>300</v>
      </c>
      <c r="F1111" s="3">
        <v>300</v>
      </c>
      <c r="G1111" s="3">
        <v>241</v>
      </c>
      <c r="H1111" s="3">
        <v>307</v>
      </c>
      <c r="I1111" s="3">
        <v>0</v>
      </c>
      <c r="J1111" s="3">
        <v>-399</v>
      </c>
      <c r="K1111" s="3">
        <v>-53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52</v>
      </c>
      <c r="V1111" s="3">
        <v>1</v>
      </c>
      <c r="W1111" s="3">
        <v>1</v>
      </c>
      <c r="X1111" s="3">
        <v>1</v>
      </c>
      <c r="Y1111" s="3">
        <v>2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19</v>
      </c>
      <c r="B1112" s="1">
        <f t="shared" si="81"/>
        <v>3</v>
      </c>
      <c r="C1112" s="1" t="s">
        <v>1435</v>
      </c>
      <c r="D1112" s="3">
        <f>D1111</f>
        <v>0</v>
      </c>
      <c r="E1112" s="3">
        <v>200</v>
      </c>
      <c r="F1112" s="3">
        <v>200</v>
      </c>
      <c r="G1112" s="3">
        <v>97</v>
      </c>
      <c r="H1112" s="3">
        <v>99</v>
      </c>
      <c r="I1112" s="3">
        <v>0</v>
      </c>
      <c r="J1112" s="3">
        <v>-543</v>
      </c>
      <c r="K1112" s="3">
        <v>-261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674</v>
      </c>
      <c r="V1112" s="3">
        <v>1</v>
      </c>
      <c r="W1112" s="3">
        <v>1</v>
      </c>
      <c r="X1112" s="3">
        <v>1</v>
      </c>
      <c r="Y1112" s="3">
        <v>1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19</v>
      </c>
      <c r="B1113" s="1">
        <f t="shared" si="81"/>
        <v>4</v>
      </c>
      <c r="C1113" s="1" t="s">
        <v>1436</v>
      </c>
      <c r="D1113" s="3">
        <f>D1112</f>
        <v>0</v>
      </c>
      <c r="E1113" s="3">
        <v>1081</v>
      </c>
      <c r="F1113" s="3">
        <v>200</v>
      </c>
      <c r="G1113" s="3">
        <v>738</v>
      </c>
      <c r="H1113" s="3">
        <v>99</v>
      </c>
      <c r="I1113" s="3">
        <v>0</v>
      </c>
      <c r="J1113" s="3">
        <v>98</v>
      </c>
      <c r="K1113" s="3">
        <v>-261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675</v>
      </c>
      <c r="V1113" s="3">
        <v>1</v>
      </c>
      <c r="W1113" s="3">
        <v>1</v>
      </c>
      <c r="X1113" s="3">
        <v>1</v>
      </c>
      <c r="Y1113" s="3">
        <v>1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19</v>
      </c>
      <c r="B1114" s="1">
        <f t="shared" si="81"/>
        <v>5</v>
      </c>
      <c r="C1114" s="1" t="s">
        <v>1437</v>
      </c>
      <c r="D1114" s="3">
        <f>D1113</f>
        <v>0</v>
      </c>
      <c r="E1114" s="3">
        <v>1280</v>
      </c>
      <c r="F1114" s="3">
        <v>200</v>
      </c>
      <c r="G1114" s="3">
        <v>640</v>
      </c>
      <c r="H1114" s="3">
        <v>618</v>
      </c>
      <c r="I1114" s="3">
        <v>0</v>
      </c>
      <c r="J1114" s="3">
        <v>0</v>
      </c>
      <c r="K1114" s="3">
        <v>258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673</v>
      </c>
      <c r="V1114" s="3">
        <v>1</v>
      </c>
      <c r="W1114" s="3">
        <v>1</v>
      </c>
      <c r="X1114" s="3">
        <v>1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5">
        <v>19</v>
      </c>
      <c r="B1115" s="5">
        <f t="shared" si="81"/>
        <v>6</v>
      </c>
      <c r="C1115" s="5" t="s">
        <v>1438</v>
      </c>
      <c r="D1115" s="3">
        <f>B1109</f>
        <v>0</v>
      </c>
      <c r="E1115" s="3">
        <v>0</v>
      </c>
      <c r="F1115" s="3">
        <v>0</v>
      </c>
      <c r="G1115" s="3">
        <v>640</v>
      </c>
      <c r="H1115" s="3">
        <v>360</v>
      </c>
      <c r="I1115" s="3">
        <v>1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-1</v>
      </c>
      <c r="V1115" s="3">
        <v>1</v>
      </c>
      <c r="W1115" s="3">
        <v>1</v>
      </c>
      <c r="X1115" s="3">
        <v>1</v>
      </c>
      <c r="Y1115" s="3">
        <v>1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">
        <v>19</v>
      </c>
      <c r="B1116" s="1">
        <f t="shared" si="81"/>
        <v>7</v>
      </c>
      <c r="C1116" s="1" t="s">
        <v>1439</v>
      </c>
      <c r="D1116" s="3">
        <f>B1115</f>
        <v>6</v>
      </c>
      <c r="E1116" s="3">
        <v>0</v>
      </c>
      <c r="F1116" s="3">
        <v>0</v>
      </c>
      <c r="G1116" s="3">
        <v>42</v>
      </c>
      <c r="H1116" s="3">
        <v>34</v>
      </c>
      <c r="I1116" s="3">
        <v>1</v>
      </c>
      <c r="J1116" s="3">
        <v>-598</v>
      </c>
      <c r="K1116" s="3">
        <v>-326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-1</v>
      </c>
      <c r="V1116" s="3">
        <v>1</v>
      </c>
      <c r="W1116" s="3">
        <v>1</v>
      </c>
      <c r="X1116" s="3">
        <v>1</v>
      </c>
      <c r="Y1116" s="3">
        <v>1</v>
      </c>
      <c r="Z1116" s="3">
        <v>3</v>
      </c>
      <c r="AA1116" s="3" t="s">
        <v>1507</v>
      </c>
      <c r="AB1116" s="3">
        <v>0</v>
      </c>
      <c r="AC1116" s="3">
        <v>0.4</v>
      </c>
      <c r="AD1116" s="3">
        <v>0.4</v>
      </c>
      <c r="AE1116" s="3">
        <v>0.4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19</v>
      </c>
      <c r="B1117" s="1">
        <f t="shared" si="81"/>
        <v>8</v>
      </c>
      <c r="C1117" s="1" t="s">
        <v>1440</v>
      </c>
      <c r="D1117" s="3">
        <f>B1115</f>
        <v>6</v>
      </c>
      <c r="E1117" s="3">
        <v>749</v>
      </c>
      <c r="F1117" s="3">
        <v>2</v>
      </c>
      <c r="G1117" s="3">
        <v>288</v>
      </c>
      <c r="H1117" s="3">
        <v>82</v>
      </c>
      <c r="I1117" s="3">
        <v>1</v>
      </c>
      <c r="J1117" s="3">
        <v>-352</v>
      </c>
      <c r="K1117" s="3">
        <v>-278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371</v>
      </c>
      <c r="V1117" s="3">
        <v>0.7</v>
      </c>
      <c r="W1117" s="3">
        <v>0.7</v>
      </c>
      <c r="X1117" s="3">
        <v>0.7</v>
      </c>
      <c r="Y1117" s="3">
        <v>1</v>
      </c>
      <c r="Z1117" s="3">
        <v>20</v>
      </c>
      <c r="AA1117" s="3"/>
      <c r="AB1117" s="3">
        <v>0</v>
      </c>
      <c r="AC1117" s="3">
        <v>0.8</v>
      </c>
      <c r="AD1117" s="3">
        <v>0.8</v>
      </c>
      <c r="AE1117" s="3">
        <v>0.8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5">
        <v>19</v>
      </c>
      <c r="B1118" s="5">
        <f t="shared" si="81"/>
        <v>9</v>
      </c>
      <c r="C1118" s="5" t="s">
        <v>1441</v>
      </c>
      <c r="D1118" s="3">
        <f>B1109</f>
        <v>0</v>
      </c>
      <c r="E1118" s="3">
        <v>0</v>
      </c>
      <c r="F1118" s="3">
        <v>0</v>
      </c>
      <c r="G1118" s="3">
        <v>280</v>
      </c>
      <c r="H1118" s="3">
        <v>323</v>
      </c>
      <c r="I1118" s="3">
        <v>2</v>
      </c>
      <c r="J1118" s="3">
        <v>-360</v>
      </c>
      <c r="K1118" s="3">
        <v>-37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20</v>
      </c>
      <c r="AA1118" s="3"/>
      <c r="AB1118" s="3">
        <v>0</v>
      </c>
      <c r="AC1118" s="3">
        <v>1</v>
      </c>
      <c r="AD1118" s="3">
        <v>1</v>
      </c>
      <c r="AE1118" s="3">
        <v>1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19</v>
      </c>
      <c r="B1119" s="1">
        <f t="shared" si="81"/>
        <v>10</v>
      </c>
      <c r="C1119" s="1" t="s">
        <v>1490</v>
      </c>
      <c r="D1119" s="3">
        <f>B1118</f>
        <v>9</v>
      </c>
      <c r="E1119" s="3">
        <v>418</v>
      </c>
      <c r="F1119" s="3">
        <v>494</v>
      </c>
      <c r="G1119" s="3">
        <v>280</v>
      </c>
      <c r="H1119" s="3">
        <v>364</v>
      </c>
      <c r="I1119" s="3">
        <v>2</v>
      </c>
      <c r="J1119" s="3">
        <v>0</v>
      </c>
      <c r="K1119" s="3">
        <v>41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459</v>
      </c>
      <c r="V1119" s="3">
        <v>1</v>
      </c>
      <c r="W1119" s="3">
        <v>1</v>
      </c>
      <c r="X1119" s="3">
        <v>1</v>
      </c>
      <c r="Y1119" s="3">
        <v>1</v>
      </c>
      <c r="Z1119" s="3">
        <v>14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19</v>
      </c>
      <c r="B1120" s="1">
        <f t="shared" si="81"/>
        <v>11</v>
      </c>
      <c r="C1120" s="1" t="s">
        <v>1491</v>
      </c>
      <c r="D1120" s="3">
        <f>D1119</f>
        <v>9</v>
      </c>
      <c r="E1120" s="3">
        <v>200</v>
      </c>
      <c r="F1120" s="3">
        <v>200</v>
      </c>
      <c r="G1120" s="3">
        <v>381</v>
      </c>
      <c r="H1120" s="3">
        <v>218</v>
      </c>
      <c r="I1120" s="3">
        <v>2</v>
      </c>
      <c r="J1120" s="3">
        <v>101</v>
      </c>
      <c r="K1120" s="3">
        <v>-105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432</v>
      </c>
      <c r="V1120" s="3">
        <v>1</v>
      </c>
      <c r="W1120" s="3">
        <v>1</v>
      </c>
      <c r="X1120" s="3">
        <v>1</v>
      </c>
      <c r="Y1120" s="3">
        <v>1.95</v>
      </c>
      <c r="Z1120" s="3">
        <v>20</v>
      </c>
      <c r="AA1120" s="3"/>
      <c r="AB1120" s="3">
        <v>0</v>
      </c>
      <c r="AC1120" s="3">
        <v>1</v>
      </c>
      <c r="AD1120" s="3">
        <v>1</v>
      </c>
      <c r="AE1120" s="3">
        <v>1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">
        <v>19</v>
      </c>
      <c r="B1121" s="1">
        <f t="shared" si="81"/>
        <v>12</v>
      </c>
      <c r="C1121" s="1" t="s">
        <v>1492</v>
      </c>
      <c r="D1121" s="3">
        <f>D1120</f>
        <v>9</v>
      </c>
      <c r="E1121" s="3">
        <v>150</v>
      </c>
      <c r="F1121" s="3">
        <v>150</v>
      </c>
      <c r="G1121" s="3">
        <v>164</v>
      </c>
      <c r="H1121" s="3">
        <v>532</v>
      </c>
      <c r="I1121" s="3">
        <v>2</v>
      </c>
      <c r="J1121" s="3">
        <v>-116</v>
      </c>
      <c r="K1121" s="3">
        <v>209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96</v>
      </c>
      <c r="V1121" s="3">
        <v>1</v>
      </c>
      <c r="W1121" s="3">
        <v>1</v>
      </c>
      <c r="X1121" s="3">
        <v>1</v>
      </c>
      <c r="Y1121" s="3">
        <v>0.21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">
        <v>19</v>
      </c>
      <c r="B1122" s="1">
        <f t="shared" si="81"/>
        <v>13</v>
      </c>
      <c r="C1122" s="1" t="s">
        <v>1493</v>
      </c>
      <c r="D1122" s="3">
        <f>D1121</f>
        <v>9</v>
      </c>
      <c r="E1122" s="3">
        <v>300</v>
      </c>
      <c r="F1122" s="3">
        <v>300</v>
      </c>
      <c r="G1122" s="3">
        <v>303</v>
      </c>
      <c r="H1122" s="3">
        <v>397</v>
      </c>
      <c r="I1122" s="3">
        <v>2</v>
      </c>
      <c r="J1122" s="3">
        <v>23</v>
      </c>
      <c r="K1122" s="3">
        <v>74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52</v>
      </c>
      <c r="V1122" s="3">
        <v>1</v>
      </c>
      <c r="W1122" s="3">
        <v>1</v>
      </c>
      <c r="X1122" s="3">
        <v>1</v>
      </c>
      <c r="Y1122" s="3">
        <v>1.55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">
        <v>19</v>
      </c>
      <c r="B1123" s="1">
        <f t="shared" si="81"/>
        <v>14</v>
      </c>
      <c r="C1123" s="1" t="s">
        <v>1505</v>
      </c>
      <c r="D1123" s="3">
        <f>B1118</f>
        <v>9</v>
      </c>
      <c r="E1123" s="3">
        <v>0</v>
      </c>
      <c r="F1123" s="3">
        <v>0</v>
      </c>
      <c r="G1123" s="3">
        <v>112</v>
      </c>
      <c r="H1123" s="3">
        <v>218</v>
      </c>
      <c r="I1123" s="3">
        <v>2</v>
      </c>
      <c r="J1123" s="3">
        <v>-168</v>
      </c>
      <c r="K1123" s="3">
        <v>-105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-1</v>
      </c>
      <c r="V1123" s="3">
        <v>1</v>
      </c>
      <c r="W1123" s="3">
        <v>1</v>
      </c>
      <c r="X1123" s="3">
        <v>1</v>
      </c>
      <c r="Y1123" s="3">
        <v>1</v>
      </c>
      <c r="Z1123" s="3">
        <v>2</v>
      </c>
      <c r="AA1123" s="3" t="s">
        <v>1514</v>
      </c>
      <c r="AB1123" s="3">
        <v>0</v>
      </c>
      <c r="AC1123" s="3">
        <v>0.4</v>
      </c>
      <c r="AD1123" s="3">
        <v>0.4</v>
      </c>
      <c r="AE1123" s="3">
        <v>0.4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0.3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">
        <v>19</v>
      </c>
      <c r="B1124" s="1">
        <f t="shared" si="81"/>
        <v>15</v>
      </c>
      <c r="C1124" s="1" t="s">
        <v>1506</v>
      </c>
      <c r="D1124" s="3">
        <f>B1123</f>
        <v>14</v>
      </c>
      <c r="E1124" s="3">
        <v>228</v>
      </c>
      <c r="F1124" s="3">
        <v>2</v>
      </c>
      <c r="G1124" s="3">
        <v>211</v>
      </c>
      <c r="H1124" s="3">
        <v>252</v>
      </c>
      <c r="I1124" s="3">
        <v>2</v>
      </c>
      <c r="J1124" s="3">
        <v>99</v>
      </c>
      <c r="K1124" s="3">
        <v>34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371</v>
      </c>
      <c r="V1124" s="3">
        <v>0.7</v>
      </c>
      <c r="W1124" s="3">
        <v>0.7</v>
      </c>
      <c r="X1124" s="3">
        <v>0.7</v>
      </c>
      <c r="Y1124" s="3">
        <v>1</v>
      </c>
      <c r="Z1124" s="3">
        <v>20</v>
      </c>
      <c r="AA1124" s="3"/>
      <c r="AB1124" s="3">
        <v>0</v>
      </c>
      <c r="AC1124" s="3">
        <v>0.8</v>
      </c>
      <c r="AD1124" s="3">
        <v>0.8</v>
      </c>
      <c r="AE1124" s="3">
        <v>0.8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5">
        <v>19</v>
      </c>
      <c r="B1125" s="5">
        <f t="shared" si="81"/>
        <v>16</v>
      </c>
      <c r="C1125" s="5" t="s">
        <v>1442</v>
      </c>
      <c r="D1125" s="3">
        <f>B1118</f>
        <v>9</v>
      </c>
      <c r="E1125" s="3">
        <v>0</v>
      </c>
      <c r="F1125" s="3">
        <v>0</v>
      </c>
      <c r="G1125" s="3">
        <v>280</v>
      </c>
      <c r="H1125" s="3">
        <v>323</v>
      </c>
      <c r="I1125" s="3">
        <v>3</v>
      </c>
      <c r="J1125" s="3">
        <v>0</v>
      </c>
      <c r="K1125" s="3">
        <v>0</v>
      </c>
      <c r="L1125" s="3">
        <v>1</v>
      </c>
      <c r="M1125" s="3">
        <v>0</v>
      </c>
      <c r="N1125" s="3">
        <v>0</v>
      </c>
      <c r="O1125" s="3">
        <v>0</v>
      </c>
      <c r="P1125" s="3">
        <v>180</v>
      </c>
      <c r="Q1125" s="3">
        <v>0</v>
      </c>
      <c r="R1125" s="3">
        <v>180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0.31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1"/>
        <v>17</v>
      </c>
      <c r="C1126" s="1" t="s">
        <v>1450</v>
      </c>
      <c r="D1126" s="3">
        <f>B1125</f>
        <v>16</v>
      </c>
      <c r="E1126" s="3">
        <v>352</v>
      </c>
      <c r="F1126" s="3">
        <v>50</v>
      </c>
      <c r="G1126" s="3">
        <v>280</v>
      </c>
      <c r="H1126" s="3">
        <v>323</v>
      </c>
      <c r="I1126" s="3">
        <v>3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165</v>
      </c>
      <c r="V1126" s="3">
        <v>0.92</v>
      </c>
      <c r="W1126" s="3">
        <v>0.91</v>
      </c>
      <c r="X1126" s="3">
        <v>0.83</v>
      </c>
      <c r="Y1126" s="3">
        <v>0.16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</v>
      </c>
      <c r="AL1126" s="3">
        <v>0</v>
      </c>
      <c r="AM1126" s="3">
        <v>0.2</v>
      </c>
      <c r="AN1126" s="3">
        <v>0</v>
      </c>
      <c r="AO1126" s="3">
        <v>0.91</v>
      </c>
      <c r="AP1126" s="3">
        <v>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1"/>
        <v>18</v>
      </c>
      <c r="C1127" s="1" t="s">
        <v>1451</v>
      </c>
      <c r="D1127" s="3">
        <f>B1126</f>
        <v>17</v>
      </c>
      <c r="E1127" s="3">
        <v>0</v>
      </c>
      <c r="F1127" s="3">
        <v>0</v>
      </c>
      <c r="G1127" s="3">
        <v>280</v>
      </c>
      <c r="H1127" s="3">
        <v>323</v>
      </c>
      <c r="I1127" s="3">
        <v>3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-1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1"/>
        <v>19</v>
      </c>
      <c r="C1128" s="1" t="s">
        <v>1452</v>
      </c>
      <c r="D1128" s="3">
        <f>D1127</f>
        <v>17</v>
      </c>
      <c r="E1128" s="3">
        <v>0</v>
      </c>
      <c r="F1128" s="3">
        <v>0</v>
      </c>
      <c r="G1128" s="3">
        <v>280</v>
      </c>
      <c r="H1128" s="3">
        <v>323</v>
      </c>
      <c r="I1128" s="3">
        <v>3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-1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">
        <v>19</v>
      </c>
      <c r="B1129" s="1">
        <f t="shared" si="81"/>
        <v>20</v>
      </c>
      <c r="C1129" s="1" t="s">
        <v>1453</v>
      </c>
      <c r="D1129" s="3">
        <f>D1128</f>
        <v>17</v>
      </c>
      <c r="E1129" s="3">
        <v>0</v>
      </c>
      <c r="F1129" s="3">
        <v>0</v>
      </c>
      <c r="G1129" s="3">
        <v>280</v>
      </c>
      <c r="H1129" s="3">
        <v>323</v>
      </c>
      <c r="I1129" s="3">
        <v>3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1"/>
        <v>21</v>
      </c>
      <c r="C1130" s="1" t="s">
        <v>1454</v>
      </c>
      <c r="D1130" s="3">
        <f>D1129</f>
        <v>17</v>
      </c>
      <c r="E1130" s="3">
        <v>0</v>
      </c>
      <c r="F1130" s="3">
        <v>0</v>
      </c>
      <c r="G1130" s="3">
        <v>280</v>
      </c>
      <c r="H1130" s="3">
        <v>323</v>
      </c>
      <c r="I1130" s="3">
        <v>3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1"/>
        <v>22</v>
      </c>
      <c r="C1131" s="1" t="s">
        <v>1443</v>
      </c>
      <c r="D1131" s="3">
        <f>D1130</f>
        <v>17</v>
      </c>
      <c r="E1131" s="3">
        <v>0</v>
      </c>
      <c r="F1131" s="3">
        <v>0</v>
      </c>
      <c r="G1131" s="3">
        <v>124</v>
      </c>
      <c r="H1131" s="3">
        <v>311</v>
      </c>
      <c r="I1131" s="3">
        <v>3</v>
      </c>
      <c r="J1131" s="3">
        <v>-156</v>
      </c>
      <c r="K1131" s="3">
        <v>-12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1</v>
      </c>
      <c r="Z1131" s="3">
        <v>8</v>
      </c>
      <c r="AA1131" s="3" t="s">
        <v>1508</v>
      </c>
      <c r="AB1131" s="3">
        <v>0</v>
      </c>
      <c r="AC1131" s="3">
        <v>0.7</v>
      </c>
      <c r="AD1131" s="3">
        <v>0.7</v>
      </c>
      <c r="AE1131" s="3">
        <v>0.7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">
        <v>19</v>
      </c>
      <c r="B1132" s="1">
        <f t="shared" si="81"/>
        <v>23</v>
      </c>
      <c r="C1132" s="1" t="s">
        <v>1444</v>
      </c>
      <c r="D1132" s="3">
        <f>D1131</f>
        <v>17</v>
      </c>
      <c r="E1132" s="3">
        <v>0</v>
      </c>
      <c r="F1132" s="3">
        <v>0</v>
      </c>
      <c r="G1132" s="3">
        <v>438</v>
      </c>
      <c r="H1132" s="3">
        <v>312</v>
      </c>
      <c r="I1132" s="3">
        <v>3</v>
      </c>
      <c r="J1132" s="3">
        <v>158</v>
      </c>
      <c r="K1132" s="3">
        <v>-11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19</v>
      </c>
      <c r="AA1132" s="13" t="s">
        <v>1509</v>
      </c>
      <c r="AB1132" s="3">
        <v>0</v>
      </c>
      <c r="AC1132" s="3">
        <v>0.6</v>
      </c>
      <c r="AD1132" s="3">
        <v>0.6</v>
      </c>
      <c r="AE1132" s="3">
        <v>0.6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1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5">
        <v>19</v>
      </c>
      <c r="B1133" s="5">
        <f t="shared" si="81"/>
        <v>24</v>
      </c>
      <c r="C1133" s="5" t="s">
        <v>1445</v>
      </c>
      <c r="D1133" s="3">
        <f>B1109</f>
        <v>0</v>
      </c>
      <c r="E1133" s="3">
        <v>455</v>
      </c>
      <c r="F1133" s="3">
        <v>420</v>
      </c>
      <c r="G1133" s="3">
        <v>957</v>
      </c>
      <c r="H1133" s="3">
        <v>360</v>
      </c>
      <c r="I1133" s="3">
        <v>4</v>
      </c>
      <c r="J1133" s="3">
        <v>317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6</v>
      </c>
      <c r="V1133" s="3">
        <v>1</v>
      </c>
      <c r="W1133" s="3">
        <v>1</v>
      </c>
      <c r="X1133" s="3">
        <v>1</v>
      </c>
      <c r="Y1133" s="3">
        <v>1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1"/>
        <v>25</v>
      </c>
      <c r="C1134" s="1" t="s">
        <v>1494</v>
      </c>
      <c r="D1134" s="3">
        <f>B1133</f>
        <v>24</v>
      </c>
      <c r="E1134" s="3">
        <v>200</v>
      </c>
      <c r="F1134" s="3">
        <v>200</v>
      </c>
      <c r="G1134" s="3">
        <v>755</v>
      </c>
      <c r="H1134" s="3">
        <v>199</v>
      </c>
      <c r="I1134" s="3">
        <v>4</v>
      </c>
      <c r="J1134" s="3">
        <v>-202</v>
      </c>
      <c r="K1134" s="3">
        <v>-161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678</v>
      </c>
      <c r="V1134" s="3">
        <v>1</v>
      </c>
      <c r="W1134" s="3">
        <v>1</v>
      </c>
      <c r="X1134" s="3">
        <v>1</v>
      </c>
      <c r="Y1134" s="3">
        <v>1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0</v>
      </c>
      <c r="AN1134" s="3">
        <v>0</v>
      </c>
      <c r="AO1134" s="3">
        <v>0.7</v>
      </c>
      <c r="AP1134" s="3">
        <v>0.7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1"/>
        <v>26</v>
      </c>
      <c r="C1135" s="1" t="s">
        <v>1495</v>
      </c>
      <c r="D1135" s="3">
        <f>B1134</f>
        <v>25</v>
      </c>
      <c r="E1135" s="3">
        <v>180</v>
      </c>
      <c r="F1135" s="3">
        <v>200</v>
      </c>
      <c r="G1135" s="3">
        <v>944</v>
      </c>
      <c r="H1135" s="3">
        <v>199</v>
      </c>
      <c r="I1135" s="3">
        <v>4</v>
      </c>
      <c r="J1135" s="3">
        <v>189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678</v>
      </c>
      <c r="V1135" s="3">
        <v>1</v>
      </c>
      <c r="W1135" s="3">
        <v>1</v>
      </c>
      <c r="X1135" s="3">
        <v>1</v>
      </c>
      <c r="Y1135" s="3">
        <v>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0.3</v>
      </c>
      <c r="AL1135" s="3">
        <v>0</v>
      </c>
      <c r="AM1135" s="3">
        <v>0.3</v>
      </c>
      <c r="AN1135" s="3">
        <v>0</v>
      </c>
      <c r="AO1135" s="3">
        <v>0.7</v>
      </c>
      <c r="AP1135" s="3">
        <v>0.7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1"/>
        <v>27</v>
      </c>
      <c r="C1136" s="1" t="s">
        <v>1496</v>
      </c>
      <c r="D1136" s="3">
        <f>B1135</f>
        <v>26</v>
      </c>
      <c r="E1136" s="3">
        <v>200</v>
      </c>
      <c r="F1136" s="3">
        <v>200</v>
      </c>
      <c r="G1136" s="3">
        <v>1134</v>
      </c>
      <c r="H1136" s="3">
        <v>199</v>
      </c>
      <c r="I1136" s="3">
        <v>4</v>
      </c>
      <c r="J1136" s="3">
        <v>190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678</v>
      </c>
      <c r="V1136" s="3">
        <v>1</v>
      </c>
      <c r="W1136" s="3">
        <v>1</v>
      </c>
      <c r="X1136" s="3">
        <v>1</v>
      </c>
      <c r="Y1136" s="3">
        <v>1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0.3</v>
      </c>
      <c r="AN1136" s="3">
        <v>0</v>
      </c>
      <c r="AO1136" s="3">
        <v>1</v>
      </c>
      <c r="AP1136" s="3">
        <v>0.7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1"/>
        <v>28</v>
      </c>
      <c r="C1137" s="1" t="s">
        <v>1497</v>
      </c>
      <c r="D1137" s="3">
        <f>B1134</f>
        <v>25</v>
      </c>
      <c r="E1137" s="3">
        <v>200</v>
      </c>
      <c r="F1137" s="3">
        <v>120</v>
      </c>
      <c r="G1137" s="3">
        <v>755</v>
      </c>
      <c r="H1137" s="3">
        <v>359</v>
      </c>
      <c r="I1137" s="3">
        <v>4</v>
      </c>
      <c r="J1137" s="3">
        <v>0</v>
      </c>
      <c r="K1137" s="3">
        <v>160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678</v>
      </c>
      <c r="V1137" s="3">
        <v>1</v>
      </c>
      <c r="W1137" s="3">
        <v>1</v>
      </c>
      <c r="X1137" s="3">
        <v>1</v>
      </c>
      <c r="Y1137" s="3">
        <v>1</v>
      </c>
      <c r="Z1137" s="3">
        <v>20</v>
      </c>
      <c r="AA1137" s="3"/>
      <c r="AB1137" s="3">
        <v>0</v>
      </c>
      <c r="AC1137" s="3">
        <v>1</v>
      </c>
      <c r="AD1137" s="3">
        <v>1</v>
      </c>
      <c r="AE1137" s="3">
        <v>1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0</v>
      </c>
      <c r="AN1137" s="3">
        <v>0.7</v>
      </c>
      <c r="AO1137" s="3">
        <v>0.7</v>
      </c>
      <c r="AP1137" s="3">
        <v>0.3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1"/>
        <v>29</v>
      </c>
      <c r="C1138" s="1" t="s">
        <v>1498</v>
      </c>
      <c r="D1138" s="3">
        <f>B1137</f>
        <v>28</v>
      </c>
      <c r="E1138" s="3">
        <v>180</v>
      </c>
      <c r="F1138" s="3">
        <v>120</v>
      </c>
      <c r="G1138" s="3">
        <v>945</v>
      </c>
      <c r="H1138" s="3">
        <v>359</v>
      </c>
      <c r="I1138" s="3">
        <v>4</v>
      </c>
      <c r="J1138" s="3">
        <v>190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678</v>
      </c>
      <c r="V1138" s="3">
        <v>1</v>
      </c>
      <c r="W1138" s="3">
        <v>1</v>
      </c>
      <c r="X1138" s="3">
        <v>1</v>
      </c>
      <c r="Y1138" s="3">
        <v>1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0.3</v>
      </c>
      <c r="AL1138" s="3">
        <v>0</v>
      </c>
      <c r="AM1138" s="3">
        <v>0.3</v>
      </c>
      <c r="AN1138" s="3">
        <v>0.3</v>
      </c>
      <c r="AO1138" s="3">
        <v>0.7</v>
      </c>
      <c r="AP1138" s="3">
        <v>0.7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">
        <v>19</v>
      </c>
      <c r="B1139" s="1">
        <f t="shared" si="81"/>
        <v>30</v>
      </c>
      <c r="C1139" s="1" t="s">
        <v>1499</v>
      </c>
      <c r="D1139" s="3">
        <f>B1138</f>
        <v>29</v>
      </c>
      <c r="E1139" s="3">
        <v>200</v>
      </c>
      <c r="F1139" s="3">
        <v>120</v>
      </c>
      <c r="G1139" s="3">
        <v>1135</v>
      </c>
      <c r="H1139" s="3">
        <v>359</v>
      </c>
      <c r="I1139" s="3">
        <v>4</v>
      </c>
      <c r="J1139" s="3">
        <v>190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678</v>
      </c>
      <c r="V1139" s="3">
        <v>1</v>
      </c>
      <c r="W1139" s="3">
        <v>1</v>
      </c>
      <c r="X1139" s="3">
        <v>1</v>
      </c>
      <c r="Y1139" s="3">
        <v>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0.3</v>
      </c>
      <c r="AN1139" s="3">
        <v>0.7</v>
      </c>
      <c r="AO1139" s="3">
        <v>1</v>
      </c>
      <c r="AP1139" s="3">
        <v>0.3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1"/>
        <v>31</v>
      </c>
      <c r="C1140" s="1" t="s">
        <v>1500</v>
      </c>
      <c r="D1140" s="3">
        <f>B1134</f>
        <v>25</v>
      </c>
      <c r="E1140" s="3">
        <v>200</v>
      </c>
      <c r="F1140" s="3">
        <v>200</v>
      </c>
      <c r="G1140" s="3">
        <v>755</v>
      </c>
      <c r="H1140" s="3">
        <v>519</v>
      </c>
      <c r="I1140" s="3">
        <v>4</v>
      </c>
      <c r="J1140" s="3">
        <v>0</v>
      </c>
      <c r="K1140" s="3">
        <v>320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678</v>
      </c>
      <c r="V1140" s="3">
        <v>1</v>
      </c>
      <c r="W1140" s="3">
        <v>1</v>
      </c>
      <c r="X1140" s="3">
        <v>1</v>
      </c>
      <c r="Y1140" s="3">
        <v>1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0</v>
      </c>
      <c r="AN1140" s="3">
        <v>0.3</v>
      </c>
      <c r="AO1140" s="3">
        <v>0.7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1"/>
        <v>32</v>
      </c>
      <c r="C1141" s="1" t="s">
        <v>1501</v>
      </c>
      <c r="D1141" s="3">
        <f>B1140</f>
        <v>31</v>
      </c>
      <c r="E1141" s="3">
        <v>180</v>
      </c>
      <c r="F1141" s="3">
        <v>200</v>
      </c>
      <c r="G1141" s="3">
        <v>945</v>
      </c>
      <c r="H1141" s="3">
        <v>519</v>
      </c>
      <c r="I1141" s="3">
        <v>4</v>
      </c>
      <c r="J1141" s="3">
        <v>190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678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0.3</v>
      </c>
      <c r="AN1141" s="3">
        <v>0.3</v>
      </c>
      <c r="AO1141" s="3">
        <v>0.7</v>
      </c>
      <c r="AP1141" s="3">
        <v>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ref="B1142:B1171" si="82">B1141+1</f>
        <v>33</v>
      </c>
      <c r="C1142" s="1" t="s">
        <v>1502</v>
      </c>
      <c r="D1142" s="3">
        <f>B1141</f>
        <v>32</v>
      </c>
      <c r="E1142" s="3">
        <v>200</v>
      </c>
      <c r="F1142" s="3">
        <v>200</v>
      </c>
      <c r="G1142" s="3">
        <v>1135</v>
      </c>
      <c r="H1142" s="3">
        <v>519</v>
      </c>
      <c r="I1142" s="3">
        <v>4</v>
      </c>
      <c r="J1142" s="3">
        <v>190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678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0.3</v>
      </c>
      <c r="AN1142" s="3">
        <v>0.3</v>
      </c>
      <c r="AO1142" s="3">
        <v>1</v>
      </c>
      <c r="AP1142" s="3">
        <v>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2"/>
        <v>34</v>
      </c>
      <c r="C1143" s="1" t="s">
        <v>1488</v>
      </c>
      <c r="D1143" s="3">
        <f>B1133</f>
        <v>24</v>
      </c>
      <c r="E1143" s="3">
        <v>0</v>
      </c>
      <c r="F1143" s="3">
        <v>0</v>
      </c>
      <c r="G1143" s="3">
        <v>957</v>
      </c>
      <c r="H1143" s="3">
        <v>360</v>
      </c>
      <c r="I1143" s="3">
        <v>4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2"/>
        <v>35</v>
      </c>
      <c r="C1144" s="1" t="s">
        <v>1503</v>
      </c>
      <c r="D1144" s="3">
        <f>D1143</f>
        <v>24</v>
      </c>
      <c r="E1144" s="3">
        <v>0</v>
      </c>
      <c r="F1144" s="3">
        <v>0</v>
      </c>
      <c r="G1144" s="3">
        <v>957</v>
      </c>
      <c r="H1144" s="3">
        <v>360</v>
      </c>
      <c r="I1144" s="3">
        <v>4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2"/>
        <v>36</v>
      </c>
      <c r="C1145" s="1" t="s">
        <v>1489</v>
      </c>
      <c r="D1145" s="3">
        <f>D1144</f>
        <v>24</v>
      </c>
      <c r="E1145" s="3">
        <v>0</v>
      </c>
      <c r="F1145" s="3">
        <v>0</v>
      </c>
      <c r="G1145" s="3">
        <v>957</v>
      </c>
      <c r="H1145" s="3">
        <v>360</v>
      </c>
      <c r="I1145" s="3">
        <v>4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20</v>
      </c>
      <c r="AA1145" s="3"/>
      <c r="AB1145" s="3">
        <v>0</v>
      </c>
      <c r="AC1145" s="3">
        <v>1</v>
      </c>
      <c r="AD1145" s="3">
        <v>1</v>
      </c>
      <c r="AE1145" s="3">
        <v>1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2"/>
        <v>37</v>
      </c>
      <c r="C1146" s="1" t="s">
        <v>1504</v>
      </c>
      <c r="D1146" s="3">
        <f>D1145</f>
        <v>24</v>
      </c>
      <c r="E1146" s="3">
        <v>0</v>
      </c>
      <c r="F1146" s="3">
        <v>0</v>
      </c>
      <c r="G1146" s="3">
        <v>957</v>
      </c>
      <c r="H1146" s="3">
        <v>360</v>
      </c>
      <c r="I1146" s="3">
        <v>4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2"/>
        <v>38</v>
      </c>
      <c r="C1147" s="5" t="s">
        <v>1446</v>
      </c>
      <c r="D1147" s="3">
        <f>B1133</f>
        <v>24</v>
      </c>
      <c r="E1147" s="3">
        <v>1</v>
      </c>
      <c r="F1147" s="3">
        <v>582</v>
      </c>
      <c r="G1147" s="3">
        <v>1196</v>
      </c>
      <c r="H1147" s="3">
        <v>350</v>
      </c>
      <c r="I1147" s="3">
        <v>4</v>
      </c>
      <c r="J1147" s="3">
        <v>239</v>
      </c>
      <c r="K1147" s="3">
        <v>-10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373</v>
      </c>
      <c r="V1147" s="3">
        <v>0.6</v>
      </c>
      <c r="W1147" s="3">
        <v>0.6</v>
      </c>
      <c r="X1147" s="3">
        <v>0.6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2"/>
        <v>39</v>
      </c>
      <c r="C1148" s="1" t="s">
        <v>1447</v>
      </c>
      <c r="D1148" s="3">
        <f>B1147</f>
        <v>38</v>
      </c>
      <c r="E1148" s="3">
        <v>8</v>
      </c>
      <c r="F1148" s="3">
        <v>125</v>
      </c>
      <c r="G1148" s="3">
        <v>1196</v>
      </c>
      <c r="H1148" s="3">
        <v>215</v>
      </c>
      <c r="I1148" s="3">
        <v>4</v>
      </c>
      <c r="J1148" s="3">
        <v>0</v>
      </c>
      <c r="K1148" s="3">
        <v>-135</v>
      </c>
      <c r="L1148" s="3">
        <v>1</v>
      </c>
      <c r="M1148" s="3">
        <v>0</v>
      </c>
      <c r="N1148" s="3">
        <v>-135</v>
      </c>
      <c r="O1148" s="3">
        <v>0</v>
      </c>
      <c r="P1148" s="3">
        <v>155</v>
      </c>
      <c r="Q1148" s="3">
        <v>0</v>
      </c>
      <c r="R1148" s="3">
        <v>290</v>
      </c>
      <c r="S1148" s="3">
        <v>0</v>
      </c>
      <c r="T1148" s="3">
        <v>0</v>
      </c>
      <c r="U1148" s="4">
        <v>461</v>
      </c>
      <c r="V1148" s="3">
        <v>0.6</v>
      </c>
      <c r="W1148" s="3">
        <v>0.6</v>
      </c>
      <c r="X1148" s="3">
        <v>0.6</v>
      </c>
      <c r="Y1148" s="3">
        <v>2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-1</v>
      </c>
      <c r="AN1148" s="3">
        <v>-1</v>
      </c>
      <c r="AO1148" s="3">
        <v>-1</v>
      </c>
      <c r="AP1148" s="3">
        <v>-1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5">
        <v>19</v>
      </c>
      <c r="B1149" s="5">
        <f t="shared" si="82"/>
        <v>40</v>
      </c>
      <c r="C1149" s="5" t="s">
        <v>1448</v>
      </c>
      <c r="D1149" s="3">
        <f>B1133</f>
        <v>24</v>
      </c>
      <c r="E1149" s="3">
        <v>0</v>
      </c>
      <c r="F1149" s="3">
        <v>0</v>
      </c>
      <c r="G1149" s="3">
        <v>957</v>
      </c>
      <c r="H1149" s="3">
        <v>220</v>
      </c>
      <c r="I1149" s="3">
        <v>5</v>
      </c>
      <c r="J1149" s="3">
        <v>0</v>
      </c>
      <c r="K1149" s="3">
        <v>-140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-1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2"/>
        <v>41</v>
      </c>
      <c r="C1150" s="1" t="s">
        <v>1449</v>
      </c>
      <c r="D1150" s="3">
        <f>B1149</f>
        <v>40</v>
      </c>
      <c r="E1150" s="3">
        <v>416</v>
      </c>
      <c r="F1150" s="3">
        <v>78</v>
      </c>
      <c r="G1150" s="3">
        <v>963</v>
      </c>
      <c r="H1150" s="3">
        <v>220</v>
      </c>
      <c r="I1150" s="3">
        <v>5</v>
      </c>
      <c r="J1150" s="3">
        <v>6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69</v>
      </c>
      <c r="V1150" s="3">
        <v>0.8</v>
      </c>
      <c r="W1150" s="3">
        <v>0.65</v>
      </c>
      <c r="X1150" s="3">
        <v>0.5</v>
      </c>
      <c r="Y1150" s="3">
        <v>0.5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2"/>
        <v>42</v>
      </c>
      <c r="C1151" s="1" t="s">
        <v>1455</v>
      </c>
      <c r="D1151" s="3">
        <f>B1150</f>
        <v>41</v>
      </c>
      <c r="E1151" s="3">
        <v>439</v>
      </c>
      <c r="F1151" s="3">
        <v>80</v>
      </c>
      <c r="G1151" s="3">
        <v>963</v>
      </c>
      <c r="H1151" s="3">
        <v>220</v>
      </c>
      <c r="I1151" s="3">
        <v>5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173</v>
      </c>
      <c r="V1151" s="3">
        <v>0.8</v>
      </c>
      <c r="W1151" s="3">
        <v>0.8</v>
      </c>
      <c r="X1151" s="3">
        <v>0.8</v>
      </c>
      <c r="Y1151" s="3">
        <v>0.71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2"/>
        <v>43</v>
      </c>
      <c r="C1152" s="1" t="s">
        <v>1456</v>
      </c>
      <c r="D1152" s="3">
        <f>D1151</f>
        <v>41</v>
      </c>
      <c r="E1152" s="3">
        <v>0</v>
      </c>
      <c r="F1152" s="3">
        <v>0</v>
      </c>
      <c r="G1152" s="3">
        <v>963</v>
      </c>
      <c r="H1152" s="3">
        <v>220</v>
      </c>
      <c r="I1152" s="3">
        <v>5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-1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2"/>
        <v>44</v>
      </c>
      <c r="C1153" s="1" t="s">
        <v>1457</v>
      </c>
      <c r="D1153" s="3">
        <f>D1152</f>
        <v>41</v>
      </c>
      <c r="E1153" s="3">
        <v>0</v>
      </c>
      <c r="F1153" s="3">
        <v>0</v>
      </c>
      <c r="G1153" s="3">
        <v>963</v>
      </c>
      <c r="H1153" s="3">
        <v>220</v>
      </c>
      <c r="I1153" s="3">
        <v>5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-1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2"/>
        <v>45</v>
      </c>
      <c r="C1154" s="1" t="s">
        <v>1458</v>
      </c>
      <c r="D1154" s="3">
        <f>D1153</f>
        <v>41</v>
      </c>
      <c r="E1154" s="3">
        <v>0</v>
      </c>
      <c r="F1154" s="3">
        <v>0</v>
      </c>
      <c r="G1154" s="3">
        <v>963</v>
      </c>
      <c r="H1154" s="3">
        <v>220</v>
      </c>
      <c r="I1154" s="3">
        <v>5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-1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-1</v>
      </c>
      <c r="AN1154" s="3">
        <v>-1</v>
      </c>
      <c r="AO1154" s="3">
        <v>-1</v>
      </c>
      <c r="AP1154" s="3">
        <v>-1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5">
        <v>19</v>
      </c>
      <c r="B1155" s="5">
        <f t="shared" si="82"/>
        <v>46</v>
      </c>
      <c r="C1155" s="5" t="s">
        <v>1476</v>
      </c>
      <c r="D1155" s="3">
        <f>B1150</f>
        <v>41</v>
      </c>
      <c r="E1155" s="3">
        <v>130</v>
      </c>
      <c r="F1155" s="3">
        <v>130</v>
      </c>
      <c r="G1155" s="3">
        <v>777</v>
      </c>
      <c r="H1155" s="3">
        <v>215</v>
      </c>
      <c r="I1155" s="3">
        <v>6</v>
      </c>
      <c r="J1155" s="3">
        <v>-186</v>
      </c>
      <c r="K1155" s="3">
        <v>-5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30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2"/>
        <v>47</v>
      </c>
      <c r="C1156" s="1" t="s">
        <v>1477</v>
      </c>
      <c r="D1156" s="3">
        <f>B1155</f>
        <v>46</v>
      </c>
      <c r="E1156" s="3">
        <v>50</v>
      </c>
      <c r="F1156" s="3">
        <v>50</v>
      </c>
      <c r="G1156" s="3">
        <v>777</v>
      </c>
      <c r="H1156" s="3">
        <v>215</v>
      </c>
      <c r="I1156" s="3">
        <v>6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-1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2"/>
        <v>48</v>
      </c>
      <c r="C1157" s="1" t="s">
        <v>1478</v>
      </c>
      <c r="D1157" s="3">
        <f>B1155</f>
        <v>46</v>
      </c>
      <c r="E1157" s="3">
        <v>50</v>
      </c>
      <c r="F1157" s="3">
        <v>50</v>
      </c>
      <c r="G1157" s="3">
        <v>777</v>
      </c>
      <c r="H1157" s="3">
        <v>220</v>
      </c>
      <c r="I1157" s="3">
        <v>6</v>
      </c>
      <c r="J1157" s="3">
        <v>0</v>
      </c>
      <c r="K1157" s="3">
        <v>5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585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5">
        <v>19</v>
      </c>
      <c r="B1158" s="5">
        <f t="shared" si="82"/>
        <v>49</v>
      </c>
      <c r="C1158" s="5" t="s">
        <v>1459</v>
      </c>
      <c r="D1158" s="3">
        <f>B1150</f>
        <v>41</v>
      </c>
      <c r="E1158" s="3">
        <v>180</v>
      </c>
      <c r="F1158" s="3">
        <v>30</v>
      </c>
      <c r="G1158" s="3">
        <v>921</v>
      </c>
      <c r="H1158" s="3">
        <v>202</v>
      </c>
      <c r="I1158" s="3">
        <v>7</v>
      </c>
      <c r="J1158" s="3">
        <v>-42</v>
      </c>
      <c r="K1158" s="3">
        <v>-18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0.6</v>
      </c>
      <c r="W1158" s="3">
        <v>0.6</v>
      </c>
      <c r="X1158" s="3">
        <v>0.6</v>
      </c>
      <c r="Y1158" s="3">
        <v>0.5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2"/>
        <v>50</v>
      </c>
      <c r="C1159" s="1" t="s">
        <v>1460</v>
      </c>
      <c r="D1159" s="3">
        <f>B1158</f>
        <v>49</v>
      </c>
      <c r="E1159" s="3">
        <v>0</v>
      </c>
      <c r="F1159" s="3">
        <v>0</v>
      </c>
      <c r="G1159" s="3">
        <v>921</v>
      </c>
      <c r="H1159" s="3">
        <v>202</v>
      </c>
      <c r="I1159" s="3">
        <v>7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2"/>
        <v>51</v>
      </c>
      <c r="C1160" s="1" t="s">
        <v>1461</v>
      </c>
      <c r="D1160" s="3">
        <f>B1158</f>
        <v>49</v>
      </c>
      <c r="E1160" s="3">
        <v>0</v>
      </c>
      <c r="F1160" s="3">
        <v>0</v>
      </c>
      <c r="G1160" s="3">
        <v>839</v>
      </c>
      <c r="H1160" s="3">
        <v>197</v>
      </c>
      <c r="I1160" s="3">
        <v>7</v>
      </c>
      <c r="J1160" s="3">
        <v>-82</v>
      </c>
      <c r="K1160" s="3">
        <v>-5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8</v>
      </c>
      <c r="AA1160" s="3" t="s">
        <v>1510</v>
      </c>
      <c r="AB1160" s="3">
        <v>0</v>
      </c>
      <c r="AC1160" s="3">
        <v>0.8</v>
      </c>
      <c r="AD1160" s="3">
        <v>0.8</v>
      </c>
      <c r="AE1160" s="3">
        <v>0.8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2"/>
        <v>52</v>
      </c>
      <c r="C1161" s="5" t="s">
        <v>1462</v>
      </c>
      <c r="D1161" s="3">
        <f>B1150</f>
        <v>41</v>
      </c>
      <c r="E1161" s="3">
        <v>180</v>
      </c>
      <c r="F1161" s="3">
        <v>30</v>
      </c>
      <c r="G1161" s="3">
        <v>921</v>
      </c>
      <c r="H1161" s="3">
        <v>238</v>
      </c>
      <c r="I1161" s="3">
        <v>8</v>
      </c>
      <c r="J1161" s="3">
        <v>-42</v>
      </c>
      <c r="K1161" s="3">
        <v>18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-1</v>
      </c>
      <c r="V1161" s="3">
        <v>0.6</v>
      </c>
      <c r="W1161" s="3">
        <v>0.6</v>
      </c>
      <c r="X1161" s="3">
        <v>0.6</v>
      </c>
      <c r="Y1161" s="3">
        <v>0.5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2"/>
        <v>53</v>
      </c>
      <c r="C1162" s="1" t="s">
        <v>1463</v>
      </c>
      <c r="D1162" s="3">
        <f>B1161</f>
        <v>52</v>
      </c>
      <c r="E1162" s="3">
        <v>0</v>
      </c>
      <c r="F1162" s="3">
        <v>0</v>
      </c>
      <c r="G1162" s="3">
        <v>921</v>
      </c>
      <c r="H1162" s="3">
        <v>238</v>
      </c>
      <c r="I1162" s="3">
        <v>8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-1</v>
      </c>
      <c r="V1162" s="3">
        <v>1</v>
      </c>
      <c r="W1162" s="3">
        <v>1</v>
      </c>
      <c r="X1162" s="3">
        <v>1</v>
      </c>
      <c r="Y1162" s="3">
        <v>1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2"/>
        <v>54</v>
      </c>
      <c r="C1163" s="1" t="s">
        <v>1464</v>
      </c>
      <c r="D1163" s="3">
        <f>B1161</f>
        <v>52</v>
      </c>
      <c r="E1163" s="3">
        <v>0</v>
      </c>
      <c r="F1163" s="3">
        <v>0</v>
      </c>
      <c r="G1163" s="3">
        <v>841</v>
      </c>
      <c r="H1163" s="3">
        <v>223</v>
      </c>
      <c r="I1163" s="3">
        <v>8</v>
      </c>
      <c r="J1163" s="3">
        <v>-80</v>
      </c>
      <c r="K1163" s="3">
        <v>-15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19</v>
      </c>
      <c r="AA1163" s="3" t="s">
        <v>1511</v>
      </c>
      <c r="AB1163" s="3">
        <v>0</v>
      </c>
      <c r="AC1163" s="3">
        <v>0.6</v>
      </c>
      <c r="AD1163" s="3">
        <v>0.6</v>
      </c>
      <c r="AE1163" s="3">
        <v>0.6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5">
        <v>19</v>
      </c>
      <c r="B1164" s="5">
        <f t="shared" si="82"/>
        <v>55</v>
      </c>
      <c r="C1164" s="5" t="s">
        <v>1465</v>
      </c>
      <c r="D1164" s="3">
        <f>B1150</f>
        <v>41</v>
      </c>
      <c r="E1164" s="3">
        <v>138</v>
      </c>
      <c r="F1164" s="3">
        <v>30</v>
      </c>
      <c r="G1164" s="3">
        <v>1094</v>
      </c>
      <c r="H1164" s="3">
        <v>202</v>
      </c>
      <c r="I1164" s="3">
        <v>9</v>
      </c>
      <c r="J1164" s="3">
        <v>131</v>
      </c>
      <c r="K1164" s="3">
        <v>-18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0.7</v>
      </c>
      <c r="W1164" s="3">
        <v>0.5</v>
      </c>
      <c r="X1164" s="3">
        <v>0.5</v>
      </c>
      <c r="Y1164" s="3">
        <v>1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2"/>
        <v>56</v>
      </c>
      <c r="C1165" s="1" t="s">
        <v>1466</v>
      </c>
      <c r="D1165" s="3">
        <f>B1164</f>
        <v>55</v>
      </c>
      <c r="E1165" s="3">
        <v>192</v>
      </c>
      <c r="F1165" s="3">
        <v>35</v>
      </c>
      <c r="G1165" s="3">
        <v>1094</v>
      </c>
      <c r="H1165" s="3">
        <v>202</v>
      </c>
      <c r="I1165" s="3">
        <v>9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59</v>
      </c>
      <c r="V1165" s="3">
        <v>0.8</v>
      </c>
      <c r="W1165" s="3">
        <v>0.8</v>
      </c>
      <c r="X1165" s="3">
        <v>0.8</v>
      </c>
      <c r="Y1165" s="3">
        <v>0.74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2"/>
        <v>57</v>
      </c>
      <c r="C1166" s="1" t="s">
        <v>1467</v>
      </c>
      <c r="D1166" s="3">
        <f>B1164</f>
        <v>55</v>
      </c>
      <c r="E1166" s="3">
        <v>0</v>
      </c>
      <c r="F1166" s="3">
        <v>0</v>
      </c>
      <c r="G1166" s="3">
        <v>1094</v>
      </c>
      <c r="H1166" s="3">
        <v>202</v>
      </c>
      <c r="I1166" s="3">
        <v>9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19</v>
      </c>
      <c r="AA1166" s="3" t="s">
        <v>1512</v>
      </c>
      <c r="AB1166" s="3">
        <v>1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5">
        <v>19</v>
      </c>
      <c r="B1167" s="5">
        <f t="shared" si="82"/>
        <v>58</v>
      </c>
      <c r="C1167" s="5" t="s">
        <v>1468</v>
      </c>
      <c r="D1167" s="3">
        <f>B1150</f>
        <v>41</v>
      </c>
      <c r="E1167" s="3">
        <v>138</v>
      </c>
      <c r="F1167" s="3">
        <v>30</v>
      </c>
      <c r="G1167" s="3">
        <v>1094</v>
      </c>
      <c r="H1167" s="3">
        <v>238</v>
      </c>
      <c r="I1167" s="3">
        <v>10</v>
      </c>
      <c r="J1167" s="3">
        <v>131</v>
      </c>
      <c r="K1167" s="3">
        <v>18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69</v>
      </c>
      <c r="V1167" s="3">
        <v>0.8</v>
      </c>
      <c r="W1167" s="3">
        <v>0.8</v>
      </c>
      <c r="X1167" s="3">
        <v>0.8</v>
      </c>
      <c r="Y1167" s="3">
        <v>1</v>
      </c>
      <c r="Z1167" s="3">
        <v>20</v>
      </c>
      <c r="AA1167" s="3"/>
      <c r="AB1167" s="3">
        <v>0</v>
      </c>
      <c r="AC1167" s="3">
        <v>0.8</v>
      </c>
      <c r="AD1167" s="3">
        <v>0.8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2"/>
        <v>59</v>
      </c>
      <c r="C1168" s="1" t="s">
        <v>1469</v>
      </c>
      <c r="D1168" s="3">
        <f>B1167</f>
        <v>58</v>
      </c>
      <c r="E1168" s="3">
        <v>0</v>
      </c>
      <c r="F1168" s="3">
        <v>0</v>
      </c>
      <c r="G1168" s="3">
        <v>1094</v>
      </c>
      <c r="H1168" s="3">
        <v>238</v>
      </c>
      <c r="I1168" s="3">
        <v>10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2"/>
        <v>60</v>
      </c>
      <c r="C1169" s="1" t="s">
        <v>1470</v>
      </c>
      <c r="D1169" s="3">
        <f>B1167</f>
        <v>58</v>
      </c>
      <c r="E1169" s="3">
        <v>0</v>
      </c>
      <c r="F1169" s="3">
        <v>0</v>
      </c>
      <c r="G1169" s="3">
        <v>1094</v>
      </c>
      <c r="H1169" s="3">
        <v>238</v>
      </c>
      <c r="I1169" s="3">
        <v>10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1</v>
      </c>
      <c r="Z1169" s="3">
        <v>19</v>
      </c>
      <c r="AA1169" s="3" t="s">
        <v>1513</v>
      </c>
      <c r="AB1169" s="3">
        <v>1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5">
        <v>19</v>
      </c>
      <c r="B1170" s="5">
        <f t="shared" si="82"/>
        <v>61</v>
      </c>
      <c r="C1170" s="5" t="s">
        <v>1471</v>
      </c>
      <c r="D1170" s="3">
        <v>-1</v>
      </c>
      <c r="E1170" s="3">
        <v>300</v>
      </c>
      <c r="F1170" s="3">
        <v>72</v>
      </c>
      <c r="G1170" s="3">
        <v>1090</v>
      </c>
      <c r="H1170" s="3">
        <v>130</v>
      </c>
      <c r="I1170" s="3">
        <v>11</v>
      </c>
      <c r="J1170" s="3">
        <v>450</v>
      </c>
      <c r="K1170" s="3">
        <v>-230</v>
      </c>
      <c r="L1170" s="3">
        <v>1</v>
      </c>
      <c r="M1170" s="3">
        <v>450</v>
      </c>
      <c r="N1170" s="3">
        <v>-230</v>
      </c>
      <c r="O1170" s="3">
        <v>450</v>
      </c>
      <c r="P1170" s="3">
        <v>110</v>
      </c>
      <c r="Q1170" s="3">
        <v>0</v>
      </c>
      <c r="R1170" s="3">
        <v>340</v>
      </c>
      <c r="S1170" s="3">
        <v>0</v>
      </c>
      <c r="T1170" s="3">
        <v>0</v>
      </c>
      <c r="U1170" s="4">
        <v>69</v>
      </c>
      <c r="V1170" s="3">
        <v>0.35</v>
      </c>
      <c r="W1170" s="3">
        <v>0.3</v>
      </c>
      <c r="X1170" s="3">
        <v>0.25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2"/>
        <v>62</v>
      </c>
      <c r="C1171" s="1" t="s">
        <v>1472</v>
      </c>
      <c r="D1171" s="3">
        <f>B1170</f>
        <v>61</v>
      </c>
      <c r="E1171" s="3">
        <v>317</v>
      </c>
      <c r="F1171" s="3">
        <v>77</v>
      </c>
      <c r="G1171" s="3">
        <v>1090</v>
      </c>
      <c r="H1171" s="3">
        <v>130</v>
      </c>
      <c r="I1171" s="3">
        <v>11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173</v>
      </c>
      <c r="V1171" s="3">
        <v>0.5</v>
      </c>
      <c r="W1171" s="3">
        <v>0.5</v>
      </c>
      <c r="X1171" s="3">
        <v>0.5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ref="B1172:B1174" si="83">B1171+1</f>
        <v>63</v>
      </c>
      <c r="C1172" s="1" t="s">
        <v>1473</v>
      </c>
      <c r="D1172" s="3">
        <f>D1171</f>
        <v>61</v>
      </c>
      <c r="E1172" s="3">
        <v>0</v>
      </c>
      <c r="F1172" s="3">
        <v>0</v>
      </c>
      <c r="G1172" s="3">
        <v>1090</v>
      </c>
      <c r="H1172" s="3">
        <v>130</v>
      </c>
      <c r="I1172" s="3">
        <v>11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3"/>
        <v>64</v>
      </c>
      <c r="C1173" s="1" t="s">
        <v>1474</v>
      </c>
      <c r="D1173" s="3">
        <f t="shared" ref="D1173:D1174" si="84">D1172</f>
        <v>61</v>
      </c>
      <c r="E1173" s="3">
        <v>0</v>
      </c>
      <c r="F1173" s="3">
        <v>0</v>
      </c>
      <c r="G1173" s="3">
        <v>1090</v>
      </c>
      <c r="H1173" s="3">
        <v>130</v>
      </c>
      <c r="I1173" s="3">
        <v>11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3"/>
        <v>65</v>
      </c>
      <c r="C1174" s="1" t="s">
        <v>1475</v>
      </c>
      <c r="D1174" s="3">
        <f t="shared" si="84"/>
        <v>61</v>
      </c>
      <c r="E1174" s="3">
        <v>0</v>
      </c>
      <c r="F1174" s="3">
        <v>0</v>
      </c>
      <c r="G1174" s="3">
        <v>1090</v>
      </c>
      <c r="H1174" s="3">
        <v>130</v>
      </c>
      <c r="I1174" s="3">
        <v>11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ref="B1175:B1183" si="85">B1174+1</f>
        <v>66</v>
      </c>
      <c r="C1175" s="5" t="s">
        <v>1479</v>
      </c>
      <c r="D1175" s="3">
        <f>B1170</f>
        <v>61</v>
      </c>
      <c r="E1175" s="3">
        <v>120</v>
      </c>
      <c r="F1175" s="3">
        <v>120</v>
      </c>
      <c r="G1175" s="3">
        <v>951</v>
      </c>
      <c r="H1175" s="3">
        <v>128</v>
      </c>
      <c r="I1175" s="3">
        <v>12</v>
      </c>
      <c r="J1175" s="3">
        <v>-139</v>
      </c>
      <c r="K1175" s="3">
        <v>-2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30</v>
      </c>
      <c r="V1175" s="3">
        <v>1</v>
      </c>
      <c r="W1175" s="3">
        <v>1</v>
      </c>
      <c r="X1175" s="3">
        <v>1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5"/>
        <v>67</v>
      </c>
      <c r="C1176" s="1" t="s">
        <v>1480</v>
      </c>
      <c r="D1176" s="3">
        <f>B1175</f>
        <v>66</v>
      </c>
      <c r="E1176" s="3">
        <v>50</v>
      </c>
      <c r="F1176" s="3">
        <v>50</v>
      </c>
      <c r="G1176" s="3">
        <v>951</v>
      </c>
      <c r="H1176" s="3">
        <v>128</v>
      </c>
      <c r="I1176" s="3">
        <v>12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5"/>
        <v>68</v>
      </c>
      <c r="C1177" s="1" t="s">
        <v>1481</v>
      </c>
      <c r="D1177" s="3">
        <f>B1175</f>
        <v>66</v>
      </c>
      <c r="E1177" s="3">
        <v>45</v>
      </c>
      <c r="F1177" s="3">
        <v>45</v>
      </c>
      <c r="G1177" s="3">
        <v>951</v>
      </c>
      <c r="H1177" s="3">
        <v>133</v>
      </c>
      <c r="I1177" s="3">
        <v>12</v>
      </c>
      <c r="J1177" s="3">
        <v>0</v>
      </c>
      <c r="K1177" s="3">
        <v>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585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5"/>
        <v>69</v>
      </c>
      <c r="C1178" s="5" t="s">
        <v>1482</v>
      </c>
      <c r="D1178" s="3">
        <f>B1170</f>
        <v>61</v>
      </c>
      <c r="E1178" s="3">
        <v>0</v>
      </c>
      <c r="F1178" s="3">
        <v>0</v>
      </c>
      <c r="G1178" s="3">
        <v>1014</v>
      </c>
      <c r="H1178" s="3">
        <v>102</v>
      </c>
      <c r="I1178" s="3">
        <v>13</v>
      </c>
      <c r="J1178" s="3">
        <v>-76</v>
      </c>
      <c r="K1178" s="3">
        <v>-28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5"/>
        <v>70</v>
      </c>
      <c r="C1179" s="1" t="s">
        <v>1483</v>
      </c>
      <c r="D1179" s="3">
        <f>B1178</f>
        <v>69</v>
      </c>
      <c r="E1179" s="3">
        <v>0</v>
      </c>
      <c r="F1179" s="3">
        <v>0</v>
      </c>
      <c r="G1179" s="3">
        <v>1014</v>
      </c>
      <c r="H1179" s="3">
        <v>102</v>
      </c>
      <c r="I1179" s="3">
        <v>13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-1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5"/>
        <v>71</v>
      </c>
      <c r="C1180" s="1" t="s">
        <v>1484</v>
      </c>
      <c r="D1180" s="3">
        <f>B1178</f>
        <v>69</v>
      </c>
      <c r="E1180" s="3">
        <v>0</v>
      </c>
      <c r="F1180" s="3">
        <v>0</v>
      </c>
      <c r="G1180" s="3">
        <v>1008</v>
      </c>
      <c r="H1180" s="3">
        <v>109</v>
      </c>
      <c r="I1180" s="3">
        <v>13</v>
      </c>
      <c r="J1180" s="3">
        <v>-6</v>
      </c>
      <c r="K1180" s="3">
        <v>7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0.8</v>
      </c>
      <c r="W1180" s="3">
        <v>0.8</v>
      </c>
      <c r="X1180" s="3">
        <v>1</v>
      </c>
      <c r="Y1180" s="3">
        <v>1</v>
      </c>
      <c r="Z1180" s="3">
        <v>8</v>
      </c>
      <c r="AA1180" s="3" t="s">
        <v>1510</v>
      </c>
      <c r="AB1180" s="3">
        <v>0</v>
      </c>
      <c r="AC1180" s="3">
        <v>0.8</v>
      </c>
      <c r="AD1180" s="3">
        <v>0.8</v>
      </c>
      <c r="AE1180" s="3">
        <v>0.8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5"/>
        <v>72</v>
      </c>
      <c r="C1181" s="5" t="s">
        <v>1485</v>
      </c>
      <c r="D1181" s="3">
        <f>B1170</f>
        <v>61</v>
      </c>
      <c r="E1181" s="3">
        <v>0</v>
      </c>
      <c r="F1181" s="3">
        <v>0</v>
      </c>
      <c r="G1181" s="3">
        <v>1014</v>
      </c>
      <c r="H1181" s="3">
        <v>130</v>
      </c>
      <c r="I1181" s="3">
        <v>14</v>
      </c>
      <c r="J1181" s="3">
        <v>-76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73</v>
      </c>
      <c r="C1182" s="1" t="s">
        <v>1486</v>
      </c>
      <c r="D1182" s="3">
        <f>B1181</f>
        <v>72</v>
      </c>
      <c r="E1182" s="3">
        <v>0</v>
      </c>
      <c r="F1182" s="3">
        <v>0</v>
      </c>
      <c r="G1182" s="3">
        <v>1014</v>
      </c>
      <c r="H1182" s="3">
        <v>130</v>
      </c>
      <c r="I1182" s="3">
        <v>14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5"/>
        <v>74</v>
      </c>
      <c r="C1183" s="1" t="s">
        <v>1487</v>
      </c>
      <c r="D1183" s="3">
        <f>B1181</f>
        <v>72</v>
      </c>
      <c r="E1183" s="3">
        <v>0</v>
      </c>
      <c r="F1183" s="3">
        <v>0</v>
      </c>
      <c r="G1183" s="3">
        <v>1010</v>
      </c>
      <c r="H1183" s="3">
        <v>134</v>
      </c>
      <c r="I1183" s="3">
        <v>14</v>
      </c>
      <c r="J1183" s="3">
        <v>-4</v>
      </c>
      <c r="K1183" s="3">
        <v>4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0</v>
      </c>
      <c r="AC1183" s="3">
        <v>0.6</v>
      </c>
      <c r="AD1183" s="3">
        <v>0.6</v>
      </c>
      <c r="AE1183" s="3">
        <v>0.6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</sheetData>
  <autoFilter ref="A1:AT1183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1396</v>
      </c>
      <c r="C55" t="str">
        <f>B55&amp;","</f>
        <v>CHEST_Back,</v>
      </c>
    </row>
    <row r="56" spans="2:3" x14ac:dyDescent="0.3">
      <c r="B56" t="s">
        <v>1397</v>
      </c>
      <c r="C56" t="str">
        <f t="shared" ref="C56:C102" si="0">B56&amp;","</f>
        <v>CHEST_Top,</v>
      </c>
    </row>
    <row r="57" spans="2:3" x14ac:dyDescent="0.3">
      <c r="B57" t="s">
        <v>1398</v>
      </c>
      <c r="C57" t="str">
        <f t="shared" si="0"/>
        <v>CHEST_Fx,</v>
      </c>
    </row>
    <row r="58" spans="2:3" x14ac:dyDescent="0.3">
      <c r="B58" t="s">
        <v>1399</v>
      </c>
      <c r="C58" t="str">
        <f t="shared" si="0"/>
        <v>CHEST_Title,</v>
      </c>
    </row>
    <row r="59" spans="2:3" x14ac:dyDescent="0.3">
      <c r="B59" t="s">
        <v>1400</v>
      </c>
      <c r="C59" t="str">
        <f t="shared" si="0"/>
        <v>CHEST_Line,</v>
      </c>
    </row>
    <row r="60" spans="2:3" x14ac:dyDescent="0.3">
      <c r="B60" t="s">
        <v>1401</v>
      </c>
      <c r="C60" t="str">
        <f t="shared" si="0"/>
        <v>CHEST_Weight_UnderLine,</v>
      </c>
    </row>
    <row r="61" spans="2:3" x14ac:dyDescent="0.3">
      <c r="B61" t="s">
        <v>1402</v>
      </c>
      <c r="C61" t="str">
        <f t="shared" si="0"/>
        <v>CHEST_Weight_Status_Frame,</v>
      </c>
    </row>
    <row r="62" spans="2:3" x14ac:dyDescent="0.3">
      <c r="B62" t="s">
        <v>1403</v>
      </c>
      <c r="C62" t="str">
        <f t="shared" si="0"/>
        <v>CHEST_Weight_Status_Text,</v>
      </c>
    </row>
    <row r="63" spans="2:3" x14ac:dyDescent="0.3">
      <c r="B63" t="s">
        <v>1404</v>
      </c>
      <c r="C63" t="str">
        <f t="shared" si="0"/>
        <v>CHEST_Weight_Symbol,</v>
      </c>
    </row>
    <row r="64" spans="2:3" x14ac:dyDescent="0.3">
      <c r="B64" t="s">
        <v>1405</v>
      </c>
      <c r="C64" t="str">
        <f t="shared" si="0"/>
        <v>CHEST_Weight_Stat,</v>
      </c>
    </row>
    <row r="65" spans="2:3" x14ac:dyDescent="0.3">
      <c r="B65" t="s">
        <v>1406</v>
      </c>
      <c r="C65" t="str">
        <f t="shared" si="0"/>
        <v>CHEST_Weight_Ratio,</v>
      </c>
    </row>
    <row r="66" spans="2:3" x14ac:dyDescent="0.3">
      <c r="B66" t="s">
        <v>1407</v>
      </c>
      <c r="C66" t="str">
        <f t="shared" si="0"/>
        <v>CHEST_Inven_Text,</v>
      </c>
    </row>
    <row r="67" spans="2:3" x14ac:dyDescent="0.3">
      <c r="B67" t="s">
        <v>1408</v>
      </c>
      <c r="C67" t="str">
        <f t="shared" si="0"/>
        <v>CHEST_Inven_Line,</v>
      </c>
    </row>
    <row r="68" spans="2:3" x14ac:dyDescent="0.3">
      <c r="B68" t="s">
        <v>1409</v>
      </c>
      <c r="C68" t="str">
        <f t="shared" si="0"/>
        <v>CHEST_Inven_Data_Area,</v>
      </c>
    </row>
    <row r="69" spans="2:3" x14ac:dyDescent="0.3">
      <c r="B69" t="s">
        <v>1410</v>
      </c>
      <c r="C69" t="str">
        <f t="shared" si="0"/>
        <v>CHEST_Inven_Array,</v>
      </c>
    </row>
    <row r="70" spans="2:3" x14ac:dyDescent="0.3">
      <c r="B70" t="s">
        <v>1411</v>
      </c>
      <c r="C70" t="str">
        <f t="shared" si="0"/>
        <v>CHEST_Inven_Array_Cell0_Frame,</v>
      </c>
    </row>
    <row r="71" spans="2:3" x14ac:dyDescent="0.3">
      <c r="B71" t="s">
        <v>1412</v>
      </c>
      <c r="C71" t="str">
        <f t="shared" si="0"/>
        <v>CHEST_Inven_Array_Cell0_Fx,</v>
      </c>
    </row>
    <row r="72" spans="2:3" x14ac:dyDescent="0.3">
      <c r="B72" t="s">
        <v>1413</v>
      </c>
      <c r="C72" t="str">
        <f t="shared" si="0"/>
        <v>CHEST_Inven_Array_Cell0_Item,</v>
      </c>
    </row>
    <row r="73" spans="2:3" x14ac:dyDescent="0.3">
      <c r="B73" t="s">
        <v>1414</v>
      </c>
      <c r="C73" t="str">
        <f t="shared" si="0"/>
        <v>CHEST_Inven_Array_Cell0_Count,</v>
      </c>
    </row>
    <row r="74" spans="2:3" x14ac:dyDescent="0.3">
      <c r="B74" t="s">
        <v>1415</v>
      </c>
      <c r="C74" t="str">
        <f t="shared" si="0"/>
        <v>CHEST_Inven_X,</v>
      </c>
    </row>
    <row r="75" spans="2:3" x14ac:dyDescent="0.3">
      <c r="B75" t="s">
        <v>1416</v>
      </c>
      <c r="C75" t="str">
        <f t="shared" si="0"/>
        <v>CHEST_Inven_Array_Cell0_Equip_Symbol,</v>
      </c>
    </row>
    <row r="76" spans="2:3" x14ac:dyDescent="0.3">
      <c r="B76" t="s">
        <v>1417</v>
      </c>
      <c r="C76" t="str">
        <f t="shared" si="0"/>
        <v>CHEST_Inven_Scroll_Line,</v>
      </c>
    </row>
    <row r="77" spans="2:3" x14ac:dyDescent="0.3">
      <c r="B77" t="s">
        <v>1418</v>
      </c>
      <c r="C77" t="str">
        <f t="shared" si="0"/>
        <v>CHEST_Inven_Bar,</v>
      </c>
    </row>
    <row r="78" spans="2:3" x14ac:dyDescent="0.3">
      <c r="B78" t="s">
        <v>1419</v>
      </c>
      <c r="C78" t="str">
        <f t="shared" si="0"/>
        <v>CHEST_Arrow,</v>
      </c>
    </row>
    <row r="79" spans="2:3" x14ac:dyDescent="0.3">
      <c r="B79" t="s">
        <v>1420</v>
      </c>
      <c r="C79" t="str">
        <f t="shared" si="0"/>
        <v>CHEST_Dest_Text,</v>
      </c>
    </row>
    <row r="80" spans="2:3" x14ac:dyDescent="0.3">
      <c r="B80" t="s">
        <v>1421</v>
      </c>
      <c r="C80" t="str">
        <f t="shared" si="0"/>
        <v>CHEST_Dest_Line,</v>
      </c>
    </row>
    <row r="81" spans="2:3" x14ac:dyDescent="0.3">
      <c r="B81" t="s">
        <v>1422</v>
      </c>
      <c r="C81" t="str">
        <f t="shared" si="0"/>
        <v>CHEST_Dest_Data_Area,</v>
      </c>
    </row>
    <row r="82" spans="2:3" x14ac:dyDescent="0.3">
      <c r="B82" t="s">
        <v>1423</v>
      </c>
      <c r="C82" t="str">
        <f t="shared" si="0"/>
        <v>CHEST_Dest_Array,</v>
      </c>
    </row>
    <row r="83" spans="2:3" x14ac:dyDescent="0.3">
      <c r="B83" t="s">
        <v>1424</v>
      </c>
      <c r="C83" t="str">
        <f t="shared" si="0"/>
        <v>CHEST_Dest_Cell0_Frame,</v>
      </c>
    </row>
    <row r="84" spans="2:3" x14ac:dyDescent="0.3">
      <c r="B84" t="s">
        <v>1425</v>
      </c>
      <c r="C84" t="str">
        <f t="shared" si="0"/>
        <v>CHEST_Dest_Cell0_Fx,</v>
      </c>
    </row>
    <row r="85" spans="2:3" x14ac:dyDescent="0.3">
      <c r="B85" t="s">
        <v>1426</v>
      </c>
      <c r="C85" t="str">
        <f t="shared" si="0"/>
        <v>CHEST_Dest_Cell0_Item,</v>
      </c>
    </row>
    <row r="86" spans="2:3" x14ac:dyDescent="0.3">
      <c r="B86" t="s">
        <v>1427</v>
      </c>
      <c r="C86" t="str">
        <f t="shared" si="0"/>
        <v>CHEST_Dest_Cell0_Count,</v>
      </c>
    </row>
    <row r="87" spans="2:3" x14ac:dyDescent="0.3">
      <c r="B87" t="s">
        <v>1428</v>
      </c>
      <c r="C87" t="str">
        <f t="shared" si="0"/>
        <v>CHEST_Dest_X,</v>
      </c>
    </row>
    <row r="88" spans="2:3" x14ac:dyDescent="0.3">
      <c r="B88" t="s">
        <v>1429</v>
      </c>
      <c r="C88" t="str">
        <f t="shared" si="0"/>
        <v>CHEST_Dest_Cell0_Equip_Symbol,</v>
      </c>
    </row>
    <row r="89" spans="2:3" x14ac:dyDescent="0.3">
      <c r="B89" t="s">
        <v>1430</v>
      </c>
      <c r="C89" t="str">
        <f t="shared" si="0"/>
        <v>CHEST_Dest_Scroll_Line,</v>
      </c>
    </row>
    <row r="90" spans="2:3" x14ac:dyDescent="0.3">
      <c r="B90" t="s">
        <v>1431</v>
      </c>
      <c r="C90" t="str">
        <f t="shared" si="0"/>
        <v>CHEST_Dest_Bar,</v>
      </c>
    </row>
    <row r="91" spans="2:3" x14ac:dyDescent="0.3">
      <c r="B91" t="s">
        <v>1376</v>
      </c>
      <c r="C91" t="str">
        <f t="shared" si="0"/>
        <v>CHEST_BoxInfo_Frame,</v>
      </c>
    </row>
    <row r="92" spans="2:3" x14ac:dyDescent="0.3">
      <c r="B92" t="s">
        <v>1377</v>
      </c>
      <c r="C92" t="str">
        <f t="shared" si="0"/>
        <v>CHEST_BoxInfo_H0,</v>
      </c>
    </row>
    <row r="93" spans="2:3" x14ac:dyDescent="0.3">
      <c r="B93" t="s">
        <v>1378</v>
      </c>
      <c r="C93" t="str">
        <f t="shared" si="0"/>
        <v>CHEST_BoxInfo_H1,</v>
      </c>
    </row>
    <row r="94" spans="2:3" x14ac:dyDescent="0.3">
      <c r="B94" t="s">
        <v>1379</v>
      </c>
      <c r="C94" t="str">
        <f t="shared" si="0"/>
        <v>CHEST_BoxInfo_W0,</v>
      </c>
    </row>
    <row r="95" spans="2:3" x14ac:dyDescent="0.3">
      <c r="B95" t="s">
        <v>1380</v>
      </c>
      <c r="C95" t="str">
        <f t="shared" si="0"/>
        <v>CHEST_BoxInfo_W1,</v>
      </c>
    </row>
    <row r="96" spans="2:3" x14ac:dyDescent="0.3">
      <c r="B96" t="s">
        <v>1381</v>
      </c>
      <c r="C96" t="str">
        <f t="shared" si="0"/>
        <v>CHEST_BoxInfo_Line,</v>
      </c>
    </row>
    <row r="97" spans="2:3" x14ac:dyDescent="0.3">
      <c r="B97" t="s">
        <v>1382</v>
      </c>
      <c r="C97" t="str">
        <f t="shared" si="0"/>
        <v>CHEST_BoxInfo_Bag_Symbol,</v>
      </c>
    </row>
    <row r="98" spans="2:3" x14ac:dyDescent="0.3">
      <c r="B98" t="s">
        <v>1383</v>
      </c>
      <c r="C98" t="str">
        <f t="shared" si="0"/>
        <v>CHEST_BoxInfo_Bag_Text,</v>
      </c>
    </row>
    <row r="99" spans="2:3" x14ac:dyDescent="0.3">
      <c r="B99" t="s">
        <v>1384</v>
      </c>
      <c r="C99" t="str">
        <f t="shared" si="0"/>
        <v>CHEST_BoxInfo_Bag_Count,</v>
      </c>
    </row>
    <row r="100" spans="2:3" x14ac:dyDescent="0.3">
      <c r="B100" t="s">
        <v>1382</v>
      </c>
      <c r="C100" t="str">
        <f t="shared" si="0"/>
        <v>CHEST_BoxInfo_Bag_Symbol,</v>
      </c>
    </row>
    <row r="101" spans="2:3" x14ac:dyDescent="0.3">
      <c r="B101" t="s">
        <v>1383</v>
      </c>
      <c r="C101" t="str">
        <f t="shared" si="0"/>
        <v>CHEST_BoxInfo_Bag_Text,</v>
      </c>
    </row>
    <row r="102" spans="2:3" x14ac:dyDescent="0.3">
      <c r="B102" t="s">
        <v>1384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2024-12-24T03:16:45Z</dcterms:modified>
</cp:coreProperties>
</file>