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liff\Downloads\"/>
    </mc:Choice>
  </mc:AlternateContent>
  <xr:revisionPtr revIDLastSave="0" documentId="13_ncr:1_{682C4A13-C095-46DF-9B17-AC791B5A606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NST-EST2021-POP" sheetId="1" r:id="rId1"/>
    <sheet name="Sheet1" sheetId="2" r:id="rId2"/>
    <sheet name="Sheet5" sheetId="7" r:id="rId3"/>
    <sheet name="Sheet2" sheetId="4" r:id="rId4"/>
    <sheet name="Sheet3" sheetId="5" r:id="rId5"/>
    <sheet name="Sheet4" sheetId="6" r:id="rId6"/>
  </sheets>
  <definedNames>
    <definedName name="_NST01">'NST-EST2021-POP'!$A$4:$D$62</definedName>
    <definedName name="_xlnm.Print_Area" localSheetId="0">'NST-EST2021-POP'!$A$2:$D$67</definedName>
    <definedName name="_xlnm.Print_Titles" localSheetId="0">'NST-EST2021-POP'!$A:$A,'NST-EST2021-POP'!$2:$4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7" l="1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2" i="4"/>
</calcChain>
</file>

<file path=xl/sharedStrings.xml><?xml version="1.0" encoding="utf-8"?>
<sst xmlns="http://schemas.openxmlformats.org/spreadsheetml/2006/main" count="244" uniqueCount="133">
  <si>
    <t>United States</t>
  </si>
  <si>
    <t>Northeast</t>
  </si>
  <si>
    <t>Midwest</t>
  </si>
  <si>
    <t>South</t>
  </si>
  <si>
    <t>West</t>
  </si>
  <si>
    <t>table with row headers in column A and column headers in rows 3 through 4. (leading dots indicate sub-parts)</t>
  </si>
  <si>
    <t>Annual Estimates of the Resident Population for the United States, Regions, States, District of Columbia, and Puerto Rico: April 1, 2020 to July 1, 2021</t>
  </si>
  <si>
    <t>Geographic Area</t>
  </si>
  <si>
    <t>April 1, 2020 Estimates Base</t>
  </si>
  <si>
    <t>Population Estimate
 (as of July 1)</t>
  </si>
  <si>
    <r>
      <t>.</t>
    </r>
    <r>
      <rPr>
        <sz val="10"/>
        <color theme="1"/>
        <rFont val="MS sans serif"/>
      </rPr>
      <t>Alabama</t>
    </r>
  </si>
  <si>
    <r>
      <t>.</t>
    </r>
    <r>
      <rPr>
        <sz val="10"/>
        <color theme="1"/>
        <rFont val="MS sans serif"/>
      </rPr>
      <t>Alaska</t>
    </r>
  </si>
  <si>
    <r>
      <t>.</t>
    </r>
    <r>
      <rPr>
        <sz val="10"/>
        <color theme="1"/>
        <rFont val="MS sans serif"/>
      </rPr>
      <t>Arizona</t>
    </r>
  </si>
  <si>
    <r>
      <t>.</t>
    </r>
    <r>
      <rPr>
        <sz val="10"/>
        <color theme="1"/>
        <rFont val="MS sans serif"/>
      </rPr>
      <t>Arkansas</t>
    </r>
  </si>
  <si>
    <r>
      <t>.</t>
    </r>
    <r>
      <rPr>
        <sz val="10"/>
        <color theme="1"/>
        <rFont val="MS sans serif"/>
      </rPr>
      <t>California</t>
    </r>
  </si>
  <si>
    <r>
      <t>.</t>
    </r>
    <r>
      <rPr>
        <sz val="10"/>
        <color theme="1"/>
        <rFont val="MS sans serif"/>
      </rPr>
      <t>Colorado</t>
    </r>
  </si>
  <si>
    <r>
      <t>.</t>
    </r>
    <r>
      <rPr>
        <sz val="10"/>
        <color theme="1"/>
        <rFont val="MS sans serif"/>
      </rPr>
      <t>Connecticut</t>
    </r>
  </si>
  <si>
    <r>
      <t>.</t>
    </r>
    <r>
      <rPr>
        <sz val="10"/>
        <color theme="1"/>
        <rFont val="MS sans serif"/>
      </rPr>
      <t>Delaware</t>
    </r>
  </si>
  <si>
    <r>
      <t>.</t>
    </r>
    <r>
      <rPr>
        <sz val="10"/>
        <color theme="1"/>
        <rFont val="MS sans serif"/>
      </rPr>
      <t>District of Columbia</t>
    </r>
  </si>
  <si>
    <r>
      <t>.</t>
    </r>
    <r>
      <rPr>
        <sz val="10"/>
        <color theme="1"/>
        <rFont val="MS sans serif"/>
      </rPr>
      <t>Florida</t>
    </r>
  </si>
  <si>
    <r>
      <t>.</t>
    </r>
    <r>
      <rPr>
        <sz val="10"/>
        <color theme="1"/>
        <rFont val="MS sans serif"/>
      </rPr>
      <t>Georgia</t>
    </r>
  </si>
  <si>
    <r>
      <t>.</t>
    </r>
    <r>
      <rPr>
        <sz val="10"/>
        <color theme="1"/>
        <rFont val="MS sans serif"/>
      </rPr>
      <t>Hawaii</t>
    </r>
  </si>
  <si>
    <r>
      <t>.</t>
    </r>
    <r>
      <rPr>
        <sz val="10"/>
        <color theme="1"/>
        <rFont val="MS sans serif"/>
      </rPr>
      <t>Idaho</t>
    </r>
  </si>
  <si>
    <r>
      <t>.</t>
    </r>
    <r>
      <rPr>
        <sz val="10"/>
        <color theme="1"/>
        <rFont val="MS sans serif"/>
      </rPr>
      <t>Illinois</t>
    </r>
  </si>
  <si>
    <r>
      <t>.</t>
    </r>
    <r>
      <rPr>
        <sz val="10"/>
        <color theme="1"/>
        <rFont val="MS sans serif"/>
      </rPr>
      <t>Indiana</t>
    </r>
  </si>
  <si>
    <r>
      <t>.</t>
    </r>
    <r>
      <rPr>
        <sz val="10"/>
        <color theme="1"/>
        <rFont val="MS sans serif"/>
      </rPr>
      <t>Iowa</t>
    </r>
  </si>
  <si>
    <r>
      <t>.</t>
    </r>
    <r>
      <rPr>
        <sz val="10"/>
        <color theme="1"/>
        <rFont val="MS sans serif"/>
      </rPr>
      <t>Kansas</t>
    </r>
  </si>
  <si>
    <r>
      <t>.</t>
    </r>
    <r>
      <rPr>
        <sz val="10"/>
        <color theme="1"/>
        <rFont val="MS sans serif"/>
      </rPr>
      <t>Kentucky</t>
    </r>
  </si>
  <si>
    <r>
      <t>.</t>
    </r>
    <r>
      <rPr>
        <sz val="10"/>
        <color theme="1"/>
        <rFont val="MS sans serif"/>
      </rPr>
      <t>Louisiana</t>
    </r>
  </si>
  <si>
    <r>
      <t>.</t>
    </r>
    <r>
      <rPr>
        <sz val="10"/>
        <color theme="1"/>
        <rFont val="MS sans serif"/>
      </rPr>
      <t>Maine</t>
    </r>
  </si>
  <si>
    <r>
      <t>.</t>
    </r>
    <r>
      <rPr>
        <sz val="10"/>
        <color theme="1"/>
        <rFont val="MS sans serif"/>
      </rPr>
      <t>Maryland</t>
    </r>
  </si>
  <si>
    <r>
      <t>.</t>
    </r>
    <r>
      <rPr>
        <sz val="10"/>
        <color theme="1"/>
        <rFont val="MS sans serif"/>
      </rPr>
      <t>Massachusetts</t>
    </r>
  </si>
  <si>
    <r>
      <t>.</t>
    </r>
    <r>
      <rPr>
        <sz val="10"/>
        <color theme="1"/>
        <rFont val="MS sans serif"/>
      </rPr>
      <t>Michigan</t>
    </r>
  </si>
  <si>
    <r>
      <t>.</t>
    </r>
    <r>
      <rPr>
        <sz val="10"/>
        <color theme="1"/>
        <rFont val="MS sans serif"/>
      </rPr>
      <t>Minnesota</t>
    </r>
  </si>
  <si>
    <r>
      <t>.</t>
    </r>
    <r>
      <rPr>
        <sz val="10"/>
        <color theme="1"/>
        <rFont val="MS sans serif"/>
      </rPr>
      <t>Mississippi</t>
    </r>
  </si>
  <si>
    <r>
      <t>.</t>
    </r>
    <r>
      <rPr>
        <sz val="10"/>
        <color theme="1"/>
        <rFont val="MS sans serif"/>
      </rPr>
      <t>Missouri</t>
    </r>
  </si>
  <si>
    <r>
      <t>.</t>
    </r>
    <r>
      <rPr>
        <sz val="10"/>
        <color theme="1"/>
        <rFont val="MS sans serif"/>
      </rPr>
      <t>Montana</t>
    </r>
  </si>
  <si>
    <r>
      <t>.</t>
    </r>
    <r>
      <rPr>
        <sz val="10"/>
        <color theme="1"/>
        <rFont val="MS sans serif"/>
      </rPr>
      <t>Nebraska</t>
    </r>
  </si>
  <si>
    <r>
      <t>.</t>
    </r>
    <r>
      <rPr>
        <sz val="10"/>
        <color theme="1"/>
        <rFont val="MS sans serif"/>
      </rPr>
      <t>Nevada</t>
    </r>
  </si>
  <si>
    <r>
      <t>.</t>
    </r>
    <r>
      <rPr>
        <sz val="10"/>
        <color theme="1"/>
        <rFont val="MS sans serif"/>
      </rPr>
      <t>New Hampshire</t>
    </r>
  </si>
  <si>
    <r>
      <t>.</t>
    </r>
    <r>
      <rPr>
        <sz val="10"/>
        <color theme="1"/>
        <rFont val="MS sans serif"/>
      </rPr>
      <t>New Jersey</t>
    </r>
  </si>
  <si>
    <r>
      <t>.</t>
    </r>
    <r>
      <rPr>
        <sz val="10"/>
        <color theme="1"/>
        <rFont val="MS sans serif"/>
      </rPr>
      <t>New Mexico</t>
    </r>
  </si>
  <si>
    <r>
      <t>.</t>
    </r>
    <r>
      <rPr>
        <sz val="10"/>
        <color theme="1"/>
        <rFont val="MS sans serif"/>
      </rPr>
      <t>New York</t>
    </r>
  </si>
  <si>
    <r>
      <t>.</t>
    </r>
    <r>
      <rPr>
        <sz val="10"/>
        <color theme="1"/>
        <rFont val="MS sans serif"/>
      </rPr>
      <t>North Carolina</t>
    </r>
  </si>
  <si>
    <r>
      <t>.</t>
    </r>
    <r>
      <rPr>
        <sz val="10"/>
        <color theme="1"/>
        <rFont val="MS sans serif"/>
      </rPr>
      <t>North Dakota</t>
    </r>
  </si>
  <si>
    <r>
      <t>.</t>
    </r>
    <r>
      <rPr>
        <sz val="10"/>
        <color theme="1"/>
        <rFont val="MS sans serif"/>
      </rPr>
      <t>Ohio</t>
    </r>
  </si>
  <si>
    <r>
      <t>.</t>
    </r>
    <r>
      <rPr>
        <sz val="10"/>
        <color theme="1"/>
        <rFont val="MS sans serif"/>
      </rPr>
      <t>Oklahoma</t>
    </r>
  </si>
  <si>
    <r>
      <t>.</t>
    </r>
    <r>
      <rPr>
        <sz val="10"/>
        <color theme="1"/>
        <rFont val="MS sans serif"/>
      </rPr>
      <t>Oregon</t>
    </r>
  </si>
  <si>
    <r>
      <t>.</t>
    </r>
    <r>
      <rPr>
        <sz val="10"/>
        <color theme="1"/>
        <rFont val="MS sans serif"/>
      </rPr>
      <t>Pennsylvania</t>
    </r>
  </si>
  <si>
    <r>
      <t>.</t>
    </r>
    <r>
      <rPr>
        <sz val="10"/>
        <color theme="1"/>
        <rFont val="MS sans serif"/>
      </rPr>
      <t>Rhode Island</t>
    </r>
  </si>
  <si>
    <r>
      <t>.</t>
    </r>
    <r>
      <rPr>
        <sz val="10"/>
        <color theme="1"/>
        <rFont val="MS sans serif"/>
      </rPr>
      <t>South Carolina</t>
    </r>
  </si>
  <si>
    <r>
      <t>.</t>
    </r>
    <r>
      <rPr>
        <sz val="10"/>
        <color theme="1"/>
        <rFont val="MS sans serif"/>
      </rPr>
      <t>South Dakota</t>
    </r>
  </si>
  <si>
    <r>
      <t>.</t>
    </r>
    <r>
      <rPr>
        <sz val="10"/>
        <color theme="1"/>
        <rFont val="MS sans serif"/>
      </rPr>
      <t>Tennessee</t>
    </r>
  </si>
  <si>
    <r>
      <t>.</t>
    </r>
    <r>
      <rPr>
        <sz val="10"/>
        <color theme="1"/>
        <rFont val="MS sans serif"/>
      </rPr>
      <t>Texas</t>
    </r>
  </si>
  <si>
    <r>
      <t>.</t>
    </r>
    <r>
      <rPr>
        <sz val="10"/>
        <color theme="1"/>
        <rFont val="MS sans serif"/>
      </rPr>
      <t>Utah</t>
    </r>
  </si>
  <si>
    <r>
      <t>.</t>
    </r>
    <r>
      <rPr>
        <sz val="10"/>
        <color theme="1"/>
        <rFont val="MS sans serif"/>
      </rPr>
      <t>Vermont</t>
    </r>
  </si>
  <si>
    <r>
      <t>.</t>
    </r>
    <r>
      <rPr>
        <sz val="10"/>
        <color theme="1"/>
        <rFont val="MS sans serif"/>
      </rPr>
      <t>Virginia</t>
    </r>
  </si>
  <si>
    <r>
      <t>.</t>
    </r>
    <r>
      <rPr>
        <sz val="10"/>
        <color theme="1"/>
        <rFont val="MS sans serif"/>
      </rPr>
      <t>Washington</t>
    </r>
  </si>
  <si>
    <r>
      <t>.</t>
    </r>
    <r>
      <rPr>
        <sz val="10"/>
        <color theme="1"/>
        <rFont val="MS sans serif"/>
      </rPr>
      <t>West Virginia</t>
    </r>
  </si>
  <si>
    <r>
      <t>.</t>
    </r>
    <r>
      <rPr>
        <sz val="10"/>
        <color theme="1"/>
        <rFont val="MS sans serif"/>
      </rPr>
      <t>Wisconsin</t>
    </r>
  </si>
  <si>
    <r>
      <t>.</t>
    </r>
    <r>
      <rPr>
        <sz val="10"/>
        <color theme="1"/>
        <rFont val="MS sans serif"/>
      </rPr>
      <t>Wyoming</t>
    </r>
  </si>
  <si>
    <t xml:space="preserve">Note: The estimates are developed from a base that incorporates the 2020 Census, Vintage 2020 estimates, and 2020 Demographic Analysis estimates.  For population estimates methodology statements, see http://www.census.gov/programs-surveys/popest/technical-documentation/methodology.html. See Geographic Terms and Definitions at http://www.census.gov/programs-surveys/popest/guidance-geographies/terms-and-definitions.html for a list of the states that are included in each region. The estimates feature geographic boundaries from the Vintage 2020 estimates series; the geographic boundaries for these 2021 population estimates are as of January 1, 2020.  </t>
  </si>
  <si>
    <r>
      <t>.</t>
    </r>
    <r>
      <rPr>
        <b/>
        <sz val="10"/>
        <color theme="1"/>
        <rFont val="MS sans serif"/>
      </rPr>
      <t>Puerto Rico</t>
    </r>
  </si>
  <si>
    <t>Suggested Citation:</t>
  </si>
  <si>
    <t>Annual Estimates of the Resident Population for the United States, Regions, States, District of Columbia, and Puerto Rico: April 1, 2020 to July 1, 2021 (NST-EST2021-POP)</t>
  </si>
  <si>
    <t>Source: U.S. Census Bureau, Population Division</t>
  </si>
  <si>
    <t>Release Date: December 2021</t>
  </si>
  <si>
    <t>State</t>
  </si>
  <si>
    <t>Latitude</t>
  </si>
  <si>
    <t>Longitude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</si>
  <si>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</si>
  <si>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</si>
  <si>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</si>
  <si>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</si>
  <si>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</si>
  <si>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</si>
  <si>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</si>
  <si>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</si>
  <si>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</si>
  <si>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</si>
  <si>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</si>
  <si>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</si>
  <si>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</si>
  <si>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</si>
  <si>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</si>
  <si>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</si>
  <si>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</si>
  <si>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</si>
  <si>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</si>
  <si>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</si>
  <si>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</si>
  <si>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</si>
  <si>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</si>
  <si>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</si>
  <si>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</si>
  <si>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</si>
  <si>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</si>
  <si>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</si>
  <si>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</si>
  <si>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</si>
  <si>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</si>
  <si>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</si>
  <si>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</si>
  <si>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</si>
  <si>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</si>
  <si>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</si>
  <si>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</si>
  <si>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</si>
  <si>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</si>
  <si>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</si>
  <si>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</si>
  <si>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</si>
  <si>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</si>
  <si>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</si>
  <si>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</si>
  <si>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</si>
  <si>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</si>
  <si>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</si>
  <si>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</si>
  <si>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</si>
  <si>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</si>
  <si>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Land_Area_sqmiles</t>
  </si>
  <si>
    <t>Land_Area_sqkm</t>
  </si>
  <si>
    <t>Population_Density_psqmiles</t>
  </si>
  <si>
    <t>Population_Density_psqkm</t>
  </si>
  <si>
    <t>Population_Density_sqmiles</t>
  </si>
  <si>
    <t>Population_2020</t>
  </si>
  <si>
    <t>Population_2021</t>
  </si>
  <si>
    <t>Year</t>
  </si>
  <si>
    <t>Population</t>
  </si>
  <si>
    <t>Growth_Rate</t>
  </si>
  <si>
    <t>Macrotrends</t>
  </si>
  <si>
    <t>Wikipedia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</si>
</sst>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MS sans serif"/>
    </font>
    <font>
      <b/>
      <sz val="10"/>
      <name val="MS sans serif"/>
    </font>
    <font>
      <sz val="10"/>
      <color theme="1"/>
      <name val="MS sans serif"/>
    </font>
    <font>
      <b/>
      <sz val="10"/>
      <color theme="1"/>
      <name val="MS sans serif"/>
    </font>
    <font>
      <sz val="8"/>
      <name val="arial"/>
      <family val="2"/>
    </font>
    <font>
      <b/>
      <sz val="10"/>
      <color indexed="9"/>
      <name val="MS sans serif"/>
    </font>
    <font>
      <b/>
      <sz val="8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left" indent="1"/>
      <protection locked="0"/>
    </xf>
    <xf numFmtId="3" fontId="4" fillId="0" borderId="8" xfId="0" applyNumberFormat="1" applyFont="1" applyBorder="1" applyAlignment="1" applyProtection="1">
      <alignment horizontal="right"/>
      <protection locked="0"/>
    </xf>
    <xf numFmtId="0" fontId="5" fillId="0" borderId="14" xfId="0" applyFont="1" applyBorder="1" applyAlignment="1" applyProtection="1">
      <alignment horizontal="left" indent="1"/>
      <protection locked="0"/>
    </xf>
    <xf numFmtId="3" fontId="4" fillId="0" borderId="14" xfId="0" applyNumberFormat="1" applyFont="1" applyBorder="1" applyAlignment="1" applyProtection="1">
      <alignment horizontal="right"/>
      <protection locked="0"/>
    </xf>
    <xf numFmtId="0" fontId="5" fillId="0" borderId="13" xfId="0" applyFont="1" applyBorder="1" applyAlignment="1" applyProtection="1">
      <alignment horizontal="left" indent="1"/>
      <protection locked="0"/>
    </xf>
    <xf numFmtId="3" fontId="4" fillId="0" borderId="13" xfId="0" applyNumberFormat="1" applyFont="1" applyBorder="1" applyAlignment="1" applyProtection="1">
      <alignment horizontal="right"/>
      <protection locked="0"/>
    </xf>
    <xf numFmtId="0" fontId="2" fillId="0" borderId="14" xfId="0" applyFont="1" applyBorder="1" applyProtection="1">
      <protection locked="0"/>
    </xf>
    <xf numFmtId="0" fontId="5" fillId="0" borderId="14" xfId="0" applyFont="1" applyBorder="1" applyProtection="1"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14" xfId="0" applyFont="1" applyBorder="1" applyProtection="1">
      <protection locked="0"/>
    </xf>
    <xf numFmtId="3" fontId="5" fillId="0" borderId="14" xfId="0" applyNumberFormat="1" applyFont="1" applyBorder="1" applyAlignment="1" applyProtection="1">
      <alignment horizontal="right"/>
      <protection locked="0"/>
    </xf>
    <xf numFmtId="0" fontId="1" fillId="0" borderId="0" xfId="0" applyFont="1" applyProtection="1">
      <protection locked="0"/>
    </xf>
    <xf numFmtId="0" fontId="9" fillId="0" borderId="8" xfId="0" applyFont="1" applyBorder="1"/>
    <xf numFmtId="0" fontId="10" fillId="0" borderId="8" xfId="0" applyFont="1" applyBorder="1"/>
    <xf numFmtId="3" fontId="10" fillId="0" borderId="8" xfId="0" applyNumberFormat="1" applyFont="1" applyBorder="1" applyAlignment="1" applyProtection="1">
      <alignment horizontal="right"/>
      <protection locked="0"/>
    </xf>
    <xf numFmtId="164" fontId="10" fillId="0" borderId="8" xfId="0" applyNumberFormat="1" applyFont="1" applyBorder="1"/>
    <xf numFmtId="165" fontId="10" fillId="0" borderId="8" xfId="0" applyNumberFormat="1" applyFont="1" applyBorder="1"/>
    <xf numFmtId="0" fontId="10" fillId="0" borderId="8" xfId="0" applyFont="1" applyBorder="1" applyProtection="1">
      <protection locked="0"/>
    </xf>
    <xf numFmtId="0" fontId="0" fillId="0" borderId="8" xfId="0" applyBorder="1"/>
    <xf numFmtId="0" fontId="1" fillId="0" borderId="8" xfId="0" applyFont="1" applyBorder="1"/>
    <xf numFmtId="3" fontId="0" fillId="0" borderId="8" xfId="0" applyNumberFormat="1" applyBorder="1"/>
    <xf numFmtId="10" fontId="0" fillId="0" borderId="8" xfId="0" applyNumberFormat="1" applyBorder="1"/>
    <xf numFmtId="0" fontId="8" fillId="3" borderId="3" xfId="0" applyFont="1" applyFill="1" applyBorder="1" applyProtection="1">
      <protection locked="0"/>
    </xf>
    <xf numFmtId="0" fontId="8" fillId="3" borderId="1" xfId="0" applyFont="1" applyFill="1" applyBorder="1"/>
    <xf numFmtId="0" fontId="8" fillId="3" borderId="15" xfId="0" applyFont="1" applyFill="1" applyBorder="1"/>
    <xf numFmtId="0" fontId="8" fillId="3" borderId="4" xfId="0" applyFont="1" applyFill="1" applyBorder="1" applyAlignment="1" applyProtection="1">
      <alignment wrapText="1"/>
      <protection locked="0"/>
    </xf>
    <xf numFmtId="0" fontId="8" fillId="3" borderId="0" xfId="0" applyFont="1" applyFill="1"/>
    <xf numFmtId="0" fontId="8" fillId="3" borderId="10" xfId="0" applyFont="1" applyFill="1" applyBorder="1"/>
    <xf numFmtId="0" fontId="8" fillId="3" borderId="6" xfId="0" applyFont="1" applyFill="1" applyBorder="1" applyProtection="1">
      <protection locked="0"/>
    </xf>
    <xf numFmtId="0" fontId="8" fillId="3" borderId="7" xfId="0" applyFont="1" applyFill="1" applyBorder="1"/>
    <xf numFmtId="0" fontId="8" fillId="3" borderId="11" xfId="0" applyFont="1" applyFill="1" applyBorder="1"/>
    <xf numFmtId="0" fontId="2" fillId="2" borderId="0" xfId="0" applyFont="1" applyFill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2" borderId="12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wrapText="1"/>
      <protection locked="0"/>
    </xf>
    <xf numFmtId="0" fontId="6" fillId="0" borderId="2" xfId="0" applyFont="1" applyBorder="1" applyAlignment="1">
      <alignment wrapText="1"/>
    </xf>
    <xf numFmtId="0" fontId="6" fillId="0" borderId="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67"/>
  <sheetViews>
    <sheetView workbookViewId="0">
      <pane ySplit="4" topLeftCell="A8" activePane="bottomLeft" state="frozen"/>
      <selection pane="bottomLeft" activeCell="C6" sqref="C6"/>
    </sheetView>
  </sheetViews>
  <sheetFormatPr defaultColWidth="9.140625" defaultRowHeight="15" x14ac:dyDescent="0.25"/>
  <cols>
    <col min="1" max="1" width="28.7109375" style="1" customWidth="1"/>
    <col min="2" max="4" width="15.5703125" style="1" customWidth="1"/>
    <col min="5" max="16384" width="9.140625" style="1"/>
  </cols>
  <sheetData>
    <row r="1" spans="1:4" ht="2.25" customHeight="1" x14ac:dyDescent="0.25">
      <c r="A1" s="35" t="s">
        <v>5</v>
      </c>
      <c r="B1" s="35"/>
      <c r="C1" s="35"/>
      <c r="D1" s="35"/>
    </row>
    <row r="2" spans="1:4" ht="28.5" customHeight="1" x14ac:dyDescent="0.25">
      <c r="A2" s="36" t="s">
        <v>6</v>
      </c>
      <c r="B2" s="37"/>
      <c r="C2" s="37"/>
      <c r="D2" s="37"/>
    </row>
    <row r="3" spans="1:4" s="12" customFormat="1" ht="24.75" customHeight="1" x14ac:dyDescent="0.25">
      <c r="A3" s="38" t="s">
        <v>7</v>
      </c>
      <c r="B3" s="40" t="s">
        <v>8</v>
      </c>
      <c r="C3" s="41" t="s">
        <v>9</v>
      </c>
      <c r="D3" s="42"/>
    </row>
    <row r="4" spans="1:4" s="2" customFormat="1" ht="24.75" customHeight="1" x14ac:dyDescent="0.25">
      <c r="A4" s="39"/>
      <c r="B4" s="39"/>
      <c r="C4" s="3">
        <v>2020</v>
      </c>
      <c r="D4" s="3">
        <v>2021</v>
      </c>
    </row>
    <row r="5" spans="1:4" x14ac:dyDescent="0.25">
      <c r="A5" s="4" t="s">
        <v>0</v>
      </c>
      <c r="B5" s="5">
        <v>331449281</v>
      </c>
      <c r="C5" s="5">
        <v>331501080</v>
      </c>
      <c r="D5" s="5">
        <v>331893745</v>
      </c>
    </row>
    <row r="6" spans="1:4" x14ac:dyDescent="0.25">
      <c r="A6" s="6" t="s">
        <v>1</v>
      </c>
      <c r="B6" s="7">
        <v>57609148</v>
      </c>
      <c r="C6" s="7">
        <v>57525633</v>
      </c>
      <c r="D6" s="7">
        <v>57159838</v>
      </c>
    </row>
    <row r="7" spans="1:4" x14ac:dyDescent="0.25">
      <c r="A7" s="6" t="s">
        <v>2</v>
      </c>
      <c r="B7" s="7">
        <v>68985454</v>
      </c>
      <c r="C7" s="7">
        <v>68935174</v>
      </c>
      <c r="D7" s="7">
        <v>68841444</v>
      </c>
    </row>
    <row r="8" spans="1:4" x14ac:dyDescent="0.25">
      <c r="A8" s="6" t="s">
        <v>3</v>
      </c>
      <c r="B8" s="7">
        <v>126266107</v>
      </c>
      <c r="C8" s="7">
        <v>126409007</v>
      </c>
      <c r="D8" s="7">
        <v>127225329</v>
      </c>
    </row>
    <row r="9" spans="1:4" x14ac:dyDescent="0.25">
      <c r="A9" s="8" t="s">
        <v>4</v>
      </c>
      <c r="B9" s="9">
        <v>78588572</v>
      </c>
      <c r="C9" s="9">
        <v>78631266</v>
      </c>
      <c r="D9" s="9">
        <v>78667134</v>
      </c>
    </row>
    <row r="10" spans="1:4" x14ac:dyDescent="0.25">
      <c r="A10" s="10" t="s">
        <v>10</v>
      </c>
      <c r="B10" s="7">
        <v>5024279</v>
      </c>
      <c r="C10" s="7">
        <v>5024803</v>
      </c>
      <c r="D10" s="7">
        <v>5039877</v>
      </c>
    </row>
    <row r="11" spans="1:4" x14ac:dyDescent="0.25">
      <c r="A11" s="10" t="s">
        <v>11</v>
      </c>
      <c r="B11" s="7">
        <v>733391</v>
      </c>
      <c r="C11" s="7">
        <v>732441</v>
      </c>
      <c r="D11" s="7">
        <v>732673</v>
      </c>
    </row>
    <row r="12" spans="1:4" x14ac:dyDescent="0.25">
      <c r="A12" s="10" t="s">
        <v>12</v>
      </c>
      <c r="B12" s="7">
        <v>7151502</v>
      </c>
      <c r="C12" s="7">
        <v>7177986</v>
      </c>
      <c r="D12" s="7">
        <v>7276316</v>
      </c>
    </row>
    <row r="13" spans="1:4" x14ac:dyDescent="0.25">
      <c r="A13" s="10" t="s">
        <v>13</v>
      </c>
      <c r="B13" s="7">
        <v>3011524</v>
      </c>
      <c r="C13" s="7">
        <v>3012232</v>
      </c>
      <c r="D13" s="7">
        <v>3025891</v>
      </c>
    </row>
    <row r="14" spans="1:4" x14ac:dyDescent="0.25">
      <c r="A14" s="10" t="s">
        <v>14</v>
      </c>
      <c r="B14" s="7">
        <v>39538223</v>
      </c>
      <c r="C14" s="7">
        <v>39499738</v>
      </c>
      <c r="D14" s="7">
        <v>39237836</v>
      </c>
    </row>
    <row r="15" spans="1:4" x14ac:dyDescent="0.25">
      <c r="A15" s="10" t="s">
        <v>15</v>
      </c>
      <c r="B15" s="7">
        <v>5773714</v>
      </c>
      <c r="C15" s="7">
        <v>5784308</v>
      </c>
      <c r="D15" s="7">
        <v>5812069</v>
      </c>
    </row>
    <row r="16" spans="1:4" x14ac:dyDescent="0.25">
      <c r="A16" s="10" t="s">
        <v>16</v>
      </c>
      <c r="B16" s="7">
        <v>3605944</v>
      </c>
      <c r="C16" s="7">
        <v>3600260</v>
      </c>
      <c r="D16" s="7">
        <v>3605597</v>
      </c>
    </row>
    <row r="17" spans="1:4" x14ac:dyDescent="0.25">
      <c r="A17" s="10" t="s">
        <v>17</v>
      </c>
      <c r="B17" s="7">
        <v>989948</v>
      </c>
      <c r="C17" s="7">
        <v>991886</v>
      </c>
      <c r="D17" s="7">
        <v>1003384</v>
      </c>
    </row>
    <row r="18" spans="1:4" x14ac:dyDescent="0.25">
      <c r="A18" s="10" t="s">
        <v>18</v>
      </c>
      <c r="B18" s="7">
        <v>689545</v>
      </c>
      <c r="C18" s="7">
        <v>690093</v>
      </c>
      <c r="D18" s="7">
        <v>670050</v>
      </c>
    </row>
    <row r="19" spans="1:4" x14ac:dyDescent="0.25">
      <c r="A19" s="10" t="s">
        <v>19</v>
      </c>
      <c r="B19" s="7">
        <v>21538187</v>
      </c>
      <c r="C19" s="7">
        <v>21569932</v>
      </c>
      <c r="D19" s="7">
        <v>21781128</v>
      </c>
    </row>
    <row r="20" spans="1:4" x14ac:dyDescent="0.25">
      <c r="A20" s="10" t="s">
        <v>20</v>
      </c>
      <c r="B20" s="7">
        <v>10711908</v>
      </c>
      <c r="C20" s="7">
        <v>10725800</v>
      </c>
      <c r="D20" s="7">
        <v>10799566</v>
      </c>
    </row>
    <row r="21" spans="1:4" x14ac:dyDescent="0.25">
      <c r="A21" s="10" t="s">
        <v>21</v>
      </c>
      <c r="B21" s="7">
        <v>1455271</v>
      </c>
      <c r="C21" s="7">
        <v>1451911</v>
      </c>
      <c r="D21" s="7">
        <v>1441553</v>
      </c>
    </row>
    <row r="22" spans="1:4" x14ac:dyDescent="0.25">
      <c r="A22" s="10" t="s">
        <v>22</v>
      </c>
      <c r="B22" s="7">
        <v>1839106</v>
      </c>
      <c r="C22" s="7">
        <v>1847772</v>
      </c>
      <c r="D22" s="7">
        <v>1900923</v>
      </c>
    </row>
    <row r="23" spans="1:4" x14ac:dyDescent="0.25">
      <c r="A23" s="10" t="s">
        <v>23</v>
      </c>
      <c r="B23" s="7">
        <v>12812508</v>
      </c>
      <c r="C23" s="7">
        <v>12785245</v>
      </c>
      <c r="D23" s="7">
        <v>12671469</v>
      </c>
    </row>
    <row r="24" spans="1:4" x14ac:dyDescent="0.25">
      <c r="A24" s="10" t="s">
        <v>24</v>
      </c>
      <c r="B24" s="7">
        <v>6785528</v>
      </c>
      <c r="C24" s="7">
        <v>6785644</v>
      </c>
      <c r="D24" s="7">
        <v>6805985</v>
      </c>
    </row>
    <row r="25" spans="1:4" x14ac:dyDescent="0.25">
      <c r="A25" s="10" t="s">
        <v>25</v>
      </c>
      <c r="B25" s="7">
        <v>3190369</v>
      </c>
      <c r="C25" s="7">
        <v>3188669</v>
      </c>
      <c r="D25" s="7">
        <v>3193079</v>
      </c>
    </row>
    <row r="26" spans="1:4" x14ac:dyDescent="0.25">
      <c r="A26" s="10" t="s">
        <v>26</v>
      </c>
      <c r="B26" s="7">
        <v>2937880</v>
      </c>
      <c r="C26" s="7">
        <v>2935880</v>
      </c>
      <c r="D26" s="7">
        <v>2934582</v>
      </c>
    </row>
    <row r="27" spans="1:4" x14ac:dyDescent="0.25">
      <c r="A27" s="10" t="s">
        <v>27</v>
      </c>
      <c r="B27" s="7">
        <v>4505836</v>
      </c>
      <c r="C27" s="7">
        <v>4503958</v>
      </c>
      <c r="D27" s="7">
        <v>4509394</v>
      </c>
    </row>
    <row r="28" spans="1:4" x14ac:dyDescent="0.25">
      <c r="A28" s="10" t="s">
        <v>28</v>
      </c>
      <c r="B28" s="7">
        <v>4657757</v>
      </c>
      <c r="C28" s="7">
        <v>4651203</v>
      </c>
      <c r="D28" s="7">
        <v>4624047</v>
      </c>
    </row>
    <row r="29" spans="1:4" x14ac:dyDescent="0.25">
      <c r="A29" s="10" t="s">
        <v>29</v>
      </c>
      <c r="B29" s="7">
        <v>1362359</v>
      </c>
      <c r="C29" s="7">
        <v>1362280</v>
      </c>
      <c r="D29" s="7">
        <v>1372247</v>
      </c>
    </row>
    <row r="30" spans="1:4" x14ac:dyDescent="0.25">
      <c r="A30" s="10" t="s">
        <v>30</v>
      </c>
      <c r="B30" s="7">
        <v>6177224</v>
      </c>
      <c r="C30" s="7">
        <v>6172679</v>
      </c>
      <c r="D30" s="7">
        <v>6165129</v>
      </c>
    </row>
    <row r="31" spans="1:4" x14ac:dyDescent="0.25">
      <c r="A31" s="10" t="s">
        <v>31</v>
      </c>
      <c r="B31" s="7">
        <v>7029917</v>
      </c>
      <c r="C31" s="7">
        <v>7022220</v>
      </c>
      <c r="D31" s="7">
        <v>6984723</v>
      </c>
    </row>
    <row r="32" spans="1:4" x14ac:dyDescent="0.25">
      <c r="A32" s="10" t="s">
        <v>32</v>
      </c>
      <c r="B32" s="7">
        <v>10077331</v>
      </c>
      <c r="C32" s="7">
        <v>10067664</v>
      </c>
      <c r="D32" s="7">
        <v>10050811</v>
      </c>
    </row>
    <row r="33" spans="1:4" x14ac:dyDescent="0.25">
      <c r="A33" s="10" t="s">
        <v>33</v>
      </c>
      <c r="B33" s="7">
        <v>5706494</v>
      </c>
      <c r="C33" s="7">
        <v>5707165</v>
      </c>
      <c r="D33" s="7">
        <v>5707390</v>
      </c>
    </row>
    <row r="34" spans="1:4" x14ac:dyDescent="0.25">
      <c r="A34" s="10" t="s">
        <v>34</v>
      </c>
      <c r="B34" s="7">
        <v>2961279</v>
      </c>
      <c r="C34" s="7">
        <v>2956870</v>
      </c>
      <c r="D34" s="7">
        <v>2949965</v>
      </c>
    </row>
    <row r="35" spans="1:4" x14ac:dyDescent="0.25">
      <c r="A35" s="10" t="s">
        <v>35</v>
      </c>
      <c r="B35" s="7">
        <v>6154913</v>
      </c>
      <c r="C35" s="7">
        <v>6154481</v>
      </c>
      <c r="D35" s="7">
        <v>6168187</v>
      </c>
    </row>
    <row r="36" spans="1:4" x14ac:dyDescent="0.25">
      <c r="A36" s="10" t="s">
        <v>36</v>
      </c>
      <c r="B36" s="7">
        <v>1084225</v>
      </c>
      <c r="C36" s="7">
        <v>1086193</v>
      </c>
      <c r="D36" s="7">
        <v>1104271</v>
      </c>
    </row>
    <row r="37" spans="1:4" x14ac:dyDescent="0.25">
      <c r="A37" s="10" t="s">
        <v>37</v>
      </c>
      <c r="B37" s="7">
        <v>1961504</v>
      </c>
      <c r="C37" s="7">
        <v>1961455</v>
      </c>
      <c r="D37" s="7">
        <v>1963692</v>
      </c>
    </row>
    <row r="38" spans="1:4" x14ac:dyDescent="0.25">
      <c r="A38" s="10" t="s">
        <v>38</v>
      </c>
      <c r="B38" s="7">
        <v>3104614</v>
      </c>
      <c r="C38" s="7">
        <v>3114071</v>
      </c>
      <c r="D38" s="7">
        <v>3143991</v>
      </c>
    </row>
    <row r="39" spans="1:4" x14ac:dyDescent="0.25">
      <c r="A39" s="10" t="s">
        <v>39</v>
      </c>
      <c r="B39" s="7">
        <v>1377529</v>
      </c>
      <c r="C39" s="7">
        <v>1377848</v>
      </c>
      <c r="D39" s="7">
        <v>1388992</v>
      </c>
    </row>
    <row r="40" spans="1:4" x14ac:dyDescent="0.25">
      <c r="A40" s="10" t="s">
        <v>40</v>
      </c>
      <c r="B40" s="7">
        <v>9288994</v>
      </c>
      <c r="C40" s="7">
        <v>9279743</v>
      </c>
      <c r="D40" s="7">
        <v>9267130</v>
      </c>
    </row>
    <row r="41" spans="1:4" x14ac:dyDescent="0.25">
      <c r="A41" s="10" t="s">
        <v>41</v>
      </c>
      <c r="B41" s="7">
        <v>2117522</v>
      </c>
      <c r="C41" s="7">
        <v>2117566</v>
      </c>
      <c r="D41" s="7">
        <v>2115877</v>
      </c>
    </row>
    <row r="42" spans="1:4" x14ac:dyDescent="0.25">
      <c r="A42" s="10" t="s">
        <v>42</v>
      </c>
      <c r="B42" s="7">
        <v>20201249</v>
      </c>
      <c r="C42" s="7">
        <v>20154933</v>
      </c>
      <c r="D42" s="7">
        <v>19835913</v>
      </c>
    </row>
    <row r="43" spans="1:4" x14ac:dyDescent="0.25">
      <c r="A43" s="10" t="s">
        <v>43</v>
      </c>
      <c r="B43" s="7">
        <v>10439388</v>
      </c>
      <c r="C43" s="7">
        <v>10457177</v>
      </c>
      <c r="D43" s="7">
        <v>10551162</v>
      </c>
    </row>
    <row r="44" spans="1:4" x14ac:dyDescent="0.25">
      <c r="A44" s="10" t="s">
        <v>44</v>
      </c>
      <c r="B44" s="7">
        <v>779094</v>
      </c>
      <c r="C44" s="7">
        <v>778962</v>
      </c>
      <c r="D44" s="7">
        <v>774948</v>
      </c>
    </row>
    <row r="45" spans="1:4" x14ac:dyDescent="0.25">
      <c r="A45" s="10" t="s">
        <v>45</v>
      </c>
      <c r="B45" s="7">
        <v>11799448</v>
      </c>
      <c r="C45" s="7">
        <v>11790587</v>
      </c>
      <c r="D45" s="7">
        <v>11780017</v>
      </c>
    </row>
    <row r="46" spans="1:4" x14ac:dyDescent="0.25">
      <c r="A46" s="10" t="s">
        <v>46</v>
      </c>
      <c r="B46" s="7">
        <v>3959353</v>
      </c>
      <c r="C46" s="7">
        <v>3962031</v>
      </c>
      <c r="D46" s="7">
        <v>3986639</v>
      </c>
    </row>
    <row r="47" spans="1:4" x14ac:dyDescent="0.25">
      <c r="A47" s="10" t="s">
        <v>47</v>
      </c>
      <c r="B47" s="7">
        <v>4237256</v>
      </c>
      <c r="C47" s="7">
        <v>4241544</v>
      </c>
      <c r="D47" s="7">
        <v>4246155</v>
      </c>
    </row>
    <row r="48" spans="1:4" x14ac:dyDescent="0.25">
      <c r="A48" s="10" t="s">
        <v>48</v>
      </c>
      <c r="B48" s="7">
        <v>13002700</v>
      </c>
      <c r="C48" s="7">
        <v>12989625</v>
      </c>
      <c r="D48" s="7">
        <v>12964056</v>
      </c>
    </row>
    <row r="49" spans="1:4" x14ac:dyDescent="0.25">
      <c r="A49" s="10" t="s">
        <v>49</v>
      </c>
      <c r="B49" s="7">
        <v>1097379</v>
      </c>
      <c r="C49" s="7">
        <v>1096229</v>
      </c>
      <c r="D49" s="7">
        <v>1095610</v>
      </c>
    </row>
    <row r="50" spans="1:4" x14ac:dyDescent="0.25">
      <c r="A50" s="10" t="s">
        <v>50</v>
      </c>
      <c r="B50" s="7">
        <v>5118425</v>
      </c>
      <c r="C50" s="7">
        <v>5130729</v>
      </c>
      <c r="D50" s="7">
        <v>5190705</v>
      </c>
    </row>
    <row r="51" spans="1:4" x14ac:dyDescent="0.25">
      <c r="A51" s="10" t="s">
        <v>51</v>
      </c>
      <c r="B51" s="7">
        <v>886667</v>
      </c>
      <c r="C51" s="7">
        <v>887099</v>
      </c>
      <c r="D51" s="7">
        <v>895376</v>
      </c>
    </row>
    <row r="52" spans="1:4" x14ac:dyDescent="0.25">
      <c r="A52" s="10" t="s">
        <v>52</v>
      </c>
      <c r="B52" s="7">
        <v>6910840</v>
      </c>
      <c r="C52" s="7">
        <v>6920119</v>
      </c>
      <c r="D52" s="7">
        <v>6975218</v>
      </c>
    </row>
    <row r="53" spans="1:4" x14ac:dyDescent="0.25">
      <c r="A53" s="10" t="s">
        <v>53</v>
      </c>
      <c r="B53" s="7">
        <v>29145505</v>
      </c>
      <c r="C53" s="7">
        <v>29217653</v>
      </c>
      <c r="D53" s="7">
        <v>29527941</v>
      </c>
    </row>
    <row r="54" spans="1:4" x14ac:dyDescent="0.25">
      <c r="A54" s="10" t="s">
        <v>54</v>
      </c>
      <c r="B54" s="7">
        <v>3271616</v>
      </c>
      <c r="C54" s="7">
        <v>3281684</v>
      </c>
      <c r="D54" s="7">
        <v>3337975</v>
      </c>
    </row>
    <row r="55" spans="1:4" x14ac:dyDescent="0.25">
      <c r="A55" s="10" t="s">
        <v>55</v>
      </c>
      <c r="B55" s="7">
        <v>643077</v>
      </c>
      <c r="C55" s="7">
        <v>642495</v>
      </c>
      <c r="D55" s="7">
        <v>645570</v>
      </c>
    </row>
    <row r="56" spans="1:4" x14ac:dyDescent="0.25">
      <c r="A56" s="10" t="s">
        <v>56</v>
      </c>
      <c r="B56" s="7">
        <v>8631393</v>
      </c>
      <c r="C56" s="7">
        <v>8632044</v>
      </c>
      <c r="D56" s="7">
        <v>8642274</v>
      </c>
    </row>
    <row r="57" spans="1:4" x14ac:dyDescent="0.25">
      <c r="A57" s="10" t="s">
        <v>57</v>
      </c>
      <c r="B57" s="7">
        <v>7705281</v>
      </c>
      <c r="C57" s="7">
        <v>7718785</v>
      </c>
      <c r="D57" s="7">
        <v>7738692</v>
      </c>
    </row>
    <row r="58" spans="1:4" x14ac:dyDescent="0.25">
      <c r="A58" s="10" t="s">
        <v>58</v>
      </c>
      <c r="B58" s="7">
        <v>1793716</v>
      </c>
      <c r="C58" s="7">
        <v>1789798</v>
      </c>
      <c r="D58" s="7">
        <v>1782959</v>
      </c>
    </row>
    <row r="59" spans="1:4" x14ac:dyDescent="0.25">
      <c r="A59" s="10" t="s">
        <v>59</v>
      </c>
      <c r="B59" s="7">
        <v>5893718</v>
      </c>
      <c r="C59" s="7">
        <v>5892323</v>
      </c>
      <c r="D59" s="7">
        <v>5895908</v>
      </c>
    </row>
    <row r="60" spans="1:4" x14ac:dyDescent="0.25">
      <c r="A60" s="10" t="s">
        <v>60</v>
      </c>
      <c r="B60" s="7">
        <v>576851</v>
      </c>
      <c r="C60" s="7">
        <v>577267</v>
      </c>
      <c r="D60" s="7">
        <v>578803</v>
      </c>
    </row>
    <row r="61" spans="1:4" x14ac:dyDescent="0.25">
      <c r="A61" s="11"/>
      <c r="B61" s="7"/>
      <c r="C61" s="7"/>
      <c r="D61" s="7"/>
    </row>
    <row r="62" spans="1:4" s="15" customFormat="1" x14ac:dyDescent="0.25">
      <c r="A62" s="13" t="s">
        <v>62</v>
      </c>
      <c r="B62" s="14">
        <v>3285874</v>
      </c>
      <c r="C62" s="14">
        <v>3281538</v>
      </c>
      <c r="D62" s="14">
        <v>3263584</v>
      </c>
    </row>
    <row r="63" spans="1:4" ht="89.1" customHeight="1" x14ac:dyDescent="0.25">
      <c r="A63" s="43" t="s">
        <v>61</v>
      </c>
      <c r="B63" s="44"/>
      <c r="C63" s="44"/>
      <c r="D63" s="45"/>
    </row>
    <row r="64" spans="1:4" x14ac:dyDescent="0.25">
      <c r="A64" s="26" t="s">
        <v>63</v>
      </c>
      <c r="B64" s="27"/>
      <c r="C64" s="27"/>
      <c r="D64" s="28"/>
    </row>
    <row r="65" spans="1:4" ht="25.5" customHeight="1" x14ac:dyDescent="0.25">
      <c r="A65" s="29" t="s">
        <v>64</v>
      </c>
      <c r="B65" s="30"/>
      <c r="C65" s="30"/>
      <c r="D65" s="31"/>
    </row>
    <row r="66" spans="1:4" x14ac:dyDescent="0.25">
      <c r="A66" s="29" t="s">
        <v>65</v>
      </c>
      <c r="B66" s="30"/>
      <c r="C66" s="30"/>
      <c r="D66" s="31"/>
    </row>
    <row r="67" spans="1:4" x14ac:dyDescent="0.25">
      <c r="A67" s="32" t="s">
        <v>66</v>
      </c>
      <c r="B67" s="33"/>
      <c r="C67" s="33"/>
      <c r="D67" s="34"/>
    </row>
  </sheetData>
  <mergeCells count="10">
    <mergeCell ref="A64:D64"/>
    <mergeCell ref="A65:D65"/>
    <mergeCell ref="A66:D66"/>
    <mergeCell ref="A67:D67"/>
    <mergeCell ref="A1:D1"/>
    <mergeCell ref="A2:D2"/>
    <mergeCell ref="A3:A4"/>
    <mergeCell ref="B3:B4"/>
    <mergeCell ref="C3:D3"/>
    <mergeCell ref="A63:D63"/>
  </mergeCells>
  <pageMargins left="0.25" right="0.25" top="0.75" bottom="1" header="0.5" footer="0.5"/>
  <pageSetup scale="80" orientation="landscape" horizontalDpi="200" verticalDpi="200" r:id="rId1"/>
  <headerFooter alignWithMargins="0"/>
  <colBreaks count="1" manualBreakCount="1">
    <brk id="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94F2C-05D7-40A2-B771-26DF2F8736B4}">
  <dimension ref="A1:C52"/>
  <sheetViews>
    <sheetView tabSelected="1" workbookViewId="0">
      <selection activeCell="G10" sqref="G10"/>
    </sheetView>
  </sheetViews>
  <sheetFormatPr defaultRowHeight="15" x14ac:dyDescent="0.25"/>
  <cols>
    <col min="1" max="1" width="18" bestFit="1" customWidth="1"/>
    <col min="2" max="2" width="16.7109375" bestFit="1" customWidth="1"/>
    <col min="3" max="3" width="18" bestFit="1" customWidth="1"/>
  </cols>
  <sheetData>
    <row r="1" spans="1:3" x14ac:dyDescent="0.25">
      <c r="A1" s="16" t="s">
        <v>67</v>
      </c>
      <c r="B1" s="16" t="s">
        <v>126</v>
      </c>
      <c r="C1" s="16" t="s">
        <v>122</v>
      </c>
    </row>
    <row r="2" spans="1:3" x14ac:dyDescent="0.25">
      <c r="A2" s="21" t="s">
        <v>70</v>
      </c>
      <c r="B2" s="18">
        <v>5024803</v>
      </c>
      <c r="C2" s="22">
        <v>131171</v>
      </c>
    </row>
    <row r="3" spans="1:3" x14ac:dyDescent="0.25">
      <c r="A3" s="21" t="s">
        <v>71</v>
      </c>
      <c r="B3" s="18">
        <v>732441</v>
      </c>
      <c r="C3" s="22">
        <v>1477953</v>
      </c>
    </row>
    <row r="4" spans="1:3" x14ac:dyDescent="0.25">
      <c r="A4" s="21" t="s">
        <v>72</v>
      </c>
      <c r="B4" s="18">
        <v>7177986</v>
      </c>
      <c r="C4" s="22">
        <v>294207</v>
      </c>
    </row>
    <row r="5" spans="1:3" x14ac:dyDescent="0.25">
      <c r="A5" s="21" t="s">
        <v>73</v>
      </c>
      <c r="B5" s="18">
        <v>3012232</v>
      </c>
      <c r="C5" s="22">
        <v>134771</v>
      </c>
    </row>
    <row r="6" spans="1:3" x14ac:dyDescent="0.25">
      <c r="A6" s="21" t="s">
        <v>74</v>
      </c>
      <c r="B6" s="18">
        <v>39499738</v>
      </c>
      <c r="C6" s="22">
        <v>403466</v>
      </c>
    </row>
    <row r="7" spans="1:3" x14ac:dyDescent="0.25">
      <c r="A7" s="21" t="s">
        <v>75</v>
      </c>
      <c r="B7" s="18">
        <v>5784308</v>
      </c>
      <c r="C7" s="22">
        <v>268431</v>
      </c>
    </row>
    <row r="8" spans="1:3" x14ac:dyDescent="0.25">
      <c r="A8" s="21" t="s">
        <v>76</v>
      </c>
      <c r="B8" s="18">
        <v>3600260</v>
      </c>
      <c r="C8" s="22">
        <v>12542</v>
      </c>
    </row>
    <row r="9" spans="1:3" x14ac:dyDescent="0.25">
      <c r="A9" s="21" t="s">
        <v>77</v>
      </c>
      <c r="B9" s="18">
        <v>991886</v>
      </c>
      <c r="C9" s="22">
        <v>5047</v>
      </c>
    </row>
    <row r="10" spans="1:3" x14ac:dyDescent="0.25">
      <c r="A10" s="21" t="s">
        <v>78</v>
      </c>
      <c r="B10" s="18">
        <v>690093</v>
      </c>
      <c r="C10" s="22">
        <v>158</v>
      </c>
    </row>
    <row r="11" spans="1:3" x14ac:dyDescent="0.25">
      <c r="A11" s="21" t="s">
        <v>79</v>
      </c>
      <c r="B11" s="18">
        <v>21569932</v>
      </c>
      <c r="C11" s="22">
        <v>138887</v>
      </c>
    </row>
    <row r="12" spans="1:3" x14ac:dyDescent="0.25">
      <c r="A12" s="21" t="s">
        <v>80</v>
      </c>
      <c r="B12" s="18">
        <v>10725800</v>
      </c>
      <c r="C12" s="22">
        <v>148959</v>
      </c>
    </row>
    <row r="13" spans="1:3" x14ac:dyDescent="0.25">
      <c r="A13" s="21" t="s">
        <v>81</v>
      </c>
      <c r="B13" s="18">
        <v>1451911</v>
      </c>
      <c r="C13" s="22">
        <v>16635</v>
      </c>
    </row>
    <row r="14" spans="1:3" x14ac:dyDescent="0.25">
      <c r="A14" s="21" t="s">
        <v>82</v>
      </c>
      <c r="B14" s="18">
        <v>1847772</v>
      </c>
      <c r="C14" s="22">
        <v>214045</v>
      </c>
    </row>
    <row r="15" spans="1:3" x14ac:dyDescent="0.25">
      <c r="A15" s="21" t="s">
        <v>83</v>
      </c>
      <c r="B15" s="18">
        <v>12785245</v>
      </c>
      <c r="C15" s="22">
        <v>143793</v>
      </c>
    </row>
    <row r="16" spans="1:3" x14ac:dyDescent="0.25">
      <c r="A16" s="21" t="s">
        <v>84</v>
      </c>
      <c r="B16" s="18">
        <v>6785644</v>
      </c>
      <c r="C16" s="22">
        <v>92789</v>
      </c>
    </row>
    <row r="17" spans="1:3" x14ac:dyDescent="0.25">
      <c r="A17" s="21" t="s">
        <v>85</v>
      </c>
      <c r="B17" s="18">
        <v>3188669</v>
      </c>
      <c r="C17" s="22">
        <v>144669</v>
      </c>
    </row>
    <row r="18" spans="1:3" x14ac:dyDescent="0.25">
      <c r="A18" s="21" t="s">
        <v>86</v>
      </c>
      <c r="B18" s="18">
        <v>2935880</v>
      </c>
      <c r="C18" s="22">
        <v>211754</v>
      </c>
    </row>
    <row r="19" spans="1:3" x14ac:dyDescent="0.25">
      <c r="A19" s="21" t="s">
        <v>87</v>
      </c>
      <c r="B19" s="18">
        <v>4503958</v>
      </c>
      <c r="C19" s="22">
        <v>102269</v>
      </c>
    </row>
    <row r="20" spans="1:3" x14ac:dyDescent="0.25">
      <c r="A20" s="21" t="s">
        <v>88</v>
      </c>
      <c r="B20" s="18">
        <v>4651203</v>
      </c>
      <c r="C20" s="22">
        <v>111898</v>
      </c>
    </row>
    <row r="21" spans="1:3" x14ac:dyDescent="0.25">
      <c r="A21" s="21" t="s">
        <v>89</v>
      </c>
      <c r="B21" s="18">
        <v>1362280</v>
      </c>
      <c r="C21" s="22">
        <v>79883</v>
      </c>
    </row>
    <row r="22" spans="1:3" x14ac:dyDescent="0.25">
      <c r="A22" s="21" t="s">
        <v>90</v>
      </c>
      <c r="B22" s="18">
        <v>6172679</v>
      </c>
      <c r="C22" s="22">
        <v>25142</v>
      </c>
    </row>
    <row r="23" spans="1:3" x14ac:dyDescent="0.25">
      <c r="A23" s="21" t="s">
        <v>91</v>
      </c>
      <c r="B23" s="18">
        <v>7022220</v>
      </c>
      <c r="C23" s="22">
        <v>20202</v>
      </c>
    </row>
    <row r="24" spans="1:3" x14ac:dyDescent="0.25">
      <c r="A24" s="21" t="s">
        <v>92</v>
      </c>
      <c r="B24" s="18">
        <v>10067664</v>
      </c>
      <c r="C24" s="22">
        <v>146435</v>
      </c>
    </row>
    <row r="25" spans="1:3" x14ac:dyDescent="0.25">
      <c r="A25" s="21" t="s">
        <v>93</v>
      </c>
      <c r="B25" s="18">
        <v>5707165</v>
      </c>
      <c r="C25" s="22">
        <v>206232</v>
      </c>
    </row>
    <row r="26" spans="1:3" x14ac:dyDescent="0.25">
      <c r="A26" s="21" t="s">
        <v>94</v>
      </c>
      <c r="B26" s="18">
        <v>2956870</v>
      </c>
      <c r="C26" s="22">
        <v>121531</v>
      </c>
    </row>
    <row r="27" spans="1:3" x14ac:dyDescent="0.25">
      <c r="A27" s="21" t="s">
        <v>95</v>
      </c>
      <c r="B27" s="18">
        <v>6154481</v>
      </c>
      <c r="C27" s="22">
        <v>178040</v>
      </c>
    </row>
    <row r="28" spans="1:3" x14ac:dyDescent="0.25">
      <c r="A28" s="21" t="s">
        <v>96</v>
      </c>
      <c r="B28" s="18">
        <v>1086193</v>
      </c>
      <c r="C28" s="22">
        <v>376962</v>
      </c>
    </row>
    <row r="29" spans="1:3" x14ac:dyDescent="0.25">
      <c r="A29" s="21" t="s">
        <v>97</v>
      </c>
      <c r="B29" s="18">
        <v>1961455</v>
      </c>
      <c r="C29" s="22">
        <v>198974</v>
      </c>
    </row>
    <row r="30" spans="1:3" x14ac:dyDescent="0.25">
      <c r="A30" s="21" t="s">
        <v>98</v>
      </c>
      <c r="B30" s="18">
        <v>3114071</v>
      </c>
      <c r="C30" s="22">
        <v>284332</v>
      </c>
    </row>
    <row r="31" spans="1:3" x14ac:dyDescent="0.25">
      <c r="A31" s="21" t="s">
        <v>99</v>
      </c>
      <c r="B31" s="18">
        <v>1377848</v>
      </c>
      <c r="C31" s="22">
        <v>23187</v>
      </c>
    </row>
    <row r="32" spans="1:3" x14ac:dyDescent="0.25">
      <c r="A32" s="21" t="s">
        <v>100</v>
      </c>
      <c r="B32" s="18">
        <v>9279743</v>
      </c>
      <c r="C32" s="22">
        <v>19047</v>
      </c>
    </row>
    <row r="33" spans="1:3" x14ac:dyDescent="0.25">
      <c r="A33" s="21" t="s">
        <v>101</v>
      </c>
      <c r="B33" s="18">
        <v>2117566</v>
      </c>
      <c r="C33" s="22">
        <v>314161</v>
      </c>
    </row>
    <row r="34" spans="1:3" x14ac:dyDescent="0.25">
      <c r="A34" s="21" t="s">
        <v>102</v>
      </c>
      <c r="B34" s="18">
        <v>20154933</v>
      </c>
      <c r="C34" s="22">
        <v>122057</v>
      </c>
    </row>
    <row r="35" spans="1:3" x14ac:dyDescent="0.25">
      <c r="A35" s="21" t="s">
        <v>103</v>
      </c>
      <c r="B35" s="18">
        <v>10457177</v>
      </c>
      <c r="C35" s="22">
        <v>125920</v>
      </c>
    </row>
    <row r="36" spans="1:3" x14ac:dyDescent="0.25">
      <c r="A36" s="21" t="s">
        <v>104</v>
      </c>
      <c r="B36" s="18">
        <v>778962</v>
      </c>
      <c r="C36" s="22">
        <v>178711</v>
      </c>
    </row>
    <row r="37" spans="1:3" x14ac:dyDescent="0.25">
      <c r="A37" s="21" t="s">
        <v>105</v>
      </c>
      <c r="B37" s="18">
        <v>11790587</v>
      </c>
      <c r="C37" s="22">
        <v>105829</v>
      </c>
    </row>
    <row r="38" spans="1:3" x14ac:dyDescent="0.25">
      <c r="A38" s="21" t="s">
        <v>106</v>
      </c>
      <c r="B38" s="18">
        <v>3962031</v>
      </c>
      <c r="C38" s="22">
        <v>177660</v>
      </c>
    </row>
    <row r="39" spans="1:3" x14ac:dyDescent="0.25">
      <c r="A39" s="21" t="s">
        <v>107</v>
      </c>
      <c r="B39" s="18">
        <v>4241544</v>
      </c>
      <c r="C39" s="22">
        <v>248608</v>
      </c>
    </row>
    <row r="40" spans="1:3" x14ac:dyDescent="0.25">
      <c r="A40" s="21" t="s">
        <v>108</v>
      </c>
      <c r="B40" s="18">
        <v>12989625</v>
      </c>
      <c r="C40" s="22">
        <v>115883</v>
      </c>
    </row>
    <row r="41" spans="1:3" x14ac:dyDescent="0.25">
      <c r="A41" s="21" t="s">
        <v>109</v>
      </c>
      <c r="B41" s="18">
        <v>1096229</v>
      </c>
      <c r="C41" s="22">
        <v>2678</v>
      </c>
    </row>
    <row r="42" spans="1:3" x14ac:dyDescent="0.25">
      <c r="A42" s="21" t="s">
        <v>110</v>
      </c>
      <c r="B42" s="18">
        <v>5130729</v>
      </c>
      <c r="C42" s="22">
        <v>77857</v>
      </c>
    </row>
    <row r="43" spans="1:3" x14ac:dyDescent="0.25">
      <c r="A43" s="21" t="s">
        <v>111</v>
      </c>
      <c r="B43" s="18">
        <v>887099</v>
      </c>
      <c r="C43" s="22">
        <v>196350</v>
      </c>
    </row>
    <row r="44" spans="1:3" x14ac:dyDescent="0.25">
      <c r="A44" s="21" t="s">
        <v>112</v>
      </c>
      <c r="B44" s="18">
        <v>6920119</v>
      </c>
      <c r="C44" s="22">
        <v>106798</v>
      </c>
    </row>
    <row r="45" spans="1:3" x14ac:dyDescent="0.25">
      <c r="A45" s="21" t="s">
        <v>113</v>
      </c>
      <c r="B45" s="18">
        <v>29217653</v>
      </c>
      <c r="C45" s="22">
        <v>676587</v>
      </c>
    </row>
    <row r="46" spans="1:3" x14ac:dyDescent="0.25">
      <c r="A46" s="21" t="s">
        <v>114</v>
      </c>
      <c r="B46" s="18">
        <v>3281684</v>
      </c>
      <c r="C46" s="22">
        <v>212818</v>
      </c>
    </row>
    <row r="47" spans="1:3" x14ac:dyDescent="0.25">
      <c r="A47" s="21" t="s">
        <v>115</v>
      </c>
      <c r="B47" s="18">
        <v>642495</v>
      </c>
      <c r="C47" s="22">
        <v>23871</v>
      </c>
    </row>
    <row r="48" spans="1:3" x14ac:dyDescent="0.25">
      <c r="A48" s="21" t="s">
        <v>116</v>
      </c>
      <c r="B48" s="18">
        <v>8632044</v>
      </c>
      <c r="C48" s="22">
        <v>102279</v>
      </c>
    </row>
    <row r="49" spans="1:3" x14ac:dyDescent="0.25">
      <c r="A49" s="21" t="s">
        <v>117</v>
      </c>
      <c r="B49" s="18">
        <v>7718785</v>
      </c>
      <c r="C49" s="22">
        <v>172119</v>
      </c>
    </row>
    <row r="50" spans="1:3" x14ac:dyDescent="0.25">
      <c r="A50" s="21" t="s">
        <v>118</v>
      </c>
      <c r="B50" s="18">
        <v>1789798</v>
      </c>
      <c r="C50" s="22">
        <v>62259</v>
      </c>
    </row>
    <row r="51" spans="1:3" x14ac:dyDescent="0.25">
      <c r="A51" s="21" t="s">
        <v>119</v>
      </c>
      <c r="B51" s="18">
        <v>5892323</v>
      </c>
      <c r="C51" s="22">
        <v>140268</v>
      </c>
    </row>
    <row r="52" spans="1:3" x14ac:dyDescent="0.25">
      <c r="A52" s="21" t="s">
        <v>120</v>
      </c>
      <c r="B52" s="18">
        <v>577267</v>
      </c>
      <c r="C52" s="22">
        <v>251470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CB79-D525-4380-B437-9EC876FAF6E7}">
  <dimension ref="A1:H52"/>
  <sheetViews>
    <sheetView workbookViewId="0">
      <selection activeCell="G1" sqref="G1:G1048576"/>
    </sheetView>
  </sheetViews>
  <sheetFormatPr defaultRowHeight="15" x14ac:dyDescent="0.25"/>
  <cols>
    <col min="1" max="1" width="18.140625" bestFit="1" customWidth="1"/>
    <col min="2" max="2" width="16.7109375" bestFit="1" customWidth="1"/>
    <col min="3" max="3" width="10" bestFit="1" customWidth="1"/>
    <col min="4" max="4" width="11.7109375" bestFit="1" customWidth="1"/>
    <col min="5" max="5" width="20" bestFit="1" customWidth="1"/>
    <col min="6" max="6" width="18" bestFit="1" customWidth="1"/>
    <col min="7" max="7" width="29.140625" bestFit="1" customWidth="1"/>
    <col min="8" max="8" width="27.140625" bestFit="1" customWidth="1"/>
  </cols>
  <sheetData>
    <row r="1" spans="1:8" x14ac:dyDescent="0.25">
      <c r="A1" s="16" t="s">
        <v>67</v>
      </c>
      <c r="B1" s="16" t="s">
        <v>126</v>
      </c>
      <c r="C1" s="16" t="s">
        <v>68</v>
      </c>
      <c r="D1" s="16" t="s">
        <v>69</v>
      </c>
      <c r="E1" s="16" t="s">
        <v>121</v>
      </c>
      <c r="F1" s="16" t="s">
        <v>122</v>
      </c>
      <c r="G1" s="16" t="s">
        <v>123</v>
      </c>
      <c r="H1" s="16" t="s">
        <v>124</v>
      </c>
    </row>
    <row r="2" spans="1:8" x14ac:dyDescent="0.25">
      <c r="A2" s="21" t="s">
        <v>70</v>
      </c>
      <c r="B2" s="18">
        <v>5024803</v>
      </c>
      <c r="C2" s="19">
        <v>32.31823</v>
      </c>
      <c r="D2" s="17">
        <v>-86.902298000000002</v>
      </c>
      <c r="E2" s="22">
        <v>50645.33</v>
      </c>
      <c r="F2" s="22">
        <v>131171</v>
      </c>
      <c r="G2" s="22">
        <f t="shared" ref="G2:G52" si="0">B2/E2</f>
        <v>99.215524906245051</v>
      </c>
      <c r="H2" s="22">
        <f t="shared" ref="H2:H52" si="1">B2/F2</f>
        <v>38.307270661960345</v>
      </c>
    </row>
    <row r="3" spans="1:8" x14ac:dyDescent="0.25">
      <c r="A3" s="21" t="s">
        <v>71</v>
      </c>
      <c r="B3" s="18">
        <v>732441</v>
      </c>
      <c r="C3" s="19">
        <v>66.160506999999996</v>
      </c>
      <c r="D3" s="17">
        <v>-153.36914100000001</v>
      </c>
      <c r="E3" s="22">
        <v>570640.94999999995</v>
      </c>
      <c r="F3" s="22">
        <v>1477953</v>
      </c>
      <c r="G3" s="22">
        <f t="shared" si="0"/>
        <v>1.2835409025587807</v>
      </c>
      <c r="H3" s="22">
        <f t="shared" si="1"/>
        <v>0.49557800552520953</v>
      </c>
    </row>
    <row r="4" spans="1:8" x14ac:dyDescent="0.25">
      <c r="A4" s="21" t="s">
        <v>72</v>
      </c>
      <c r="B4" s="18">
        <v>7177986</v>
      </c>
      <c r="C4" s="19">
        <v>34.048926999999999</v>
      </c>
      <c r="D4" s="17">
        <v>-111.093735</v>
      </c>
      <c r="E4" s="22">
        <v>113594.08</v>
      </c>
      <c r="F4" s="22">
        <v>294207</v>
      </c>
      <c r="G4" s="22">
        <f t="shared" si="0"/>
        <v>63.189789467901846</v>
      </c>
      <c r="H4" s="22">
        <f t="shared" si="1"/>
        <v>24.397740366476665</v>
      </c>
    </row>
    <row r="5" spans="1:8" x14ac:dyDescent="0.25">
      <c r="A5" s="21" t="s">
        <v>73</v>
      </c>
      <c r="B5" s="18">
        <v>3012232</v>
      </c>
      <c r="C5" s="19">
        <v>34.799998000000002</v>
      </c>
      <c r="D5" s="17">
        <v>-92.199996999999996</v>
      </c>
      <c r="E5" s="22">
        <v>52035.48</v>
      </c>
      <c r="F5" s="22">
        <v>134771</v>
      </c>
      <c r="G5" s="22">
        <f t="shared" si="0"/>
        <v>57.888041005867528</v>
      </c>
      <c r="H5" s="22">
        <f t="shared" si="1"/>
        <v>22.350743112390649</v>
      </c>
    </row>
    <row r="6" spans="1:8" x14ac:dyDescent="0.25">
      <c r="A6" s="21" t="s">
        <v>74</v>
      </c>
      <c r="B6" s="18">
        <v>39499738</v>
      </c>
      <c r="C6" s="19">
        <v>36.778258999999998</v>
      </c>
      <c r="D6" s="17">
        <v>-119.417931</v>
      </c>
      <c r="E6" s="22">
        <v>155779.22</v>
      </c>
      <c r="F6" s="22">
        <v>403466</v>
      </c>
      <c r="G6" s="22">
        <f t="shared" si="0"/>
        <v>253.56230439464261</v>
      </c>
      <c r="H6" s="22">
        <f t="shared" si="1"/>
        <v>97.901032552928868</v>
      </c>
    </row>
    <row r="7" spans="1:8" x14ac:dyDescent="0.25">
      <c r="A7" s="21" t="s">
        <v>75</v>
      </c>
      <c r="B7" s="18">
        <v>5784308</v>
      </c>
      <c r="C7" s="19">
        <v>39.113014</v>
      </c>
      <c r="D7" s="17">
        <v>-105.358887</v>
      </c>
      <c r="E7" s="22">
        <v>103641.89</v>
      </c>
      <c r="F7" s="22">
        <v>268431</v>
      </c>
      <c r="G7" s="22">
        <f t="shared" si="0"/>
        <v>55.810522173997406</v>
      </c>
      <c r="H7" s="22">
        <f t="shared" si="1"/>
        <v>21.548584179919608</v>
      </c>
    </row>
    <row r="8" spans="1:8" x14ac:dyDescent="0.25">
      <c r="A8" s="21" t="s">
        <v>76</v>
      </c>
      <c r="B8" s="18">
        <v>3600260</v>
      </c>
      <c r="C8" s="19">
        <v>41.599989999999998</v>
      </c>
      <c r="D8" s="17">
        <v>-72.699996999999996</v>
      </c>
      <c r="E8" s="22">
        <v>4842.3599999999997</v>
      </c>
      <c r="F8" s="22">
        <v>12542</v>
      </c>
      <c r="G8" s="22">
        <f t="shared" si="0"/>
        <v>743.49284233307731</v>
      </c>
      <c r="H8" s="22">
        <f t="shared" si="1"/>
        <v>287.0562908627013</v>
      </c>
    </row>
    <row r="9" spans="1:8" x14ac:dyDescent="0.25">
      <c r="A9" s="21" t="s">
        <v>77</v>
      </c>
      <c r="B9" s="18">
        <v>991886</v>
      </c>
      <c r="C9" s="19">
        <v>39</v>
      </c>
      <c r="D9" s="19">
        <v>-75.5</v>
      </c>
      <c r="E9" s="22">
        <v>1948.54</v>
      </c>
      <c r="F9" s="22">
        <v>5047</v>
      </c>
      <c r="G9" s="22">
        <f t="shared" si="0"/>
        <v>509.04061502458251</v>
      </c>
      <c r="H9" s="22">
        <f t="shared" si="1"/>
        <v>196.52981969486825</v>
      </c>
    </row>
    <row r="10" spans="1:8" x14ac:dyDescent="0.25">
      <c r="A10" s="21" t="s">
        <v>78</v>
      </c>
      <c r="B10" s="18">
        <v>690093</v>
      </c>
      <c r="C10" s="17">
        <v>38.942141999999997</v>
      </c>
      <c r="D10" s="17">
        <v>-77.025954999999996</v>
      </c>
      <c r="E10" s="22">
        <v>61.05</v>
      </c>
      <c r="F10" s="22">
        <v>158</v>
      </c>
      <c r="G10" s="22">
        <f t="shared" si="0"/>
        <v>11303.734643734644</v>
      </c>
      <c r="H10" s="22">
        <f t="shared" si="1"/>
        <v>4367.6772151898731</v>
      </c>
    </row>
    <row r="11" spans="1:8" x14ac:dyDescent="0.25">
      <c r="A11" s="21" t="s">
        <v>79</v>
      </c>
      <c r="B11" s="18">
        <v>21569932</v>
      </c>
      <c r="C11" s="19">
        <v>27.994402000000001</v>
      </c>
      <c r="D11" s="17">
        <v>-81.760254000000003</v>
      </c>
      <c r="E11" s="22">
        <v>53624.76</v>
      </c>
      <c r="F11" s="22">
        <v>138887</v>
      </c>
      <c r="G11" s="22">
        <f t="shared" si="0"/>
        <v>402.23829439982575</v>
      </c>
      <c r="H11" s="22">
        <f t="shared" si="1"/>
        <v>155.30562255646677</v>
      </c>
    </row>
    <row r="12" spans="1:8" x14ac:dyDescent="0.25">
      <c r="A12" s="21" t="s">
        <v>80</v>
      </c>
      <c r="B12" s="18">
        <v>10725800</v>
      </c>
      <c r="C12" s="19">
        <v>33.247875000000001</v>
      </c>
      <c r="D12" s="17">
        <v>-83.441162000000006</v>
      </c>
      <c r="E12" s="22">
        <v>57513.49</v>
      </c>
      <c r="F12" s="22">
        <v>148959</v>
      </c>
      <c r="G12" s="22">
        <f t="shared" si="0"/>
        <v>186.49189955260931</v>
      </c>
      <c r="H12" s="22">
        <f t="shared" si="1"/>
        <v>72.00504836901429</v>
      </c>
    </row>
    <row r="13" spans="1:8" x14ac:dyDescent="0.25">
      <c r="A13" s="21" t="s">
        <v>81</v>
      </c>
      <c r="B13" s="18">
        <v>1451911</v>
      </c>
      <c r="C13" s="19">
        <v>19.741755000000001</v>
      </c>
      <c r="D13" s="19">
        <v>-155.844437</v>
      </c>
      <c r="E13" s="22">
        <v>6422.63</v>
      </c>
      <c r="F13" s="22">
        <v>16635</v>
      </c>
      <c r="G13" s="22">
        <f t="shared" si="0"/>
        <v>226.06175351841847</v>
      </c>
      <c r="H13" s="22">
        <f t="shared" si="1"/>
        <v>87.280492936579506</v>
      </c>
    </row>
    <row r="14" spans="1:8" x14ac:dyDescent="0.25">
      <c r="A14" s="21" t="s">
        <v>82</v>
      </c>
      <c r="B14" s="18">
        <v>1847772</v>
      </c>
      <c r="C14" s="19">
        <v>44.068202999999997</v>
      </c>
      <c r="D14" s="19">
        <v>-114.742043</v>
      </c>
      <c r="E14" s="22">
        <v>82643.12</v>
      </c>
      <c r="F14" s="22">
        <v>214045</v>
      </c>
      <c r="G14" s="22">
        <f t="shared" si="0"/>
        <v>22.358449196980949</v>
      </c>
      <c r="H14" s="22">
        <f t="shared" si="1"/>
        <v>8.6326333247681557</v>
      </c>
    </row>
    <row r="15" spans="1:8" x14ac:dyDescent="0.25">
      <c r="A15" s="21" t="s">
        <v>83</v>
      </c>
      <c r="B15" s="18">
        <v>12785245</v>
      </c>
      <c r="C15" s="19">
        <v>40</v>
      </c>
      <c r="D15" s="20">
        <v>-89</v>
      </c>
      <c r="E15" s="22">
        <v>55518.93</v>
      </c>
      <c r="F15" s="22">
        <v>143793</v>
      </c>
      <c r="G15" s="22">
        <f t="shared" si="0"/>
        <v>230.28622849900026</v>
      </c>
      <c r="H15" s="22">
        <f t="shared" si="1"/>
        <v>88.914237827988842</v>
      </c>
    </row>
    <row r="16" spans="1:8" x14ac:dyDescent="0.25">
      <c r="A16" s="21" t="s">
        <v>84</v>
      </c>
      <c r="B16" s="18">
        <v>6785644</v>
      </c>
      <c r="C16" s="19">
        <v>40.273502000000001</v>
      </c>
      <c r="D16" s="17">
        <v>-86.126975999999999</v>
      </c>
      <c r="E16" s="22">
        <v>35826.11</v>
      </c>
      <c r="F16" s="22">
        <v>92789</v>
      </c>
      <c r="G16" s="22">
        <f t="shared" si="0"/>
        <v>189.40498982446042</v>
      </c>
      <c r="H16" s="22">
        <f t="shared" si="1"/>
        <v>73.129832199937496</v>
      </c>
    </row>
    <row r="17" spans="1:8" x14ac:dyDescent="0.25">
      <c r="A17" s="21" t="s">
        <v>85</v>
      </c>
      <c r="B17" s="18">
        <v>3188669</v>
      </c>
      <c r="C17" s="19">
        <v>42.032974000000003</v>
      </c>
      <c r="D17" s="17">
        <v>-93.581542999999996</v>
      </c>
      <c r="E17" s="22">
        <v>55857.13</v>
      </c>
      <c r="F17" s="22">
        <v>144669</v>
      </c>
      <c r="G17" s="22">
        <f t="shared" si="0"/>
        <v>57.086158920087733</v>
      </c>
      <c r="H17" s="22">
        <f t="shared" si="1"/>
        <v>22.041135281228183</v>
      </c>
    </row>
    <row r="18" spans="1:8" x14ac:dyDescent="0.25">
      <c r="A18" s="21" t="s">
        <v>86</v>
      </c>
      <c r="B18" s="18">
        <v>2935880</v>
      </c>
      <c r="C18" s="19">
        <v>38.5</v>
      </c>
      <c r="D18" s="19">
        <v>-98</v>
      </c>
      <c r="E18" s="22">
        <v>81758.720000000001</v>
      </c>
      <c r="F18" s="22">
        <v>211754</v>
      </c>
      <c r="G18" s="22">
        <f t="shared" si="0"/>
        <v>35.90907489745436</v>
      </c>
      <c r="H18" s="22">
        <f t="shared" si="1"/>
        <v>13.864578709256968</v>
      </c>
    </row>
    <row r="19" spans="1:8" x14ac:dyDescent="0.25">
      <c r="A19" s="21" t="s">
        <v>87</v>
      </c>
      <c r="B19" s="18">
        <v>4503958</v>
      </c>
      <c r="C19" s="19">
        <v>37.839333000000003</v>
      </c>
      <c r="D19" s="19">
        <v>-84.270020000000002</v>
      </c>
      <c r="E19" s="22">
        <v>39486.339999999997</v>
      </c>
      <c r="F19" s="22">
        <v>102269</v>
      </c>
      <c r="G19" s="22">
        <f t="shared" si="0"/>
        <v>114.06369899058764</v>
      </c>
      <c r="H19" s="22">
        <f t="shared" si="1"/>
        <v>44.040305468910425</v>
      </c>
    </row>
    <row r="20" spans="1:8" x14ac:dyDescent="0.25">
      <c r="A20" s="21" t="s">
        <v>88</v>
      </c>
      <c r="B20" s="18">
        <v>4651203</v>
      </c>
      <c r="C20" s="19">
        <v>30.391829999999999</v>
      </c>
      <c r="D20" s="17">
        <v>-92.329102000000006</v>
      </c>
      <c r="E20" s="22">
        <v>43203.9</v>
      </c>
      <c r="F20" s="22">
        <v>111898</v>
      </c>
      <c r="G20" s="22">
        <f t="shared" si="0"/>
        <v>107.6570170748474</v>
      </c>
      <c r="H20" s="22">
        <f t="shared" si="1"/>
        <v>41.566453377182789</v>
      </c>
    </row>
    <row r="21" spans="1:8" x14ac:dyDescent="0.25">
      <c r="A21" s="21" t="s">
        <v>89</v>
      </c>
      <c r="B21" s="18">
        <v>1362280</v>
      </c>
      <c r="C21" s="19">
        <v>45.367584000000001</v>
      </c>
      <c r="D21" s="17">
        <v>-68.972167999999996</v>
      </c>
      <c r="E21" s="22">
        <v>30842.92</v>
      </c>
      <c r="F21" s="22">
        <v>79883</v>
      </c>
      <c r="G21" s="22">
        <f t="shared" si="0"/>
        <v>44.168321287348931</v>
      </c>
      <c r="H21" s="22">
        <f t="shared" si="1"/>
        <v>17.053440656960806</v>
      </c>
    </row>
    <row r="22" spans="1:8" x14ac:dyDescent="0.25">
      <c r="A22" s="21" t="s">
        <v>90</v>
      </c>
      <c r="B22" s="18">
        <v>6172679</v>
      </c>
      <c r="C22" s="19">
        <v>39.045752999999998</v>
      </c>
      <c r="D22" s="17">
        <v>-76.641272999999998</v>
      </c>
      <c r="E22" s="22">
        <v>9707.24</v>
      </c>
      <c r="F22" s="22">
        <v>25142</v>
      </c>
      <c r="G22" s="22">
        <f t="shared" si="0"/>
        <v>635.88404118987478</v>
      </c>
      <c r="H22" s="22">
        <f t="shared" si="1"/>
        <v>245.51264815845994</v>
      </c>
    </row>
    <row r="23" spans="1:8" x14ac:dyDescent="0.25">
      <c r="A23" s="21" t="s">
        <v>91</v>
      </c>
      <c r="B23" s="18">
        <v>7022220</v>
      </c>
      <c r="C23" s="19">
        <v>42.407210999999997</v>
      </c>
      <c r="D23" s="17">
        <v>-71.382439000000005</v>
      </c>
      <c r="E23" s="22">
        <v>7800.06</v>
      </c>
      <c r="F23" s="22">
        <v>20202</v>
      </c>
      <c r="G23" s="22">
        <f t="shared" si="0"/>
        <v>900.27769017161404</v>
      </c>
      <c r="H23" s="22">
        <f t="shared" si="1"/>
        <v>347.60023760023762</v>
      </c>
    </row>
    <row r="24" spans="1:8" x14ac:dyDescent="0.25">
      <c r="A24" s="21" t="s">
        <v>92</v>
      </c>
      <c r="B24" s="18">
        <v>10067664</v>
      </c>
      <c r="C24" s="19">
        <v>44.182205000000003</v>
      </c>
      <c r="D24" s="17">
        <v>-84.506836000000007</v>
      </c>
      <c r="E24" s="22">
        <v>56538.9</v>
      </c>
      <c r="F24" s="22">
        <v>146435</v>
      </c>
      <c r="G24" s="22">
        <f t="shared" si="0"/>
        <v>178.06614560948302</v>
      </c>
      <c r="H24" s="22">
        <f t="shared" si="1"/>
        <v>68.751760166626838</v>
      </c>
    </row>
    <row r="25" spans="1:8" x14ac:dyDescent="0.25">
      <c r="A25" s="21" t="s">
        <v>93</v>
      </c>
      <c r="B25" s="18">
        <v>5707165</v>
      </c>
      <c r="C25" s="17">
        <v>46.392409999999998</v>
      </c>
      <c r="D25" s="17">
        <v>-94.636229999999998</v>
      </c>
      <c r="E25" s="22">
        <v>79626.740000000005</v>
      </c>
      <c r="F25" s="22">
        <v>206232</v>
      </c>
      <c r="G25" s="22">
        <f t="shared" si="0"/>
        <v>71.673975350491546</v>
      </c>
      <c r="H25" s="22">
        <f t="shared" si="1"/>
        <v>27.673518173707283</v>
      </c>
    </row>
    <row r="26" spans="1:8" x14ac:dyDescent="0.25">
      <c r="A26" s="21" t="s">
        <v>94</v>
      </c>
      <c r="B26" s="18">
        <v>2956870</v>
      </c>
      <c r="C26" s="19">
        <v>33</v>
      </c>
      <c r="D26" s="19">
        <v>-90</v>
      </c>
      <c r="E26" s="22">
        <v>46923.27</v>
      </c>
      <c r="F26" s="22">
        <v>121531</v>
      </c>
      <c r="G26" s="22">
        <f t="shared" si="0"/>
        <v>63.0150030038401</v>
      </c>
      <c r="H26" s="22">
        <f t="shared" si="1"/>
        <v>24.330170902897205</v>
      </c>
    </row>
    <row r="27" spans="1:8" x14ac:dyDescent="0.25">
      <c r="A27" s="21" t="s">
        <v>95</v>
      </c>
      <c r="B27" s="18">
        <v>6154481</v>
      </c>
      <c r="C27" s="17">
        <v>38.573936000000003</v>
      </c>
      <c r="D27" s="17">
        <v>-92.603759999999994</v>
      </c>
      <c r="E27" s="22">
        <v>68741.52</v>
      </c>
      <c r="F27" s="22">
        <v>178040</v>
      </c>
      <c r="G27" s="22">
        <f t="shared" si="0"/>
        <v>89.530766849496487</v>
      </c>
      <c r="H27" s="22">
        <f t="shared" si="1"/>
        <v>34.56796787238823</v>
      </c>
    </row>
    <row r="28" spans="1:8" x14ac:dyDescent="0.25">
      <c r="A28" s="21" t="s">
        <v>96</v>
      </c>
      <c r="B28" s="18">
        <v>1086193</v>
      </c>
      <c r="C28" s="17">
        <v>46.965260000000001</v>
      </c>
      <c r="D28" s="17">
        <v>-109.533691</v>
      </c>
      <c r="E28" s="22">
        <v>145545.79999999999</v>
      </c>
      <c r="F28" s="22">
        <v>376962</v>
      </c>
      <c r="G28" s="22">
        <f t="shared" si="0"/>
        <v>7.4628948413489091</v>
      </c>
      <c r="H28" s="22">
        <f t="shared" si="1"/>
        <v>2.8814389779341152</v>
      </c>
    </row>
    <row r="29" spans="1:8" x14ac:dyDescent="0.25">
      <c r="A29" s="21" t="s">
        <v>97</v>
      </c>
      <c r="B29" s="18">
        <v>1961455</v>
      </c>
      <c r="C29" s="19">
        <v>41.5</v>
      </c>
      <c r="D29" s="19">
        <v>-100</v>
      </c>
      <c r="E29" s="22">
        <v>76824.17</v>
      </c>
      <c r="F29" s="22">
        <v>198974</v>
      </c>
      <c r="G29" s="22">
        <f t="shared" si="0"/>
        <v>25.531743460423979</v>
      </c>
      <c r="H29" s="22">
        <f t="shared" si="1"/>
        <v>9.8578457486907833</v>
      </c>
    </row>
    <row r="30" spans="1:8" x14ac:dyDescent="0.25">
      <c r="A30" s="21" t="s">
        <v>98</v>
      </c>
      <c r="B30" s="18">
        <v>3114071</v>
      </c>
      <c r="C30" s="17">
        <v>39.876018999999999</v>
      </c>
      <c r="D30" s="17">
        <v>-117.224121</v>
      </c>
      <c r="E30" s="22">
        <v>109781.18</v>
      </c>
      <c r="F30" s="22">
        <v>284332</v>
      </c>
      <c r="G30" s="22">
        <f t="shared" si="0"/>
        <v>28.366164400856324</v>
      </c>
      <c r="H30" s="22">
        <f t="shared" si="1"/>
        <v>10.952235414937467</v>
      </c>
    </row>
    <row r="31" spans="1:8" x14ac:dyDescent="0.25">
      <c r="A31" s="21" t="s">
        <v>99</v>
      </c>
      <c r="B31" s="18">
        <v>1377848</v>
      </c>
      <c r="C31" s="19">
        <v>44</v>
      </c>
      <c r="D31" s="19">
        <v>-71.5</v>
      </c>
      <c r="E31" s="22">
        <v>8952.65</v>
      </c>
      <c r="F31" s="22">
        <v>23187</v>
      </c>
      <c r="G31" s="22">
        <f t="shared" si="0"/>
        <v>153.9039278872736</v>
      </c>
      <c r="H31" s="22">
        <f t="shared" si="1"/>
        <v>59.423297537413205</v>
      </c>
    </row>
    <row r="32" spans="1:8" x14ac:dyDescent="0.25">
      <c r="A32" s="21" t="s">
        <v>100</v>
      </c>
      <c r="B32" s="18">
        <v>9279743</v>
      </c>
      <c r="C32" s="17">
        <v>39.833851000000003</v>
      </c>
      <c r="D32" s="17">
        <v>-74.871825999999999</v>
      </c>
      <c r="E32" s="22">
        <v>7354.22</v>
      </c>
      <c r="F32" s="22">
        <v>19047</v>
      </c>
      <c r="G32" s="22">
        <f t="shared" si="0"/>
        <v>1261.8255912931622</v>
      </c>
      <c r="H32" s="22">
        <f t="shared" si="1"/>
        <v>487.20234157610122</v>
      </c>
    </row>
    <row r="33" spans="1:8" x14ac:dyDescent="0.25">
      <c r="A33" s="21" t="s">
        <v>101</v>
      </c>
      <c r="B33" s="18">
        <v>2117566</v>
      </c>
      <c r="C33" s="17">
        <v>34.307144000000001</v>
      </c>
      <c r="D33" s="17">
        <v>-106.018066</v>
      </c>
      <c r="E33" s="22">
        <v>121298.15</v>
      </c>
      <c r="F33" s="22">
        <v>314161</v>
      </c>
      <c r="G33" s="22">
        <f t="shared" si="0"/>
        <v>17.457529236843268</v>
      </c>
      <c r="H33" s="22">
        <f t="shared" si="1"/>
        <v>6.7403847072042682</v>
      </c>
    </row>
    <row r="34" spans="1:8" x14ac:dyDescent="0.25">
      <c r="A34" s="21" t="s">
        <v>102</v>
      </c>
      <c r="B34" s="18">
        <v>20154933</v>
      </c>
      <c r="C34" s="19">
        <v>43</v>
      </c>
      <c r="D34" s="20">
        <v>-75</v>
      </c>
      <c r="E34" s="22">
        <v>47126.400000000001</v>
      </c>
      <c r="F34" s="22">
        <v>122057</v>
      </c>
      <c r="G34" s="22">
        <f t="shared" si="0"/>
        <v>427.67818038297003</v>
      </c>
      <c r="H34" s="22">
        <f t="shared" si="1"/>
        <v>165.12721925002253</v>
      </c>
    </row>
    <row r="35" spans="1:8" x14ac:dyDescent="0.25">
      <c r="A35" s="21" t="s">
        <v>103</v>
      </c>
      <c r="B35" s="18">
        <v>10457177</v>
      </c>
      <c r="C35" s="17">
        <v>35.782169000000003</v>
      </c>
      <c r="D35" s="17">
        <v>-80.793457000000004</v>
      </c>
      <c r="E35" s="22">
        <v>48617.91</v>
      </c>
      <c r="F35" s="22">
        <v>125920</v>
      </c>
      <c r="G35" s="22">
        <f t="shared" si="0"/>
        <v>215.08898675405831</v>
      </c>
      <c r="H35" s="22">
        <f t="shared" si="1"/>
        <v>83.04619599745871</v>
      </c>
    </row>
    <row r="36" spans="1:8" x14ac:dyDescent="0.25">
      <c r="A36" s="21" t="s">
        <v>104</v>
      </c>
      <c r="B36" s="18">
        <v>778962</v>
      </c>
      <c r="C36" s="17">
        <v>47.650588999999997</v>
      </c>
      <c r="D36" s="17">
        <v>-100.437012</v>
      </c>
      <c r="E36" s="22">
        <v>69000.800000000003</v>
      </c>
      <c r="F36" s="22">
        <v>178711</v>
      </c>
      <c r="G36" s="22">
        <f t="shared" si="0"/>
        <v>11.289173458858448</v>
      </c>
      <c r="H36" s="22">
        <f t="shared" si="1"/>
        <v>4.3587803772571361</v>
      </c>
    </row>
    <row r="37" spans="1:8" x14ac:dyDescent="0.25">
      <c r="A37" s="21" t="s">
        <v>105</v>
      </c>
      <c r="B37" s="18">
        <v>11790587</v>
      </c>
      <c r="C37" s="17">
        <v>40.367474000000001</v>
      </c>
      <c r="D37" s="17">
        <v>-82.996216000000004</v>
      </c>
      <c r="E37" s="22">
        <v>40860.69</v>
      </c>
      <c r="F37" s="22">
        <v>105829</v>
      </c>
      <c r="G37" s="22">
        <f t="shared" si="0"/>
        <v>288.55574881383546</v>
      </c>
      <c r="H37" s="22">
        <f t="shared" si="1"/>
        <v>111.41168299804401</v>
      </c>
    </row>
    <row r="38" spans="1:8" x14ac:dyDescent="0.25">
      <c r="A38" s="21" t="s">
        <v>106</v>
      </c>
      <c r="B38" s="18">
        <v>3962031</v>
      </c>
      <c r="C38" s="17">
        <v>36.084620999999999</v>
      </c>
      <c r="D38" s="17">
        <v>-96.921386999999996</v>
      </c>
      <c r="E38" s="22">
        <v>68594.92</v>
      </c>
      <c r="F38" s="22">
        <v>177660</v>
      </c>
      <c r="G38" s="22">
        <f t="shared" si="0"/>
        <v>57.75983119449662</v>
      </c>
      <c r="H38" s="22">
        <f t="shared" si="1"/>
        <v>22.301198919284026</v>
      </c>
    </row>
    <row r="39" spans="1:8" x14ac:dyDescent="0.25">
      <c r="A39" s="21" t="s">
        <v>107</v>
      </c>
      <c r="B39" s="18">
        <v>4241544</v>
      </c>
      <c r="C39" s="19">
        <v>44</v>
      </c>
      <c r="D39" s="19">
        <v>-120.5</v>
      </c>
      <c r="E39" s="22">
        <v>95988.01</v>
      </c>
      <c r="F39" s="22">
        <v>248608</v>
      </c>
      <c r="G39" s="22">
        <f t="shared" si="0"/>
        <v>44.188268930671654</v>
      </c>
      <c r="H39" s="22">
        <f t="shared" si="1"/>
        <v>17.0611726090874</v>
      </c>
    </row>
    <row r="40" spans="1:8" x14ac:dyDescent="0.25">
      <c r="A40" s="21" t="s">
        <v>108</v>
      </c>
      <c r="B40" s="18">
        <v>12989625</v>
      </c>
      <c r="C40" s="17">
        <v>41.203322999999997</v>
      </c>
      <c r="D40" s="17">
        <v>-77.194526999999994</v>
      </c>
      <c r="E40" s="22">
        <v>44742.7</v>
      </c>
      <c r="F40" s="22">
        <v>115883</v>
      </c>
      <c r="G40" s="22">
        <f t="shared" si="0"/>
        <v>290.31830890849233</v>
      </c>
      <c r="H40" s="22">
        <f t="shared" si="1"/>
        <v>112.09258476221706</v>
      </c>
    </row>
    <row r="41" spans="1:8" x14ac:dyDescent="0.25">
      <c r="A41" s="21" t="s">
        <v>109</v>
      </c>
      <c r="B41" s="18">
        <v>1096229</v>
      </c>
      <c r="C41" s="17">
        <v>41.742325000000001</v>
      </c>
      <c r="D41" s="17">
        <v>-71.742332000000005</v>
      </c>
      <c r="E41" s="22">
        <v>1033.81</v>
      </c>
      <c r="F41" s="22">
        <v>2678</v>
      </c>
      <c r="G41" s="22">
        <f t="shared" si="0"/>
        <v>1060.3776322535089</v>
      </c>
      <c r="H41" s="22">
        <f t="shared" si="1"/>
        <v>409.34615384615387</v>
      </c>
    </row>
    <row r="42" spans="1:8" x14ac:dyDescent="0.25">
      <c r="A42" s="21" t="s">
        <v>110</v>
      </c>
      <c r="B42" s="18">
        <v>5130729</v>
      </c>
      <c r="C42" s="17">
        <v>33.836081999999998</v>
      </c>
      <c r="D42" s="17">
        <v>-81.163726999999994</v>
      </c>
      <c r="E42" s="22">
        <v>30060.7</v>
      </c>
      <c r="F42" s="22">
        <v>77857</v>
      </c>
      <c r="G42" s="22">
        <f t="shared" si="0"/>
        <v>170.67895957179971</v>
      </c>
      <c r="H42" s="22">
        <f t="shared" si="1"/>
        <v>65.899392475949497</v>
      </c>
    </row>
    <row r="43" spans="1:8" x14ac:dyDescent="0.25">
      <c r="A43" s="21" t="s">
        <v>111</v>
      </c>
      <c r="B43" s="18">
        <v>887099</v>
      </c>
      <c r="C43" s="19">
        <v>44.5</v>
      </c>
      <c r="D43" s="19">
        <v>-100</v>
      </c>
      <c r="E43" s="22">
        <v>75811</v>
      </c>
      <c r="F43" s="22">
        <v>196350</v>
      </c>
      <c r="G43" s="22">
        <f t="shared" si="0"/>
        <v>11.701454933980557</v>
      </c>
      <c r="H43" s="22">
        <f t="shared" si="1"/>
        <v>4.5179475426534248</v>
      </c>
    </row>
    <row r="44" spans="1:8" x14ac:dyDescent="0.25">
      <c r="A44" s="21" t="s">
        <v>112</v>
      </c>
      <c r="B44" s="18">
        <v>6920119</v>
      </c>
      <c r="C44" s="17">
        <v>35.860118999999997</v>
      </c>
      <c r="D44" s="17">
        <v>-86.660156000000001</v>
      </c>
      <c r="E44" s="22">
        <v>41234.9</v>
      </c>
      <c r="F44" s="22">
        <v>106798</v>
      </c>
      <c r="G44" s="22">
        <f t="shared" si="0"/>
        <v>167.82189359013844</v>
      </c>
      <c r="H44" s="22">
        <f t="shared" si="1"/>
        <v>64.796335137362121</v>
      </c>
    </row>
    <row r="45" spans="1:8" x14ac:dyDescent="0.25">
      <c r="A45" s="21" t="s">
        <v>113</v>
      </c>
      <c r="B45" s="18">
        <v>29217653</v>
      </c>
      <c r="C45" s="19">
        <v>31</v>
      </c>
      <c r="D45" s="19">
        <v>-100</v>
      </c>
      <c r="E45" s="22">
        <v>261231.71</v>
      </c>
      <c r="F45" s="22">
        <v>676587</v>
      </c>
      <c r="G45" s="22">
        <f t="shared" si="0"/>
        <v>111.84573649194427</v>
      </c>
      <c r="H45" s="22">
        <f t="shared" si="1"/>
        <v>43.183881747654034</v>
      </c>
    </row>
    <row r="46" spans="1:8" x14ac:dyDescent="0.25">
      <c r="A46" s="21" t="s">
        <v>114</v>
      </c>
      <c r="B46" s="18">
        <v>3281684</v>
      </c>
      <c r="C46" s="17">
        <v>39.419220000000003</v>
      </c>
      <c r="D46" s="17">
        <v>-111.950684</v>
      </c>
      <c r="E46" s="22">
        <v>82169.62</v>
      </c>
      <c r="F46" s="22">
        <v>212818</v>
      </c>
      <c r="G46" s="22">
        <f t="shared" si="0"/>
        <v>39.937923529401743</v>
      </c>
      <c r="H46" s="22">
        <f t="shared" si="1"/>
        <v>15.420143033014124</v>
      </c>
    </row>
    <row r="47" spans="1:8" x14ac:dyDescent="0.25">
      <c r="A47" s="21" t="s">
        <v>115</v>
      </c>
      <c r="B47" s="18">
        <v>642495</v>
      </c>
      <c r="C47" s="19">
        <v>44</v>
      </c>
      <c r="D47" s="17">
        <v>-72.699996999999996</v>
      </c>
      <c r="E47" s="22">
        <v>9216.66</v>
      </c>
      <c r="F47" s="22">
        <v>23871</v>
      </c>
      <c r="G47" s="22">
        <f t="shared" si="0"/>
        <v>69.710177005552993</v>
      </c>
      <c r="H47" s="22">
        <f t="shared" si="1"/>
        <v>26.915294709061204</v>
      </c>
    </row>
    <row r="48" spans="1:8" x14ac:dyDescent="0.25">
      <c r="A48" s="21" t="s">
        <v>116</v>
      </c>
      <c r="B48" s="18">
        <v>8632044</v>
      </c>
      <c r="C48" s="17">
        <v>37.926867999999999</v>
      </c>
      <c r="D48" s="17">
        <v>-78.024901999999997</v>
      </c>
      <c r="E48" s="22">
        <v>39490.089999999997</v>
      </c>
      <c r="F48" s="22">
        <v>102279</v>
      </c>
      <c r="G48" s="22">
        <f t="shared" si="0"/>
        <v>218.58760007890589</v>
      </c>
      <c r="H48" s="22">
        <f t="shared" si="1"/>
        <v>84.397031648725545</v>
      </c>
    </row>
    <row r="49" spans="1:8" x14ac:dyDescent="0.25">
      <c r="A49" s="21" t="s">
        <v>117</v>
      </c>
      <c r="B49" s="18">
        <v>7718785</v>
      </c>
      <c r="C49" s="17">
        <v>47.751075999999998</v>
      </c>
      <c r="D49" s="17">
        <v>-120.740135</v>
      </c>
      <c r="E49" s="22">
        <v>66455.520000000004</v>
      </c>
      <c r="F49" s="22">
        <v>172119</v>
      </c>
      <c r="G49" s="22">
        <f t="shared" si="0"/>
        <v>116.14964415296126</v>
      </c>
      <c r="H49" s="22">
        <f t="shared" si="1"/>
        <v>44.845630058273635</v>
      </c>
    </row>
    <row r="50" spans="1:8" x14ac:dyDescent="0.25">
      <c r="A50" s="21" t="s">
        <v>118</v>
      </c>
      <c r="B50" s="18">
        <v>1789798</v>
      </c>
      <c r="C50" s="19">
        <v>39</v>
      </c>
      <c r="D50" s="19">
        <v>-80.5</v>
      </c>
      <c r="E50" s="22">
        <v>24038.21</v>
      </c>
      <c r="F50" s="22">
        <v>62259</v>
      </c>
      <c r="G50" s="22">
        <f t="shared" si="0"/>
        <v>74.45637591151754</v>
      </c>
      <c r="H50" s="22">
        <f t="shared" si="1"/>
        <v>28.747618818162834</v>
      </c>
    </row>
    <row r="51" spans="1:8" x14ac:dyDescent="0.25">
      <c r="A51" s="21" t="s">
        <v>119</v>
      </c>
      <c r="B51" s="18">
        <v>5892323</v>
      </c>
      <c r="C51" s="19">
        <v>44.5</v>
      </c>
      <c r="D51" s="19">
        <v>-89.5</v>
      </c>
      <c r="E51" s="22">
        <v>54157.8</v>
      </c>
      <c r="F51" s="22">
        <v>140268</v>
      </c>
      <c r="G51" s="22">
        <f t="shared" si="0"/>
        <v>108.7991572774374</v>
      </c>
      <c r="H51" s="22">
        <f t="shared" si="1"/>
        <v>42.007606866854879</v>
      </c>
    </row>
    <row r="52" spans="1:8" x14ac:dyDescent="0.25">
      <c r="A52" s="21" t="s">
        <v>120</v>
      </c>
      <c r="B52" s="18">
        <v>577267</v>
      </c>
      <c r="C52" s="19">
        <v>43.075969999999998</v>
      </c>
      <c r="D52" s="17">
        <v>-107.290283</v>
      </c>
      <c r="E52" s="22">
        <v>97093.14</v>
      </c>
      <c r="F52" s="22">
        <v>251470</v>
      </c>
      <c r="G52" s="22">
        <f t="shared" si="0"/>
        <v>5.9454972823002734</v>
      </c>
      <c r="H52" s="22">
        <f t="shared" si="1"/>
        <v>2.2955700481170718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B306-81D7-4CFB-817E-70E10BBC558F}">
  <dimension ref="A1:H52"/>
  <sheetViews>
    <sheetView topLeftCell="A20" workbookViewId="0">
      <selection activeCell="L8" sqref="L8"/>
    </sheetView>
  </sheetViews>
  <sheetFormatPr defaultRowHeight="15" x14ac:dyDescent="0.25"/>
  <cols>
    <col min="1" max="1" width="18.140625" bestFit="1" customWidth="1"/>
    <col min="2" max="2" width="16.7109375" bestFit="1" customWidth="1"/>
    <col min="3" max="3" width="10" bestFit="1" customWidth="1"/>
    <col min="4" max="4" width="11.7109375" bestFit="1" customWidth="1"/>
    <col min="5" max="5" width="20" bestFit="1" customWidth="1"/>
    <col min="6" max="6" width="18" bestFit="1" customWidth="1"/>
    <col min="7" max="7" width="28" bestFit="1" customWidth="1"/>
    <col min="8" max="8" width="25.85546875" bestFit="1" customWidth="1"/>
  </cols>
  <sheetData>
    <row r="1" spans="1:8" x14ac:dyDescent="0.25">
      <c r="A1" s="16" t="s">
        <v>67</v>
      </c>
      <c r="B1" s="16" t="s">
        <v>127</v>
      </c>
      <c r="C1" s="16" t="s">
        <v>68</v>
      </c>
      <c r="D1" s="16" t="s">
        <v>69</v>
      </c>
      <c r="E1" s="16" t="s">
        <v>121</v>
      </c>
      <c r="F1" s="16" t="s">
        <v>122</v>
      </c>
      <c r="G1" s="16" t="s">
        <v>125</v>
      </c>
      <c r="H1" s="23" t="s">
        <v>124</v>
      </c>
    </row>
    <row r="2" spans="1:8" x14ac:dyDescent="0.25">
      <c r="A2" s="21" t="s">
        <v>70</v>
      </c>
      <c r="B2" s="18">
        <v>5039877</v>
      </c>
      <c r="C2" s="19">
        <v>32.31823</v>
      </c>
      <c r="D2" s="17">
        <v>-86.902298000000002</v>
      </c>
      <c r="E2" s="22">
        <v>50645.33</v>
      </c>
      <c r="F2" s="22">
        <v>131171</v>
      </c>
      <c r="G2" s="22">
        <f>B2/E2</f>
        <v>99.513163405194518</v>
      </c>
      <c r="H2" s="22">
        <f>B2/F2</f>
        <v>38.42218935587897</v>
      </c>
    </row>
    <row r="3" spans="1:8" x14ac:dyDescent="0.25">
      <c r="A3" s="21" t="s">
        <v>71</v>
      </c>
      <c r="B3" s="18">
        <v>732673</v>
      </c>
      <c r="C3" s="19">
        <v>66.160506999999996</v>
      </c>
      <c r="D3" s="17">
        <v>-153.36914100000001</v>
      </c>
      <c r="E3" s="22">
        <v>570640.94999999995</v>
      </c>
      <c r="F3" s="22">
        <v>1477953</v>
      </c>
      <c r="G3" s="22">
        <f t="shared" ref="G3:G52" si="0">B3/E3</f>
        <v>1.2839474629361949</v>
      </c>
      <c r="H3" s="22">
        <f t="shared" ref="H3:H52" si="1">B3/F3</f>
        <v>0.49573497939379668</v>
      </c>
    </row>
    <row r="4" spans="1:8" x14ac:dyDescent="0.25">
      <c r="A4" s="21" t="s">
        <v>72</v>
      </c>
      <c r="B4" s="18">
        <v>7276316</v>
      </c>
      <c r="C4" s="19">
        <v>34.048926999999999</v>
      </c>
      <c r="D4" s="17">
        <v>-111.093735</v>
      </c>
      <c r="E4" s="22">
        <v>113594.08</v>
      </c>
      <c r="F4" s="22">
        <v>294207</v>
      </c>
      <c r="G4" s="22">
        <f t="shared" si="0"/>
        <v>64.055415563909662</v>
      </c>
      <c r="H4" s="22">
        <f t="shared" si="1"/>
        <v>24.731960830299755</v>
      </c>
    </row>
    <row r="5" spans="1:8" x14ac:dyDescent="0.25">
      <c r="A5" s="21" t="s">
        <v>73</v>
      </c>
      <c r="B5" s="18">
        <v>3025891</v>
      </c>
      <c r="C5" s="19">
        <v>34.799998000000002</v>
      </c>
      <c r="D5" s="17">
        <v>-92.199996999999996</v>
      </c>
      <c r="E5" s="22">
        <v>52035.48</v>
      </c>
      <c r="F5" s="22">
        <v>134771</v>
      </c>
      <c r="G5" s="22">
        <f t="shared" si="0"/>
        <v>58.150534981132104</v>
      </c>
      <c r="H5" s="22">
        <f t="shared" si="1"/>
        <v>22.452092809283897</v>
      </c>
    </row>
    <row r="6" spans="1:8" x14ac:dyDescent="0.25">
      <c r="A6" s="21" t="s">
        <v>74</v>
      </c>
      <c r="B6" s="18">
        <v>39237836</v>
      </c>
      <c r="C6" s="19">
        <v>36.778258999999998</v>
      </c>
      <c r="D6" s="17">
        <v>-119.417931</v>
      </c>
      <c r="E6" s="22">
        <v>155779.22</v>
      </c>
      <c r="F6" s="22">
        <v>403466</v>
      </c>
      <c r="G6" s="22">
        <f t="shared" si="0"/>
        <v>251.88106603692071</v>
      </c>
      <c r="H6" s="22">
        <f t="shared" si="1"/>
        <v>97.251902266857684</v>
      </c>
    </row>
    <row r="7" spans="1:8" x14ac:dyDescent="0.25">
      <c r="A7" s="21" t="s">
        <v>75</v>
      </c>
      <c r="B7" s="18">
        <v>5812069</v>
      </c>
      <c r="C7" s="19">
        <v>39.113014</v>
      </c>
      <c r="D7" s="17">
        <v>-105.358887</v>
      </c>
      <c r="E7" s="22">
        <v>103641.89</v>
      </c>
      <c r="F7" s="22">
        <v>268431</v>
      </c>
      <c r="G7" s="22">
        <f t="shared" si="0"/>
        <v>56.078377188991823</v>
      </c>
      <c r="H7" s="22">
        <f t="shared" si="1"/>
        <v>21.652003680647912</v>
      </c>
    </row>
    <row r="8" spans="1:8" x14ac:dyDescent="0.25">
      <c r="A8" s="21" t="s">
        <v>76</v>
      </c>
      <c r="B8" s="18">
        <v>3605597</v>
      </c>
      <c r="C8" s="19">
        <v>41.599989999999998</v>
      </c>
      <c r="D8" s="17">
        <v>-72.699996999999996</v>
      </c>
      <c r="E8" s="22">
        <v>4842.3599999999997</v>
      </c>
      <c r="F8" s="22">
        <v>12542</v>
      </c>
      <c r="G8" s="22">
        <f t="shared" si="0"/>
        <v>744.59499087221934</v>
      </c>
      <c r="H8" s="22">
        <f t="shared" si="1"/>
        <v>287.48182108116725</v>
      </c>
    </row>
    <row r="9" spans="1:8" x14ac:dyDescent="0.25">
      <c r="A9" s="21" t="s">
        <v>77</v>
      </c>
      <c r="B9" s="18">
        <v>1003384</v>
      </c>
      <c r="C9" s="19">
        <v>39</v>
      </c>
      <c r="D9" s="19">
        <v>-75.5</v>
      </c>
      <c r="E9" s="22">
        <v>1948.54</v>
      </c>
      <c r="F9" s="22">
        <v>5047</v>
      </c>
      <c r="G9" s="22">
        <f t="shared" si="0"/>
        <v>514.94144333706265</v>
      </c>
      <c r="H9" s="22">
        <f t="shared" si="1"/>
        <v>198.80800475530017</v>
      </c>
    </row>
    <row r="10" spans="1:8" x14ac:dyDescent="0.25">
      <c r="A10" s="21" t="s">
        <v>78</v>
      </c>
      <c r="B10" s="18">
        <v>670050</v>
      </c>
      <c r="C10" s="17">
        <v>38.942141999999997</v>
      </c>
      <c r="D10" s="17">
        <v>-77.025954999999996</v>
      </c>
      <c r="E10" s="22">
        <v>61.05</v>
      </c>
      <c r="F10" s="22">
        <v>158</v>
      </c>
      <c r="G10" s="22">
        <f t="shared" si="0"/>
        <v>10975.429975429975</v>
      </c>
      <c r="H10" s="22">
        <f t="shared" si="1"/>
        <v>4240.8227848101269</v>
      </c>
    </row>
    <row r="11" spans="1:8" x14ac:dyDescent="0.25">
      <c r="A11" s="21" t="s">
        <v>79</v>
      </c>
      <c r="B11" s="18">
        <v>21781128</v>
      </c>
      <c r="C11" s="19">
        <v>27.994402000000001</v>
      </c>
      <c r="D11" s="17">
        <v>-81.760254000000003</v>
      </c>
      <c r="E11" s="22">
        <v>53624.76</v>
      </c>
      <c r="F11" s="22">
        <v>138887</v>
      </c>
      <c r="G11" s="22">
        <f t="shared" si="0"/>
        <v>406.17669897263875</v>
      </c>
      <c r="H11" s="22">
        <f t="shared" si="1"/>
        <v>156.82625443706036</v>
      </c>
    </row>
    <row r="12" spans="1:8" x14ac:dyDescent="0.25">
      <c r="A12" s="21" t="s">
        <v>80</v>
      </c>
      <c r="B12" s="18">
        <v>10799566</v>
      </c>
      <c r="C12" s="19">
        <v>33.247875000000001</v>
      </c>
      <c r="D12" s="17">
        <v>-83.441162000000006</v>
      </c>
      <c r="E12" s="22">
        <v>57513.49</v>
      </c>
      <c r="F12" s="22">
        <v>148959</v>
      </c>
      <c r="G12" s="22">
        <f t="shared" si="0"/>
        <v>187.77448560329066</v>
      </c>
      <c r="H12" s="22">
        <f t="shared" si="1"/>
        <v>72.500258460381716</v>
      </c>
    </row>
    <row r="13" spans="1:8" x14ac:dyDescent="0.25">
      <c r="A13" s="21" t="s">
        <v>81</v>
      </c>
      <c r="B13" s="18">
        <v>1441553</v>
      </c>
      <c r="C13" s="19">
        <v>19.741755000000001</v>
      </c>
      <c r="D13" s="19">
        <v>-155.844437</v>
      </c>
      <c r="E13" s="22">
        <v>6422.63</v>
      </c>
      <c r="F13" s="22">
        <v>16635</v>
      </c>
      <c r="G13" s="22">
        <f t="shared" si="0"/>
        <v>224.44901854847623</v>
      </c>
      <c r="H13" s="22">
        <f t="shared" si="1"/>
        <v>86.657829876765859</v>
      </c>
    </row>
    <row r="14" spans="1:8" x14ac:dyDescent="0.25">
      <c r="A14" s="21" t="s">
        <v>82</v>
      </c>
      <c r="B14" s="18">
        <v>1900923</v>
      </c>
      <c r="C14" s="19">
        <v>44.068202999999997</v>
      </c>
      <c r="D14" s="19">
        <v>-114.742043</v>
      </c>
      <c r="E14" s="22">
        <v>82643.12</v>
      </c>
      <c r="F14" s="22">
        <v>214045</v>
      </c>
      <c r="G14" s="22">
        <f t="shared" si="0"/>
        <v>23.001588032978429</v>
      </c>
      <c r="H14" s="22">
        <f t="shared" si="1"/>
        <v>8.8809502674671208</v>
      </c>
    </row>
    <row r="15" spans="1:8" x14ac:dyDescent="0.25">
      <c r="A15" s="21" t="s">
        <v>83</v>
      </c>
      <c r="B15" s="18">
        <v>12671469</v>
      </c>
      <c r="C15" s="19">
        <v>40</v>
      </c>
      <c r="D15" s="20">
        <v>-89</v>
      </c>
      <c r="E15" s="22">
        <v>55518.93</v>
      </c>
      <c r="F15" s="22">
        <v>143793</v>
      </c>
      <c r="G15" s="22">
        <f t="shared" si="0"/>
        <v>228.23690946493386</v>
      </c>
      <c r="H15" s="22">
        <f t="shared" si="1"/>
        <v>88.1229892971146</v>
      </c>
    </row>
    <row r="16" spans="1:8" x14ac:dyDescent="0.25">
      <c r="A16" s="21" t="s">
        <v>84</v>
      </c>
      <c r="B16" s="18">
        <v>6805985</v>
      </c>
      <c r="C16" s="19">
        <v>40.273502000000001</v>
      </c>
      <c r="D16" s="17">
        <v>-86.126975999999999</v>
      </c>
      <c r="E16" s="22">
        <v>35826.11</v>
      </c>
      <c r="F16" s="22">
        <v>92789</v>
      </c>
      <c r="G16" s="22">
        <f t="shared" si="0"/>
        <v>189.97276009033635</v>
      </c>
      <c r="H16" s="22">
        <f t="shared" si="1"/>
        <v>73.349049995150281</v>
      </c>
    </row>
    <row r="17" spans="1:8" x14ac:dyDescent="0.25">
      <c r="A17" s="21" t="s">
        <v>85</v>
      </c>
      <c r="B17" s="18">
        <v>3193079</v>
      </c>
      <c r="C17" s="19">
        <v>42.032974000000003</v>
      </c>
      <c r="D17" s="17">
        <v>-93.581542999999996</v>
      </c>
      <c r="E17" s="22">
        <v>55857.13</v>
      </c>
      <c r="F17" s="22">
        <v>144669</v>
      </c>
      <c r="G17" s="22">
        <f t="shared" si="0"/>
        <v>57.16511034491031</v>
      </c>
      <c r="H17" s="22">
        <f t="shared" si="1"/>
        <v>22.071618660528518</v>
      </c>
    </row>
    <row r="18" spans="1:8" x14ac:dyDescent="0.25">
      <c r="A18" s="21" t="s">
        <v>86</v>
      </c>
      <c r="B18" s="18">
        <v>2934582</v>
      </c>
      <c r="C18" s="19">
        <v>38.5</v>
      </c>
      <c r="D18" s="19">
        <v>-98</v>
      </c>
      <c r="E18" s="22">
        <v>81758.720000000001</v>
      </c>
      <c r="F18" s="22">
        <v>211754</v>
      </c>
      <c r="G18" s="22">
        <f t="shared" si="0"/>
        <v>35.893198915051507</v>
      </c>
      <c r="H18" s="22">
        <f t="shared" si="1"/>
        <v>13.858448954919387</v>
      </c>
    </row>
    <row r="19" spans="1:8" x14ac:dyDescent="0.25">
      <c r="A19" s="21" t="s">
        <v>87</v>
      </c>
      <c r="B19" s="18">
        <v>4509394</v>
      </c>
      <c r="C19" s="19">
        <v>37.839333000000003</v>
      </c>
      <c r="D19" s="19">
        <v>-84.270020000000002</v>
      </c>
      <c r="E19" s="22">
        <v>39486.339999999997</v>
      </c>
      <c r="F19" s="22">
        <v>102269</v>
      </c>
      <c r="G19" s="22">
        <f t="shared" si="0"/>
        <v>114.20136685243556</v>
      </c>
      <c r="H19" s="22">
        <f t="shared" si="1"/>
        <v>44.093459406076136</v>
      </c>
    </row>
    <row r="20" spans="1:8" x14ac:dyDescent="0.25">
      <c r="A20" s="21" t="s">
        <v>88</v>
      </c>
      <c r="B20" s="18">
        <v>4624047</v>
      </c>
      <c r="C20" s="19">
        <v>30.391829999999999</v>
      </c>
      <c r="D20" s="17">
        <v>-92.329102000000006</v>
      </c>
      <c r="E20" s="22">
        <v>43203.9</v>
      </c>
      <c r="F20" s="22">
        <v>111898</v>
      </c>
      <c r="G20" s="22">
        <f t="shared" si="0"/>
        <v>107.02846270822772</v>
      </c>
      <c r="H20" s="22">
        <f t="shared" si="1"/>
        <v>41.323768074496414</v>
      </c>
    </row>
    <row r="21" spans="1:8" x14ac:dyDescent="0.25">
      <c r="A21" s="21" t="s">
        <v>89</v>
      </c>
      <c r="B21" s="18">
        <v>1372247</v>
      </c>
      <c r="C21" s="19">
        <v>45.367584000000001</v>
      </c>
      <c r="D21" s="17">
        <v>-68.972167999999996</v>
      </c>
      <c r="E21" s="22">
        <v>30842.92</v>
      </c>
      <c r="F21" s="22">
        <v>79883</v>
      </c>
      <c r="G21" s="22">
        <f t="shared" si="0"/>
        <v>44.491474866841401</v>
      </c>
      <c r="H21" s="22">
        <f t="shared" si="1"/>
        <v>17.178210633050838</v>
      </c>
    </row>
    <row r="22" spans="1:8" x14ac:dyDescent="0.25">
      <c r="A22" s="21" t="s">
        <v>90</v>
      </c>
      <c r="B22" s="18">
        <v>6165129</v>
      </c>
      <c r="C22" s="19">
        <v>39.045752999999998</v>
      </c>
      <c r="D22" s="17">
        <v>-76.641272999999998</v>
      </c>
      <c r="E22" s="22">
        <v>9707.24</v>
      </c>
      <c r="F22" s="22">
        <v>25142</v>
      </c>
      <c r="G22" s="22">
        <f t="shared" si="0"/>
        <v>635.10627119552009</v>
      </c>
      <c r="H22" s="22">
        <f t="shared" si="1"/>
        <v>245.21235383024421</v>
      </c>
    </row>
    <row r="23" spans="1:8" x14ac:dyDescent="0.25">
      <c r="A23" s="21" t="s">
        <v>91</v>
      </c>
      <c r="B23" s="18">
        <v>6984723</v>
      </c>
      <c r="C23" s="19">
        <v>42.407210999999997</v>
      </c>
      <c r="D23" s="17">
        <v>-71.382439000000005</v>
      </c>
      <c r="E23" s="22">
        <v>7800.06</v>
      </c>
      <c r="F23" s="22">
        <v>20202</v>
      </c>
      <c r="G23" s="22">
        <f t="shared" si="0"/>
        <v>895.47041945831177</v>
      </c>
      <c r="H23" s="22">
        <f t="shared" si="1"/>
        <v>345.74413424413422</v>
      </c>
    </row>
    <row r="24" spans="1:8" x14ac:dyDescent="0.25">
      <c r="A24" s="21" t="s">
        <v>92</v>
      </c>
      <c r="B24" s="18">
        <v>10050811</v>
      </c>
      <c r="C24" s="19">
        <v>44.182205000000003</v>
      </c>
      <c r="D24" s="17">
        <v>-84.506836000000007</v>
      </c>
      <c r="E24" s="22">
        <v>56538.9</v>
      </c>
      <c r="F24" s="22">
        <v>146435</v>
      </c>
      <c r="G24" s="22">
        <f t="shared" si="0"/>
        <v>177.76806764899919</v>
      </c>
      <c r="H24" s="22">
        <f t="shared" si="1"/>
        <v>68.636671560760746</v>
      </c>
    </row>
    <row r="25" spans="1:8" x14ac:dyDescent="0.25">
      <c r="A25" s="21" t="s">
        <v>93</v>
      </c>
      <c r="B25" s="18">
        <v>5707390</v>
      </c>
      <c r="C25" s="17">
        <v>46.392409999999998</v>
      </c>
      <c r="D25" s="17">
        <v>-94.636229999999998</v>
      </c>
      <c r="E25" s="22">
        <v>79626.740000000005</v>
      </c>
      <c r="F25" s="22">
        <v>206232</v>
      </c>
      <c r="G25" s="22">
        <f t="shared" si="0"/>
        <v>71.676801034426376</v>
      </c>
      <c r="H25" s="22">
        <f t="shared" si="1"/>
        <v>27.67460917801311</v>
      </c>
    </row>
    <row r="26" spans="1:8" x14ac:dyDescent="0.25">
      <c r="A26" s="21" t="s">
        <v>94</v>
      </c>
      <c r="B26" s="18">
        <v>2949965</v>
      </c>
      <c r="C26" s="19">
        <v>33</v>
      </c>
      <c r="D26" s="19">
        <v>-90</v>
      </c>
      <c r="E26" s="22">
        <v>46923.27</v>
      </c>
      <c r="F26" s="22">
        <v>121531</v>
      </c>
      <c r="G26" s="22">
        <f t="shared" si="0"/>
        <v>62.867847871642368</v>
      </c>
      <c r="H26" s="22">
        <f t="shared" si="1"/>
        <v>24.273354123639237</v>
      </c>
    </row>
    <row r="27" spans="1:8" x14ac:dyDescent="0.25">
      <c r="A27" s="21" t="s">
        <v>95</v>
      </c>
      <c r="B27" s="18">
        <v>6168187</v>
      </c>
      <c r="C27" s="17">
        <v>38.573936000000003</v>
      </c>
      <c r="D27" s="17">
        <v>-92.603759999999994</v>
      </c>
      <c r="E27" s="22">
        <v>68741.52</v>
      </c>
      <c r="F27" s="22">
        <v>178040</v>
      </c>
      <c r="G27" s="22">
        <f t="shared" si="0"/>
        <v>89.730151442679755</v>
      </c>
      <c r="H27" s="22">
        <f t="shared" si="1"/>
        <v>34.644950572904968</v>
      </c>
    </row>
    <row r="28" spans="1:8" x14ac:dyDescent="0.25">
      <c r="A28" s="21" t="s">
        <v>96</v>
      </c>
      <c r="B28" s="18">
        <v>1104271</v>
      </c>
      <c r="C28" s="17">
        <v>46.965260000000001</v>
      </c>
      <c r="D28" s="17">
        <v>-109.533691</v>
      </c>
      <c r="E28" s="22">
        <v>145545.79999999999</v>
      </c>
      <c r="F28" s="22">
        <v>376962</v>
      </c>
      <c r="G28" s="22">
        <f t="shared" si="0"/>
        <v>7.5871031661511363</v>
      </c>
      <c r="H28" s="22">
        <f t="shared" si="1"/>
        <v>2.929396066447016</v>
      </c>
    </row>
    <row r="29" spans="1:8" x14ac:dyDescent="0.25">
      <c r="A29" s="21" t="s">
        <v>97</v>
      </c>
      <c r="B29" s="18">
        <v>1963692</v>
      </c>
      <c r="C29" s="19">
        <v>41.5</v>
      </c>
      <c r="D29" s="19">
        <v>-100</v>
      </c>
      <c r="E29" s="22">
        <v>76824.17</v>
      </c>
      <c r="F29" s="22">
        <v>198974</v>
      </c>
      <c r="G29" s="22">
        <f t="shared" si="0"/>
        <v>25.560861900623202</v>
      </c>
      <c r="H29" s="22">
        <f t="shared" si="1"/>
        <v>9.8690884236131353</v>
      </c>
    </row>
    <row r="30" spans="1:8" x14ac:dyDescent="0.25">
      <c r="A30" s="21" t="s">
        <v>98</v>
      </c>
      <c r="B30" s="18">
        <v>3143991</v>
      </c>
      <c r="C30" s="17">
        <v>39.876018999999999</v>
      </c>
      <c r="D30" s="17">
        <v>-117.224121</v>
      </c>
      <c r="E30" s="22">
        <v>109781.18</v>
      </c>
      <c r="F30" s="22">
        <v>284332</v>
      </c>
      <c r="G30" s="22">
        <f t="shared" si="0"/>
        <v>28.638706561543611</v>
      </c>
      <c r="H30" s="22">
        <f t="shared" si="1"/>
        <v>11.05746451331542</v>
      </c>
    </row>
    <row r="31" spans="1:8" x14ac:dyDescent="0.25">
      <c r="A31" s="21" t="s">
        <v>99</v>
      </c>
      <c r="B31" s="18">
        <v>1388992</v>
      </c>
      <c r="C31" s="19">
        <v>44</v>
      </c>
      <c r="D31" s="19">
        <v>-71.5</v>
      </c>
      <c r="E31" s="22">
        <v>8952.65</v>
      </c>
      <c r="F31" s="22">
        <v>23187</v>
      </c>
      <c r="G31" s="22">
        <f t="shared" si="0"/>
        <v>155.14869898856765</v>
      </c>
      <c r="H31" s="22">
        <f t="shared" si="1"/>
        <v>59.903911674645272</v>
      </c>
    </row>
    <row r="32" spans="1:8" x14ac:dyDescent="0.25">
      <c r="A32" s="21" t="s">
        <v>100</v>
      </c>
      <c r="B32" s="18">
        <v>9267130</v>
      </c>
      <c r="C32" s="17">
        <v>39.833851000000003</v>
      </c>
      <c r="D32" s="17">
        <v>-74.871825999999999</v>
      </c>
      <c r="E32" s="22">
        <v>7354.22</v>
      </c>
      <c r="F32" s="22">
        <v>19047</v>
      </c>
      <c r="G32" s="22">
        <f t="shared" si="0"/>
        <v>1260.1105215780872</v>
      </c>
      <c r="H32" s="22">
        <f t="shared" si="1"/>
        <v>486.5401375544705</v>
      </c>
    </row>
    <row r="33" spans="1:8" x14ac:dyDescent="0.25">
      <c r="A33" s="21" t="s">
        <v>101</v>
      </c>
      <c r="B33" s="18">
        <v>2115877</v>
      </c>
      <c r="C33" s="17">
        <v>34.307144000000001</v>
      </c>
      <c r="D33" s="17">
        <v>-106.018066</v>
      </c>
      <c r="E33" s="22">
        <v>121298.15</v>
      </c>
      <c r="F33" s="22">
        <v>314161</v>
      </c>
      <c r="G33" s="22">
        <f t="shared" si="0"/>
        <v>17.443604869488944</v>
      </c>
      <c r="H33" s="22">
        <f t="shared" si="1"/>
        <v>6.7350084829116277</v>
      </c>
    </row>
    <row r="34" spans="1:8" x14ac:dyDescent="0.25">
      <c r="A34" s="21" t="s">
        <v>102</v>
      </c>
      <c r="B34" s="18">
        <v>19835913</v>
      </c>
      <c r="C34" s="19">
        <v>43</v>
      </c>
      <c r="D34" s="20">
        <v>-75</v>
      </c>
      <c r="E34" s="22">
        <v>47126.400000000001</v>
      </c>
      <c r="F34" s="22">
        <v>122057</v>
      </c>
      <c r="G34" s="22">
        <f t="shared" si="0"/>
        <v>420.90872631900589</v>
      </c>
      <c r="H34" s="22">
        <f t="shared" si="1"/>
        <v>162.51352237069565</v>
      </c>
    </row>
    <row r="35" spans="1:8" x14ac:dyDescent="0.25">
      <c r="A35" s="21" t="s">
        <v>103</v>
      </c>
      <c r="B35" s="18">
        <v>10551162</v>
      </c>
      <c r="C35" s="17">
        <v>35.782169000000003</v>
      </c>
      <c r="D35" s="17">
        <v>-80.793457000000004</v>
      </c>
      <c r="E35" s="22">
        <v>48617.91</v>
      </c>
      <c r="F35" s="22">
        <v>125920</v>
      </c>
      <c r="G35" s="22">
        <f t="shared" si="0"/>
        <v>217.02212209451207</v>
      </c>
      <c r="H35" s="22">
        <f t="shared" si="1"/>
        <v>83.792582592121988</v>
      </c>
    </row>
    <row r="36" spans="1:8" x14ac:dyDescent="0.25">
      <c r="A36" s="21" t="s">
        <v>104</v>
      </c>
      <c r="B36" s="18">
        <v>774948</v>
      </c>
      <c r="C36" s="17">
        <v>47.650588999999997</v>
      </c>
      <c r="D36" s="17">
        <v>-100.437012</v>
      </c>
      <c r="E36" s="22">
        <v>69000.800000000003</v>
      </c>
      <c r="F36" s="22">
        <v>178711</v>
      </c>
      <c r="G36" s="22">
        <f t="shared" si="0"/>
        <v>11.231000220287301</v>
      </c>
      <c r="H36" s="22">
        <f t="shared" si="1"/>
        <v>4.3363195326532784</v>
      </c>
    </row>
    <row r="37" spans="1:8" x14ac:dyDescent="0.25">
      <c r="A37" s="21" t="s">
        <v>105</v>
      </c>
      <c r="B37" s="18">
        <v>11780017</v>
      </c>
      <c r="C37" s="17">
        <v>40.367474000000001</v>
      </c>
      <c r="D37" s="17">
        <v>-82.996216000000004</v>
      </c>
      <c r="E37" s="22">
        <v>40860.69</v>
      </c>
      <c r="F37" s="22">
        <v>105829</v>
      </c>
      <c r="G37" s="22">
        <f t="shared" si="0"/>
        <v>288.29706497858945</v>
      </c>
      <c r="H37" s="22">
        <f t="shared" si="1"/>
        <v>111.31180489279876</v>
      </c>
    </row>
    <row r="38" spans="1:8" x14ac:dyDescent="0.25">
      <c r="A38" s="21" t="s">
        <v>106</v>
      </c>
      <c r="B38" s="18">
        <v>3986639</v>
      </c>
      <c r="C38" s="17">
        <v>36.084620999999999</v>
      </c>
      <c r="D38" s="17">
        <v>-96.921386999999996</v>
      </c>
      <c r="E38" s="22">
        <v>68594.92</v>
      </c>
      <c r="F38" s="22">
        <v>177660</v>
      </c>
      <c r="G38" s="22">
        <f t="shared" si="0"/>
        <v>58.118574961527763</v>
      </c>
      <c r="H38" s="22">
        <f t="shared" si="1"/>
        <v>22.439710683327704</v>
      </c>
    </row>
    <row r="39" spans="1:8" x14ac:dyDescent="0.25">
      <c r="A39" s="21" t="s">
        <v>107</v>
      </c>
      <c r="B39" s="18">
        <v>4246155</v>
      </c>
      <c r="C39" s="19">
        <v>44</v>
      </c>
      <c r="D39" s="19">
        <v>-120.5</v>
      </c>
      <c r="E39" s="22">
        <v>95988.01</v>
      </c>
      <c r="F39" s="22">
        <v>248608</v>
      </c>
      <c r="G39" s="22">
        <f t="shared" si="0"/>
        <v>44.236306180323986</v>
      </c>
      <c r="H39" s="22">
        <f t="shared" si="1"/>
        <v>17.079719880293474</v>
      </c>
    </row>
    <row r="40" spans="1:8" x14ac:dyDescent="0.25">
      <c r="A40" s="21" t="s">
        <v>108</v>
      </c>
      <c r="B40" s="18">
        <v>12964056</v>
      </c>
      <c r="C40" s="17">
        <v>41.203322999999997</v>
      </c>
      <c r="D40" s="17">
        <v>-77.194526999999994</v>
      </c>
      <c r="E40" s="22">
        <v>44742.7</v>
      </c>
      <c r="F40" s="22">
        <v>115883</v>
      </c>
      <c r="G40" s="22">
        <f t="shared" si="0"/>
        <v>289.74684138418115</v>
      </c>
      <c r="H40" s="22">
        <f t="shared" si="1"/>
        <v>111.87193980135136</v>
      </c>
    </row>
    <row r="41" spans="1:8" x14ac:dyDescent="0.25">
      <c r="A41" s="21" t="s">
        <v>109</v>
      </c>
      <c r="B41" s="18">
        <v>1095610</v>
      </c>
      <c r="C41" s="17">
        <v>41.742325000000001</v>
      </c>
      <c r="D41" s="17">
        <v>-71.742332000000005</v>
      </c>
      <c r="E41" s="22">
        <v>1033.81</v>
      </c>
      <c r="F41" s="22">
        <v>2678</v>
      </c>
      <c r="G41" s="22">
        <f t="shared" si="0"/>
        <v>1059.7788761958193</v>
      </c>
      <c r="H41" s="22">
        <f t="shared" si="1"/>
        <v>409.11501120238984</v>
      </c>
    </row>
    <row r="42" spans="1:8" x14ac:dyDescent="0.25">
      <c r="A42" s="21" t="s">
        <v>110</v>
      </c>
      <c r="B42" s="18">
        <v>5190705</v>
      </c>
      <c r="C42" s="17">
        <v>33.836081999999998</v>
      </c>
      <c r="D42" s="17">
        <v>-81.163726999999994</v>
      </c>
      <c r="E42" s="22">
        <v>30060.7</v>
      </c>
      <c r="F42" s="22">
        <v>77857</v>
      </c>
      <c r="G42" s="22">
        <f t="shared" si="0"/>
        <v>172.67412269175369</v>
      </c>
      <c r="H42" s="22">
        <f t="shared" si="1"/>
        <v>66.669727834363002</v>
      </c>
    </row>
    <row r="43" spans="1:8" x14ac:dyDescent="0.25">
      <c r="A43" s="21" t="s">
        <v>111</v>
      </c>
      <c r="B43" s="18">
        <v>895376</v>
      </c>
      <c r="C43" s="19">
        <v>44.5</v>
      </c>
      <c r="D43" s="19">
        <v>-100</v>
      </c>
      <c r="E43" s="22">
        <v>75811</v>
      </c>
      <c r="F43" s="22">
        <v>196350</v>
      </c>
      <c r="G43" s="22">
        <f t="shared" si="0"/>
        <v>11.810634340662965</v>
      </c>
      <c r="H43" s="22">
        <f t="shared" si="1"/>
        <v>4.5601018589253881</v>
      </c>
    </row>
    <row r="44" spans="1:8" x14ac:dyDescent="0.25">
      <c r="A44" s="21" t="s">
        <v>112</v>
      </c>
      <c r="B44" s="18">
        <v>6975218</v>
      </c>
      <c r="C44" s="17">
        <v>35.860118999999997</v>
      </c>
      <c r="D44" s="17">
        <v>-86.660156000000001</v>
      </c>
      <c r="E44" s="22">
        <v>41234.9</v>
      </c>
      <c r="F44" s="22">
        <v>106798</v>
      </c>
      <c r="G44" s="22">
        <f t="shared" si="0"/>
        <v>169.15811606187961</v>
      </c>
      <c r="H44" s="22">
        <f t="shared" si="1"/>
        <v>65.312253038446414</v>
      </c>
    </row>
    <row r="45" spans="1:8" x14ac:dyDescent="0.25">
      <c r="A45" s="21" t="s">
        <v>113</v>
      </c>
      <c r="B45" s="18">
        <v>29527941</v>
      </c>
      <c r="C45" s="19">
        <v>31</v>
      </c>
      <c r="D45" s="19">
        <v>-100</v>
      </c>
      <c r="E45" s="22">
        <v>261231.71</v>
      </c>
      <c r="F45" s="22">
        <v>676587</v>
      </c>
      <c r="G45" s="22">
        <f t="shared" si="0"/>
        <v>113.03352491165793</v>
      </c>
      <c r="H45" s="22">
        <f t="shared" si="1"/>
        <v>43.64248943594837</v>
      </c>
    </row>
    <row r="46" spans="1:8" x14ac:dyDescent="0.25">
      <c r="A46" s="21" t="s">
        <v>114</v>
      </c>
      <c r="B46" s="18">
        <v>3337975</v>
      </c>
      <c r="C46" s="17">
        <v>39.419220000000003</v>
      </c>
      <c r="D46" s="17">
        <v>-111.950684</v>
      </c>
      <c r="E46" s="22">
        <v>82169.62</v>
      </c>
      <c r="F46" s="22">
        <v>212818</v>
      </c>
      <c r="G46" s="22">
        <f t="shared" si="0"/>
        <v>40.622982070502459</v>
      </c>
      <c r="H46" s="22">
        <f t="shared" si="1"/>
        <v>15.684646035579696</v>
      </c>
    </row>
    <row r="47" spans="1:8" x14ac:dyDescent="0.25">
      <c r="A47" s="21" t="s">
        <v>115</v>
      </c>
      <c r="B47" s="18">
        <v>645570</v>
      </c>
      <c r="C47" s="19">
        <v>44</v>
      </c>
      <c r="D47" s="17">
        <v>-72.699996999999996</v>
      </c>
      <c r="E47" s="22">
        <v>9216.66</v>
      </c>
      <c r="F47" s="22">
        <v>23871</v>
      </c>
      <c r="G47" s="22">
        <f t="shared" si="0"/>
        <v>70.043811966590937</v>
      </c>
      <c r="H47" s="22">
        <f t="shared" si="1"/>
        <v>27.044112102551214</v>
      </c>
    </row>
    <row r="48" spans="1:8" x14ac:dyDescent="0.25">
      <c r="A48" s="21" t="s">
        <v>116</v>
      </c>
      <c r="B48" s="18">
        <v>8642274</v>
      </c>
      <c r="C48" s="17">
        <v>37.926867999999999</v>
      </c>
      <c r="D48" s="17">
        <v>-78.024901999999997</v>
      </c>
      <c r="E48" s="22">
        <v>39490.089999999997</v>
      </c>
      <c r="F48" s="22">
        <v>102279</v>
      </c>
      <c r="G48" s="22">
        <f t="shared" si="0"/>
        <v>218.84665241330168</v>
      </c>
      <c r="H48" s="22">
        <f t="shared" si="1"/>
        <v>84.497052180799571</v>
      </c>
    </row>
    <row r="49" spans="1:8" x14ac:dyDescent="0.25">
      <c r="A49" s="21" t="s">
        <v>117</v>
      </c>
      <c r="B49" s="18">
        <v>7738692</v>
      </c>
      <c r="C49" s="17">
        <v>47.751075999999998</v>
      </c>
      <c r="D49" s="17">
        <v>-120.740135</v>
      </c>
      <c r="E49" s="22">
        <v>66455.520000000004</v>
      </c>
      <c r="F49" s="22">
        <v>172119</v>
      </c>
      <c r="G49" s="22">
        <f t="shared" si="0"/>
        <v>116.44919789958756</v>
      </c>
      <c r="H49" s="22">
        <f t="shared" si="1"/>
        <v>44.961288410925</v>
      </c>
    </row>
    <row r="50" spans="1:8" x14ac:dyDescent="0.25">
      <c r="A50" s="21" t="s">
        <v>118</v>
      </c>
      <c r="B50" s="18">
        <v>1782959</v>
      </c>
      <c r="C50" s="19">
        <v>39</v>
      </c>
      <c r="D50" s="19">
        <v>-80.5</v>
      </c>
      <c r="E50" s="22">
        <v>24038.21</v>
      </c>
      <c r="F50" s="22">
        <v>62259</v>
      </c>
      <c r="G50" s="22">
        <f t="shared" si="0"/>
        <v>74.171870534453276</v>
      </c>
      <c r="H50" s="22">
        <f t="shared" si="1"/>
        <v>28.637771245924284</v>
      </c>
    </row>
    <row r="51" spans="1:8" x14ac:dyDescent="0.25">
      <c r="A51" s="21" t="s">
        <v>119</v>
      </c>
      <c r="B51" s="18">
        <v>5895908</v>
      </c>
      <c r="C51" s="19">
        <v>44.5</v>
      </c>
      <c r="D51" s="19">
        <v>-89.5</v>
      </c>
      <c r="E51" s="22">
        <v>54157.8</v>
      </c>
      <c r="F51" s="22">
        <v>140268</v>
      </c>
      <c r="G51" s="22">
        <f t="shared" si="0"/>
        <v>108.86535272850817</v>
      </c>
      <c r="H51" s="22">
        <f t="shared" si="1"/>
        <v>42.033165083982091</v>
      </c>
    </row>
    <row r="52" spans="1:8" x14ac:dyDescent="0.25">
      <c r="A52" s="21" t="s">
        <v>120</v>
      </c>
      <c r="B52" s="18">
        <v>578803</v>
      </c>
      <c r="C52" s="19">
        <v>43.075969999999998</v>
      </c>
      <c r="D52" s="17">
        <v>-107.290283</v>
      </c>
      <c r="E52" s="22">
        <v>97093.14</v>
      </c>
      <c r="F52" s="22">
        <v>251470</v>
      </c>
      <c r="G52" s="22">
        <f t="shared" si="0"/>
        <v>5.9613171435180696</v>
      </c>
      <c r="H52" s="22">
        <f t="shared" si="1"/>
        <v>2.301678132580427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B6BD-4734-432D-ACDC-2A84281FBBA7}">
  <dimension ref="A1:C34"/>
  <sheetViews>
    <sheetView workbookViewId="0">
      <selection activeCell="D4" sqref="D4"/>
    </sheetView>
  </sheetViews>
  <sheetFormatPr defaultRowHeight="15" x14ac:dyDescent="0.25"/>
  <cols>
    <col min="2" max="2" width="11.140625" bestFit="1" customWidth="1"/>
    <col min="3" max="3" width="12.5703125" bestFit="1" customWidth="1"/>
  </cols>
  <sheetData>
    <row r="1" spans="1:3" x14ac:dyDescent="0.25">
      <c r="A1" s="23" t="s">
        <v>128</v>
      </c>
      <c r="B1" s="23" t="s">
        <v>129</v>
      </c>
      <c r="C1" s="23" t="s">
        <v>130</v>
      </c>
    </row>
    <row r="2" spans="1:3" x14ac:dyDescent="0.25">
      <c r="A2" s="22">
        <v>2022</v>
      </c>
      <c r="B2" s="24">
        <v>338289857</v>
      </c>
      <c r="C2" s="25">
        <v>3.8E-3</v>
      </c>
    </row>
    <row r="3" spans="1:3" x14ac:dyDescent="0.25">
      <c r="A3" s="22">
        <v>2021</v>
      </c>
      <c r="B3" s="24">
        <v>336997624</v>
      </c>
      <c r="C3" s="25">
        <v>3.0999999999999999E-3</v>
      </c>
    </row>
    <row r="4" spans="1:3" x14ac:dyDescent="0.25">
      <c r="A4" s="22">
        <v>2020</v>
      </c>
      <c r="B4" s="24">
        <v>335942003</v>
      </c>
      <c r="C4" s="25">
        <v>4.8999999999999998E-3</v>
      </c>
    </row>
    <row r="5" spans="1:3" x14ac:dyDescent="0.25">
      <c r="A5" s="22">
        <v>2019</v>
      </c>
      <c r="B5" s="24">
        <v>334319671</v>
      </c>
      <c r="C5" s="25">
        <v>6.6E-3</v>
      </c>
    </row>
    <row r="6" spans="1:3" x14ac:dyDescent="0.25">
      <c r="A6" s="22">
        <v>2018</v>
      </c>
      <c r="B6" s="24">
        <v>332140037</v>
      </c>
      <c r="C6" s="25">
        <v>7.1000000000000004E-3</v>
      </c>
    </row>
    <row r="7" spans="1:3" x14ac:dyDescent="0.25">
      <c r="A7" s="22">
        <v>2017</v>
      </c>
      <c r="B7" s="24">
        <v>329791231</v>
      </c>
      <c r="C7" s="25">
        <v>7.9000000000000008E-3</v>
      </c>
    </row>
    <row r="8" spans="1:3" x14ac:dyDescent="0.25">
      <c r="A8" s="22">
        <v>2016</v>
      </c>
      <c r="B8" s="24">
        <v>327210198</v>
      </c>
      <c r="C8" s="25">
        <v>8.0000000000000002E-3</v>
      </c>
    </row>
    <row r="9" spans="1:3" x14ac:dyDescent="0.25">
      <c r="A9" s="22">
        <v>2015</v>
      </c>
      <c r="B9" s="24">
        <v>324607776</v>
      </c>
      <c r="C9" s="25">
        <v>8.0000000000000002E-3</v>
      </c>
    </row>
    <row r="10" spans="1:3" x14ac:dyDescent="0.25">
      <c r="A10" s="22">
        <v>2014</v>
      </c>
      <c r="B10" s="24">
        <v>322033964</v>
      </c>
      <c r="C10" s="25">
        <v>8.3000000000000001E-3</v>
      </c>
    </row>
    <row r="11" spans="1:3" x14ac:dyDescent="0.25">
      <c r="A11" s="22">
        <v>2013</v>
      </c>
      <c r="B11" s="24">
        <v>319375166</v>
      </c>
      <c r="C11" s="25">
        <v>8.6E-3</v>
      </c>
    </row>
    <row r="12" spans="1:3" x14ac:dyDescent="0.25">
      <c r="A12" s="22">
        <v>2012</v>
      </c>
      <c r="B12" s="24">
        <v>316651321</v>
      </c>
      <c r="C12" s="25">
        <v>8.8000000000000005E-3</v>
      </c>
    </row>
    <row r="13" spans="1:3" x14ac:dyDescent="0.25">
      <c r="A13" s="22">
        <v>2011</v>
      </c>
      <c r="B13" s="24">
        <v>313876608</v>
      </c>
      <c r="C13" s="25">
        <v>8.6999999999999994E-3</v>
      </c>
    </row>
    <row r="14" spans="1:3" x14ac:dyDescent="0.25">
      <c r="A14" s="22">
        <v>2010</v>
      </c>
      <c r="B14" s="24">
        <v>311182845</v>
      </c>
      <c r="C14" s="25">
        <v>8.6999999999999994E-3</v>
      </c>
    </row>
    <row r="15" spans="1:3" x14ac:dyDescent="0.25">
      <c r="A15" s="22">
        <v>2009</v>
      </c>
      <c r="B15" s="24">
        <v>308512035</v>
      </c>
      <c r="C15" s="25">
        <v>9.1999999999999998E-3</v>
      </c>
    </row>
    <row r="16" spans="1:3" x14ac:dyDescent="0.25">
      <c r="A16" s="22">
        <v>2008</v>
      </c>
      <c r="B16" s="24">
        <v>305694910</v>
      </c>
      <c r="C16" s="25">
        <v>9.7000000000000003E-3</v>
      </c>
    </row>
    <row r="17" spans="1:3" x14ac:dyDescent="0.25">
      <c r="A17" s="22">
        <v>2007</v>
      </c>
      <c r="B17" s="24">
        <v>302743399</v>
      </c>
      <c r="C17" s="25">
        <v>0.01</v>
      </c>
    </row>
    <row r="18" spans="1:3" x14ac:dyDescent="0.25">
      <c r="A18" s="22">
        <v>2006</v>
      </c>
      <c r="B18" s="24">
        <v>299753098</v>
      </c>
      <c r="C18" s="25">
        <v>9.7999999999999997E-3</v>
      </c>
    </row>
    <row r="19" spans="1:3" x14ac:dyDescent="0.25">
      <c r="A19" s="22">
        <v>2005</v>
      </c>
      <c r="B19" s="24">
        <v>296842670</v>
      </c>
      <c r="C19" s="25">
        <v>9.7999999999999997E-3</v>
      </c>
    </row>
    <row r="20" spans="1:3" x14ac:dyDescent="0.25">
      <c r="A20" s="22">
        <v>2004</v>
      </c>
      <c r="B20" s="24">
        <v>293947885</v>
      </c>
      <c r="C20" s="25">
        <v>9.7000000000000003E-3</v>
      </c>
    </row>
    <row r="21" spans="1:3" x14ac:dyDescent="0.25">
      <c r="A21" s="22">
        <v>2003</v>
      </c>
      <c r="B21" s="24">
        <v>291109820</v>
      </c>
      <c r="C21" s="25">
        <v>9.5999999999999992E-3</v>
      </c>
    </row>
    <row r="22" spans="1:3" x14ac:dyDescent="0.25">
      <c r="A22" s="22">
        <v>2002</v>
      </c>
      <c r="B22" s="24">
        <v>288350252</v>
      </c>
      <c r="C22" s="25">
        <v>1.01E-2</v>
      </c>
    </row>
    <row r="23" spans="1:3" x14ac:dyDescent="0.25">
      <c r="A23" s="22">
        <v>2001</v>
      </c>
      <c r="B23" s="24">
        <v>285470493</v>
      </c>
      <c r="C23" s="25">
        <v>1.09E-2</v>
      </c>
    </row>
    <row r="24" spans="1:3" x14ac:dyDescent="0.25">
      <c r="A24" s="22">
        <v>2000</v>
      </c>
      <c r="B24" s="24">
        <v>282398554</v>
      </c>
      <c r="C24" s="25">
        <v>1.15E-2</v>
      </c>
    </row>
    <row r="25" spans="1:3" x14ac:dyDescent="0.25">
      <c r="A25" s="22">
        <v>1999</v>
      </c>
      <c r="B25" s="24">
        <v>279181581</v>
      </c>
      <c r="C25" s="25">
        <v>1.21E-2</v>
      </c>
    </row>
    <row r="26" spans="1:3" x14ac:dyDescent="0.25">
      <c r="A26" s="22">
        <v>1998</v>
      </c>
      <c r="B26" s="24">
        <v>275835018</v>
      </c>
      <c r="C26" s="25">
        <v>1.26E-2</v>
      </c>
    </row>
    <row r="27" spans="1:3" x14ac:dyDescent="0.25">
      <c r="A27" s="22">
        <v>1997</v>
      </c>
      <c r="B27" s="24">
        <v>272395438</v>
      </c>
      <c r="C27" s="25">
        <v>1.2699999999999999E-2</v>
      </c>
    </row>
    <row r="28" spans="1:3" x14ac:dyDescent="0.25">
      <c r="A28" s="22">
        <v>1996</v>
      </c>
      <c r="B28" s="24">
        <v>268984347</v>
      </c>
      <c r="C28" s="25">
        <v>1.2500000000000001E-2</v>
      </c>
    </row>
    <row r="29" spans="1:3" x14ac:dyDescent="0.25">
      <c r="A29" s="22">
        <v>1995</v>
      </c>
      <c r="B29" s="24">
        <v>265660556</v>
      </c>
      <c r="C29" s="25">
        <v>1.29E-2</v>
      </c>
    </row>
    <row r="30" spans="1:3" x14ac:dyDescent="0.25">
      <c r="A30" s="22">
        <v>1994</v>
      </c>
      <c r="B30" s="24">
        <v>262273589</v>
      </c>
      <c r="C30" s="25">
        <v>1.35E-2</v>
      </c>
    </row>
    <row r="31" spans="1:3" x14ac:dyDescent="0.25">
      <c r="A31" s="22">
        <v>1993</v>
      </c>
      <c r="B31" s="24">
        <v>258779753</v>
      </c>
      <c r="C31" s="25">
        <v>1.41E-2</v>
      </c>
    </row>
    <row r="32" spans="1:3" x14ac:dyDescent="0.25">
      <c r="A32" s="22">
        <v>1992</v>
      </c>
      <c r="B32" s="24">
        <v>255175339</v>
      </c>
      <c r="C32" s="25">
        <v>1.44E-2</v>
      </c>
    </row>
    <row r="33" spans="1:3" x14ac:dyDescent="0.25">
      <c r="A33" s="22">
        <v>1991</v>
      </c>
      <c r="B33" s="24">
        <v>251560189</v>
      </c>
      <c r="C33" s="25">
        <v>1.4E-2</v>
      </c>
    </row>
    <row r="34" spans="1:3" x14ac:dyDescent="0.25">
      <c r="A34" s="22">
        <v>1990</v>
      </c>
      <c r="B34" s="24">
        <v>248083732</v>
      </c>
      <c r="C34" s="22">
        <v>1.28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6A37A-74F8-4C38-8AE8-6AEA8F677322}">
  <dimension ref="B2:B3"/>
  <sheetViews>
    <sheetView workbookViewId="0">
      <selection activeCell="B2" sqref="B2"/>
    </sheetView>
  </sheetViews>
  <sheetFormatPr defaultRowHeight="15" x14ac:dyDescent="0.25"/>
  <sheetData>
    <row r="2" spans="2:2" x14ac:dyDescent="0.25">
      <c r="B2" t="s">
        <v>132</v>
      </c>
    </row>
    <row r="3" spans="2:2" x14ac:dyDescent="0.25">
      <c r="B3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NST-EST2021-POP</vt:lpstr>
      <vt:lpstr>Sheet1</vt:lpstr>
      <vt:lpstr>Sheet5</vt:lpstr>
      <vt:lpstr>Sheet2</vt:lpstr>
      <vt:lpstr>Sheet3</vt:lpstr>
      <vt:lpstr>Sheet4</vt:lpstr>
      <vt:lpstr>_NST01</vt:lpstr>
      <vt:lpstr>'NST-EST2021-POP'!Print_Area</vt:lpstr>
      <vt:lpstr>'NST-EST2021-POP'!Print_Titles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clifford aniakor</cp:lastModifiedBy>
  <dcterms:created xsi:type="dcterms:W3CDTF">2011-02-11T15:45:55Z</dcterms:created>
  <dcterms:modified xsi:type="dcterms:W3CDTF">2022-09-06T01:55:42Z</dcterms:modified>
</cp:coreProperties>
</file>