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F4 for directional light
F3 for Ambient light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f4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f7</t>
        </r>
      </text>
    </comment>
    <comment ref="F3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f7</t>
        </r>
      </text>
    </comment>
    <comment ref="F6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
q,w,e,a,s,d, to move around</t>
        </r>
      </text>
    </comment>
    <comment ref="F6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rightclick+mouse movement</t>
        </r>
      </text>
    </comment>
    <comment ref="F6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f6
</t>
        </r>
      </text>
    </comment>
  </commentList>
</comments>
</file>

<file path=xl/sharedStrings.xml><?xml version="1.0" encoding="utf-8"?>
<sst xmlns="http://schemas.openxmlformats.org/spreadsheetml/2006/main" count="121" uniqueCount="84">
  <si>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</si>
  <si>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</si>
  <si>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</si>
  <si>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</si>
  <si>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</si>
  <si>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</si>
  <si>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</si>
  <si>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</si>
  <si>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</si>
  <si>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</si>
  <si>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</si>
  <si>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</si>
  <si>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</si>
  <si>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</si>
  <si>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</si>
  <si>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</si>
  <si>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</si>
  <si>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</si>
  <si>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</si>
  <si>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</si>
  <si>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</si>
  <si>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</si>
  <si>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</si>
  <si>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</si>
  <si>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</si>
  <si>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</si>
  <si>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</si>
  <si>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</si>
  <si>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</si>
  <si>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</si>
  <si>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</si>
  <si>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</si>
  <si>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</si>
  <si>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</si>
  <si>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</si>
  <si>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</si>
  <si>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</si>
  <si>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</si>
  <si>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</si>
  <si>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</si>
  <si>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</si>
  <si>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</si>
  <si>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</si>
  <si>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</si>
  <si>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</si>
  <si>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</si>
  <si>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</si>
  <si>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</si>
  <si>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</si>
  <si>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</si>
  <si>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</si>
  <si>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</si>
  <si>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</si>
  <si>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</si>
  <si>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</si>
  <si>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</si>
  <si>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</si>
  <si>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</si>
  <si>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</si>
  <si>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</si>
  <si>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</si>
  <si>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</si>
  <si>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</si>
  <si>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</si>
  <si>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</si>
  <si>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</si>
  <si>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</si>
  <si>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</si>
  <si>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</si>
  <si>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</si>
  <si>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</si>
  <si>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</si>
  <si>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</si>
  <si>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</si>
  <si>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</si>
  <si>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Name: Clifford White</t>
  </si>
  <si>
    <t>Student Git Address: https://github.com/CliffordWhite/GX2Project</t>
  </si>
  <si>
    <t>I</t>
  </si>
  <si>
    <t>X</t>
  </si>
  <si>
    <t>https://msdn.microsoft.com/en-us/library/br244983.aspx</t>
  </si>
  <si>
    <t>http://www.opengl-tutorial.org/beginners-tutorials/tutorial-7-model-loading/</t>
  </si>
  <si>
    <t>James Bean - tutor, helped with understanding Vertext shaders and Pixel shaders</t>
  </si>
  <si>
    <t>II</t>
  </si>
  <si>
    <t>http://www.braynzarsoft.net/index.php?p=DX11Lessons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</si>
</sst>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67" zoomScale="70" zoomScaleNormal="70" workbookViewId="0">
      <selection activeCell="A81" sqref="A81"/>
    </sheetView>
  </sheetViews>
  <sheetFormatPr defaultRowHeight="14.4" x14ac:dyDescent="0.3"/>
  <cols>
    <col min="1" max="1" width="94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73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40</v>
      </c>
      <c r="B3" s="5"/>
      <c r="C3" s="5"/>
      <c r="D3" s="5"/>
      <c r="E3" s="5" t="s">
        <v>17</v>
      </c>
      <c r="F3" s="5" t="s">
        <v>74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3">
      <c r="A4" s="13" t="s">
        <v>41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22</v>
      </c>
      <c r="J4" s="5">
        <f>IF(SUMIF(E4:E85,"=III",G4:G85) + SUMIF(E90:E91, "X",B90:B91) &gt; 22, 22, SUMIF(E4:E85,"=III",G4:G85) + SUMIF(E90:E91, "X",B90:B91))</f>
        <v>0</v>
      </c>
      <c r="K4" s="5">
        <f>SUM(H6,I6,J6)</f>
        <v>14</v>
      </c>
      <c r="L4" s="9">
        <f>SUM(G4:G85) + SUMIF(C90:C91, "X",B90:B91) + SUMIF(D90:D91, "X",B90:B91) + SUMIF(E90:E91, "X",B90:B91)</f>
        <v>58</v>
      </c>
    </row>
    <row r="5" spans="1:12" x14ac:dyDescent="0.3">
      <c r="A5" s="13" t="s">
        <v>42</v>
      </c>
      <c r="B5" s="5">
        <v>5</v>
      </c>
      <c r="C5" s="5">
        <v>4</v>
      </c>
      <c r="D5" s="5">
        <v>3</v>
      </c>
      <c r="E5" s="2" t="s">
        <v>77</v>
      </c>
      <c r="F5" s="3" t="s">
        <v>78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3">
      <c r="A6" s="14" t="s">
        <v>43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7</v>
      </c>
      <c r="I6" s="5">
        <f>IF(SUMIF(E4:E85,"=II",G4:G85) + SUMIF(D90:D91, "X",B90:B91) &gt; 22, SUMIF(E4:E85,"=II",G4:G85) + SUMIF(D90:D91, "X",B90:B91) - 22,0)</f>
        <v>7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0</v>
      </c>
    </row>
    <row r="7" spans="1:12" x14ac:dyDescent="0.3">
      <c r="A7" s="14" t="s">
        <v>44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45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14</v>
      </c>
      <c r="K8" s="5"/>
      <c r="L8" s="5"/>
    </row>
    <row r="9" spans="1:12" x14ac:dyDescent="0.3">
      <c r="A9" s="14" t="s">
        <v>47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48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14</v>
      </c>
      <c r="I10" s="5">
        <f>IF(H10+I4 - 22 &gt; 0, H10+I4 - 22, 0)</f>
        <v>14</v>
      </c>
      <c r="J10" s="5">
        <f>IF(I10+J4 - 22 &gt; 0, I10+J4 - 22, 0)</f>
        <v>0</v>
      </c>
      <c r="K10" s="5"/>
      <c r="L10" s="5"/>
    </row>
    <row r="11" spans="1:12" x14ac:dyDescent="0.3">
      <c r="A11" s="14" t="s">
        <v>49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51</v>
      </c>
      <c r="B18" s="5">
        <v>5</v>
      </c>
      <c r="C18" s="5">
        <v>4</v>
      </c>
      <c r="D18" s="5">
        <v>3</v>
      </c>
      <c r="E18" s="2" t="s">
        <v>77</v>
      </c>
      <c r="F18" s="3" t="s">
        <v>78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3">
      <c r="A19" s="14" t="s">
        <v>52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3">
      <c r="A20" s="13" t="s">
        <v>53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3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3">
      <c r="A22" s="14" t="s">
        <v>33</v>
      </c>
      <c r="B22" s="5">
        <v>3</v>
      </c>
      <c r="C22" s="5">
        <v>3</v>
      </c>
      <c r="D22" s="5">
        <v>3</v>
      </c>
      <c r="E22" s="2"/>
      <c r="F22" s="3"/>
      <c r="G22" s="8">
        <f t="shared" si="0"/>
        <v>0</v>
      </c>
      <c r="H22" s="5"/>
      <c r="I22" s="5"/>
      <c r="J22" s="5"/>
      <c r="K22" s="5"/>
      <c r="L22" s="5"/>
    </row>
    <row r="23" spans="1:12" x14ac:dyDescent="0.3">
      <c r="A23" s="14" t="s">
        <v>50</v>
      </c>
      <c r="B23" s="5">
        <v>4</v>
      </c>
      <c r="C23" s="5">
        <v>4</v>
      </c>
      <c r="D23" s="5">
        <v>4</v>
      </c>
      <c r="E23" s="2"/>
      <c r="F23" s="3"/>
      <c r="G23" s="8">
        <f t="shared" si="0"/>
        <v>0</v>
      </c>
      <c r="H23" s="5"/>
      <c r="I23" s="5"/>
      <c r="J23" s="5"/>
      <c r="K23" s="5"/>
      <c r="L23" s="5"/>
    </row>
    <row r="24" spans="1:12" x14ac:dyDescent="0.3">
      <c r="A24" s="13" t="s">
        <v>46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54</v>
      </c>
      <c r="B30" s="5">
        <v>5</v>
      </c>
      <c r="C30" s="5">
        <v>4</v>
      </c>
      <c r="D30" s="5">
        <v>3</v>
      </c>
      <c r="E30" s="2" t="s">
        <v>77</v>
      </c>
      <c r="F30" s="3" t="s">
        <v>78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3">
      <c r="A31" s="13" t="s">
        <v>55</v>
      </c>
      <c r="B31" s="5">
        <v>5</v>
      </c>
      <c r="C31" s="5">
        <v>4</v>
      </c>
      <c r="D31" s="5">
        <v>3</v>
      </c>
      <c r="E31" s="2" t="s">
        <v>82</v>
      </c>
      <c r="F31" s="3" t="s">
        <v>78</v>
      </c>
      <c r="G31" s="8">
        <f t="shared" si="0"/>
        <v>4</v>
      </c>
      <c r="H31" s="5"/>
      <c r="I31" s="5"/>
      <c r="J31" s="5"/>
      <c r="K31" s="5"/>
      <c r="L31" s="5"/>
    </row>
    <row r="32" spans="1:12" x14ac:dyDescent="0.3">
      <c r="A32" s="13" t="s">
        <v>56</v>
      </c>
      <c r="B32" s="5">
        <v>5</v>
      </c>
      <c r="C32" s="5">
        <v>4</v>
      </c>
      <c r="D32" s="5">
        <v>3</v>
      </c>
      <c r="E32" s="2" t="s">
        <v>82</v>
      </c>
      <c r="F32" s="3" t="s">
        <v>78</v>
      </c>
      <c r="G32" s="8">
        <f t="shared" si="0"/>
        <v>4</v>
      </c>
      <c r="H32" s="5"/>
      <c r="I32" s="5"/>
      <c r="J32" s="5"/>
      <c r="K32" s="5"/>
      <c r="L32" s="5"/>
    </row>
    <row r="33" spans="1:12" x14ac:dyDescent="0.3">
      <c r="A33" s="14" t="s">
        <v>57</v>
      </c>
      <c r="B33" s="5">
        <v>3</v>
      </c>
      <c r="C33" s="5">
        <v>2</v>
      </c>
      <c r="D33" s="5">
        <v>1</v>
      </c>
      <c r="E33" s="2" t="s">
        <v>82</v>
      </c>
      <c r="F33" s="3" t="s">
        <v>78</v>
      </c>
      <c r="G33" s="8">
        <f t="shared" si="0"/>
        <v>2</v>
      </c>
      <c r="H33" s="5"/>
      <c r="I33" s="5"/>
      <c r="J33" s="5"/>
      <c r="K33" s="5"/>
      <c r="L33" s="5"/>
    </row>
    <row r="34" spans="1:12" x14ac:dyDescent="0.3">
      <c r="A34" s="14" t="s">
        <v>58</v>
      </c>
      <c r="B34" s="5">
        <v>1</v>
      </c>
      <c r="C34" s="5">
        <v>1</v>
      </c>
      <c r="D34" s="5">
        <v>1</v>
      </c>
      <c r="E34" s="2" t="s">
        <v>82</v>
      </c>
      <c r="F34" s="3" t="s">
        <v>78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3">
      <c r="A35" s="14" t="s">
        <v>59</v>
      </c>
      <c r="B35" s="5">
        <v>1</v>
      </c>
      <c r="C35" s="5">
        <v>1</v>
      </c>
      <c r="D35" s="5">
        <v>1</v>
      </c>
      <c r="E35" s="2" t="s">
        <v>82</v>
      </c>
      <c r="F35" s="3" t="s">
        <v>78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3">
      <c r="A36" s="14" t="s">
        <v>60</v>
      </c>
      <c r="B36" s="5">
        <v>2</v>
      </c>
      <c r="C36" s="5">
        <v>2</v>
      </c>
      <c r="D36" s="5">
        <v>2</v>
      </c>
      <c r="E36" s="2" t="s">
        <v>82</v>
      </c>
      <c r="F36" s="3" t="s">
        <v>78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3">
      <c r="A37" s="14" t="s">
        <v>61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3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3">
      <c r="A39" s="14" t="s">
        <v>32</v>
      </c>
      <c r="B39" s="5">
        <v>5</v>
      </c>
      <c r="C39" s="5">
        <v>3</v>
      </c>
      <c r="D39" s="5">
        <v>3</v>
      </c>
      <c r="E39" s="2"/>
      <c r="F39" s="3"/>
      <c r="G39" s="8">
        <f t="shared" si="1"/>
        <v>0</v>
      </c>
      <c r="H39" s="5"/>
      <c r="I39" s="5"/>
      <c r="J39" s="5"/>
      <c r="K39" s="5"/>
      <c r="L39" s="5"/>
    </row>
    <row r="40" spans="1:12" x14ac:dyDescent="0.3">
      <c r="A40" s="14" t="s">
        <v>62</v>
      </c>
      <c r="B40" s="5">
        <v>3</v>
      </c>
      <c r="C40" s="5">
        <v>3</v>
      </c>
      <c r="D40" s="5">
        <v>3</v>
      </c>
      <c r="E40" s="2" t="s">
        <v>82</v>
      </c>
      <c r="F40" s="3" t="s">
        <v>78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63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64</v>
      </c>
      <c r="B46" s="5">
        <v>3</v>
      </c>
      <c r="C46" s="5">
        <v>3</v>
      </c>
      <c r="D46" s="5">
        <v>3</v>
      </c>
      <c r="E46" s="2" t="s">
        <v>82</v>
      </c>
      <c r="F46" s="3" t="s">
        <v>78</v>
      </c>
      <c r="G46" s="8">
        <f t="shared" si="1"/>
        <v>3</v>
      </c>
      <c r="H46" s="5"/>
      <c r="I46" s="5"/>
      <c r="J46" s="5"/>
      <c r="K46" s="5"/>
      <c r="L46" s="5"/>
    </row>
    <row r="47" spans="1:12" x14ac:dyDescent="0.3">
      <c r="A47" s="14" t="s">
        <v>65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66</v>
      </c>
      <c r="B54" s="5">
        <v>3</v>
      </c>
      <c r="C54" s="5">
        <v>3</v>
      </c>
      <c r="D54" s="5">
        <v>3</v>
      </c>
      <c r="E54" s="2"/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3">
      <c r="A55" s="14" t="s">
        <v>67</v>
      </c>
      <c r="B55" s="5">
        <v>3</v>
      </c>
      <c r="C55" s="5">
        <v>3</v>
      </c>
      <c r="D55" s="5">
        <v>3</v>
      </c>
      <c r="E55" s="2"/>
      <c r="F55" s="3"/>
      <c r="G55" s="8">
        <f t="shared" si="1"/>
        <v>0</v>
      </c>
      <c r="H55" s="5"/>
      <c r="I55" s="5"/>
      <c r="J55" s="5"/>
      <c r="K55" s="5"/>
      <c r="L55" s="5"/>
    </row>
    <row r="56" spans="1:12" x14ac:dyDescent="0.3">
      <c r="A56" s="14" t="s">
        <v>68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3">
      <c r="A57" s="14" t="s">
        <v>69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70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71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72</v>
      </c>
      <c r="B67" s="5">
        <v>5</v>
      </c>
      <c r="C67" s="5">
        <v>5</v>
      </c>
      <c r="D67" s="5">
        <v>5</v>
      </c>
      <c r="E67" s="2" t="s">
        <v>82</v>
      </c>
      <c r="F67" s="3" t="s">
        <v>78</v>
      </c>
      <c r="G67" s="8">
        <f t="shared" si="1"/>
        <v>5</v>
      </c>
      <c r="H67" s="5"/>
      <c r="I67" s="5"/>
      <c r="J67" s="5"/>
      <c r="K67" s="5"/>
      <c r="L67" s="5"/>
    </row>
    <row r="68" spans="1:12" x14ac:dyDescent="0.3">
      <c r="A68" s="13" t="s">
        <v>38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78</v>
      </c>
      <c r="D90" s="3" t="s">
        <v>78</v>
      </c>
      <c r="E90" s="3"/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29</v>
      </c>
      <c r="B91" s="6">
        <v>1</v>
      </c>
      <c r="C91" s="3" t="s">
        <v>78</v>
      </c>
      <c r="D91" s="3" t="s">
        <v>78</v>
      </c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39</v>
      </c>
    </row>
    <row r="95" spans="1:12" x14ac:dyDescent="0.3">
      <c r="A95" s="16" t="s">
        <v>79</v>
      </c>
    </row>
    <row r="96" spans="1:12" x14ac:dyDescent="0.3">
      <c r="A96" s="16" t="s">
        <v>80</v>
      </c>
    </row>
    <row r="97" spans="1:1" x14ac:dyDescent="0.3">
      <c r="A97" s="16" t="s">
        <v>81</v>
      </c>
    </row>
    <row r="98" spans="1:1" x14ac:dyDescent="0.3">
      <c r="A98" s="16" t="s">
        <v>83</v>
      </c>
    </row>
    <row r="99" spans="1:1" x14ac:dyDescent="0.3">
      <c r="A99" s="16"/>
    </row>
    <row r="100" spans="1:1" x14ac:dyDescent="0.3">
      <c r="A100" s="16"/>
    </row>
    <row r="101" spans="1:1" x14ac:dyDescent="0.3">
      <c r="A101" s="16"/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2015-09-16T23:26:23Z</dcterms:modified>
</cp:coreProperties>
</file>