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mans3904_ox_ac_uk/Documents/DPhil/GEOH2/Data/"/>
    </mc:Choice>
  </mc:AlternateContent>
  <xr:revisionPtr revIDLastSave="9" documentId="8_{3B171436-62BC-4C9F-93B1-25FF2C7FBA94}" xr6:coauthVersionLast="47" xr6:coauthVersionMax="47" xr10:uidLastSave="{1F2D9C83-7E3F-47DF-B437-73013BF835F8}"/>
  <bookViews>
    <workbookView xWindow="11168" yWindow="0" windowWidth="11415" windowHeight="14362" xr2:uid="{94028C1A-34CC-4B53-868B-8FD234C28ADF}"/>
  </bookViews>
  <sheets>
    <sheet name="All" sheetId="1" r:id="rId1"/>
    <sheet name="Large" sheetId="2" r:id="rId2"/>
    <sheet name="Medium" sheetId="3" r:id="rId3"/>
    <sheet name="Smal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2" i="4"/>
  <c r="B3" i="3"/>
  <c r="B2" i="3"/>
  <c r="B3" i="2"/>
  <c r="B2" i="2"/>
</calcChain>
</file>

<file path=xl/sharedStrings.xml><?xml version="1.0" encoding="utf-8"?>
<sst xmlns="http://schemas.openxmlformats.org/spreadsheetml/2006/main" count="21" uniqueCount="12">
  <si>
    <t>Parameter</t>
  </si>
  <si>
    <t>Opex (% of capex)</t>
  </si>
  <si>
    <t>Availability</t>
  </si>
  <si>
    <t>Compressor lifetime (a)</t>
  </si>
  <si>
    <t>Pipeline lifetime (a)</t>
  </si>
  <si>
    <t>Electricity demand (kWh/kg*km)</t>
  </si>
  <si>
    <t>Pipeline capex (euros)</t>
  </si>
  <si>
    <t>Compressor capex (euros)</t>
  </si>
  <si>
    <t>Maximum capacity (GW)</t>
  </si>
  <si>
    <t>Large pipeline max capacity (GW)</t>
  </si>
  <si>
    <t>Medium pipeline max capacity (GW)</t>
  </si>
  <si>
    <t>Small pipeline max capcity (GW)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</si>
</sst>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32B26-F3F0-43E1-A0D6-6197719E0B28}">
  <dimension ref="A1:B9"/>
  <sheetViews>
    <sheetView tabSelected="1" workbookViewId="0">
      <selection activeCell="A8" sqref="A8"/>
    </sheetView>
  </sheetViews>
  <sheetFormatPr defaultRowHeight="14.25" x14ac:dyDescent="0.45"/>
  <cols>
    <col min="1" max="1" width="26.73046875" bestFit="1" customWidth="1"/>
  </cols>
  <sheetData>
    <row r="1" spans="1:2" x14ac:dyDescent="0.45">
      <c r="A1" t="s">
        <v>0</v>
      </c>
    </row>
    <row r="2" spans="1:2" x14ac:dyDescent="0.45">
      <c r="A2" t="s">
        <v>1</v>
      </c>
      <c r="B2">
        <v>1.2500000000000001E-2</v>
      </c>
    </row>
    <row r="3" spans="1:2" x14ac:dyDescent="0.45">
      <c r="A3" t="s">
        <v>2</v>
      </c>
      <c r="B3">
        <v>0.95</v>
      </c>
    </row>
    <row r="4" spans="1:2" x14ac:dyDescent="0.45">
      <c r="A4" t="s">
        <v>4</v>
      </c>
      <c r="B4">
        <v>42.5</v>
      </c>
    </row>
    <row r="5" spans="1:2" x14ac:dyDescent="0.45">
      <c r="A5" t="s">
        <v>3</v>
      </c>
      <c r="B5">
        <v>24</v>
      </c>
    </row>
    <row r="6" spans="1:2" x14ac:dyDescent="0.45">
      <c r="A6" t="s">
        <v>5</v>
      </c>
      <c r="B6">
        <v>6.1381900000000004E-4</v>
      </c>
    </row>
    <row r="7" spans="1:2" x14ac:dyDescent="0.45">
      <c r="A7" t="s">
        <v>9</v>
      </c>
      <c r="B7">
        <v>13</v>
      </c>
    </row>
    <row r="8" spans="1:2" x14ac:dyDescent="0.45">
      <c r="A8" t="s">
        <v>10</v>
      </c>
      <c r="B8">
        <v>4.7</v>
      </c>
    </row>
    <row r="9" spans="1:2" x14ac:dyDescent="0.45">
      <c r="A9" t="s">
        <v>11</v>
      </c>
      <c r="B9">
        <v>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69E0-8D26-4542-AE82-68EE05500E52}">
  <dimension ref="A1:B4"/>
  <sheetViews>
    <sheetView workbookViewId="0">
      <selection activeCell="B4" sqref="B4"/>
    </sheetView>
  </sheetViews>
  <sheetFormatPr defaultRowHeight="14.25" x14ac:dyDescent="0.45"/>
  <sheetData>
    <row r="1" spans="1:2" x14ac:dyDescent="0.45">
      <c r="A1" t="s">
        <v>0</v>
      </c>
    </row>
    <row r="2" spans="1:2" x14ac:dyDescent="0.45">
      <c r="A2" t="s">
        <v>6</v>
      </c>
      <c r="B2">
        <f xml:space="preserve"> 2.8 * 1000000</f>
        <v>2800000</v>
      </c>
    </row>
    <row r="3" spans="1:2" x14ac:dyDescent="0.45">
      <c r="A3" t="s">
        <v>7</v>
      </c>
      <c r="B3">
        <f>0.62 * 1000000</f>
        <v>620000</v>
      </c>
    </row>
    <row r="4" spans="1:2" x14ac:dyDescent="0.45">
      <c r="A4" t="s">
        <v>8</v>
      </c>
      <c r="B4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BB5F-3E9B-4EE5-99BF-10A517EB976F}">
  <dimension ref="A1:B4"/>
  <sheetViews>
    <sheetView workbookViewId="0">
      <selection activeCell="B4" sqref="B4"/>
    </sheetView>
  </sheetViews>
  <sheetFormatPr defaultRowHeight="14.25" x14ac:dyDescent="0.45"/>
  <cols>
    <col min="1" max="1" width="21.19921875" bestFit="1" customWidth="1"/>
  </cols>
  <sheetData>
    <row r="1" spans="1:2" x14ac:dyDescent="0.45">
      <c r="A1" t="s">
        <v>0</v>
      </c>
    </row>
    <row r="2" spans="1:2" x14ac:dyDescent="0.45">
      <c r="A2" t="s">
        <v>6</v>
      </c>
      <c r="B2">
        <f xml:space="preserve"> 2.2 * 1000000</f>
        <v>2200000</v>
      </c>
    </row>
    <row r="3" spans="1:2" x14ac:dyDescent="0.45">
      <c r="A3" t="s">
        <v>7</v>
      </c>
      <c r="B3">
        <f>0.31 * 1000000</f>
        <v>310000</v>
      </c>
    </row>
    <row r="4" spans="1:2" x14ac:dyDescent="0.45">
      <c r="A4" t="s">
        <v>8</v>
      </c>
      <c r="B4">
        <v>4.7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4701-BB04-4EB3-9B4E-2501A6D51514}">
  <dimension ref="A1:B4"/>
  <sheetViews>
    <sheetView workbookViewId="0">
      <selection activeCell="B4" sqref="B4"/>
    </sheetView>
  </sheetViews>
  <sheetFormatPr defaultRowHeight="14.25" x14ac:dyDescent="0.45"/>
  <cols>
    <col min="1" max="1" width="21.19921875" bestFit="1" customWidth="1"/>
  </cols>
  <sheetData>
    <row r="1" spans="1:2" x14ac:dyDescent="0.45">
      <c r="A1" t="s">
        <v>0</v>
      </c>
    </row>
    <row r="2" spans="1:2" x14ac:dyDescent="0.45">
      <c r="A2" t="s">
        <v>6</v>
      </c>
      <c r="B2">
        <f>1.5 * 1000000</f>
        <v>1500000</v>
      </c>
    </row>
    <row r="3" spans="1:2" x14ac:dyDescent="0.45">
      <c r="A3" t="s">
        <v>7</v>
      </c>
      <c r="B3">
        <f>0.09 * 1000000</f>
        <v>90000</v>
      </c>
    </row>
    <row r="4" spans="1:2" x14ac:dyDescent="0.45">
      <c r="A4" t="s">
        <v>8</v>
      </c>
      <c r="B4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Large</vt:lpstr>
      <vt:lpstr>Medium</vt:lpstr>
      <vt:lpstr>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Halloran</dc:creator>
  <cp:lastModifiedBy>Claire Halloran</cp:lastModifiedBy>
  <dcterms:created xsi:type="dcterms:W3CDTF">2023-02-18T15:02:35Z</dcterms:created>
  <dcterms:modified xsi:type="dcterms:W3CDTF">2023-02-18T15:21:29Z</dcterms:modified>
</cp:coreProperties>
</file>